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048EECE-F243-4EF6-924E-373EA5CF51AB}" xr6:coauthVersionLast="47" xr6:coauthVersionMax="47" xr10:uidLastSave="{00000000-0000-0000-0000-000000000000}"/>
  <bookViews>
    <workbookView xWindow="-19095" yWindow="-16320" windowWidth="29040" windowHeight="15720" tabRatio="717" xr2:uid="{00000000-000D-0000-FFFF-FFFF00000000}"/>
  </bookViews>
  <sheets>
    <sheet name="効果検証様式" sheetId="1" r:id="rId1"/>
  </sheets>
  <definedNames>
    <definedName name="_xlnm.Print_Area" localSheetId="0">効果検証様式!$A$1:$H$46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41" i="1" s="1"/>
  <c r="E42" i="1" l="1"/>
  <c r="E20" i="1" l="1"/>
</calcChain>
</file>

<file path=xl/sharedStrings.xml><?xml version="1.0" encoding="utf-8"?>
<sst xmlns="http://schemas.openxmlformats.org/spreadsheetml/2006/main" count="55" uniqueCount="49">
  <si>
    <t>効果検証様式（北陸応援割）</t>
    <rPh sb="0" eb="2">
      <t>コウカ</t>
    </rPh>
    <rPh sb="2" eb="4">
      <t>ケンショウ</t>
    </rPh>
    <rPh sb="4" eb="6">
      <t>ヨウシキ</t>
    </rPh>
    <rPh sb="7" eb="9">
      <t>ホクリク</t>
    </rPh>
    <rPh sb="9" eb="11">
      <t>オウエン</t>
    </rPh>
    <rPh sb="11" eb="12">
      <t>ワ</t>
    </rPh>
    <phoneticPr fontId="1"/>
  </si>
  <si>
    <t>県名</t>
    <rPh sb="0" eb="2">
      <t>ケンメイメイ</t>
    </rPh>
    <phoneticPr fontId="1"/>
  </si>
  <si>
    <t>新潟県</t>
    <rPh sb="0" eb="2">
      <t>ニイガタ</t>
    </rPh>
    <rPh sb="2" eb="3">
      <t>ケン</t>
    </rPh>
    <phoneticPr fontId="1"/>
  </si>
  <si>
    <t>作成年月日</t>
    <rPh sb="0" eb="2">
      <t>サクセイ</t>
    </rPh>
    <rPh sb="2" eb="5">
      <t>ネンガッピ</t>
    </rPh>
    <phoneticPr fontId="1"/>
  </si>
  <si>
    <t>①</t>
    <phoneticPr fontId="1"/>
  </si>
  <si>
    <t>対象商品の内容</t>
    <phoneticPr fontId="1"/>
  </si>
  <si>
    <t>事業名（実施期間）</t>
    <rPh sb="0" eb="3">
      <t>ジギョウメイ</t>
    </rPh>
    <rPh sb="4" eb="8">
      <t>ジッシキカン</t>
    </rPh>
    <phoneticPr fontId="1"/>
  </si>
  <si>
    <t>北陸応援割 にいがた応援旅割キャンペーン 第１弾（R6.3.16～R6.4.26）
北陸応援割 にいがた応援旅割キャンペーン 第２弾（R6.6.3～R6.7.18）</t>
    <rPh sb="0" eb="2">
      <t>ホクリク</t>
    </rPh>
    <rPh sb="2" eb="4">
      <t>オウエン</t>
    </rPh>
    <rPh sb="4" eb="5">
      <t>ワリ</t>
    </rPh>
    <rPh sb="10" eb="12">
      <t>オウエン</t>
    </rPh>
    <rPh sb="12" eb="14">
      <t>タビワリ</t>
    </rPh>
    <rPh sb="21" eb="22">
      <t>ダイ</t>
    </rPh>
    <rPh sb="23" eb="24">
      <t>ダン</t>
    </rPh>
    <rPh sb="42" eb="44">
      <t>ホクリク</t>
    </rPh>
    <rPh sb="44" eb="46">
      <t>オウエン</t>
    </rPh>
    <rPh sb="46" eb="47">
      <t>ワリ</t>
    </rPh>
    <rPh sb="52" eb="54">
      <t>オウエン</t>
    </rPh>
    <rPh sb="54" eb="56">
      <t>タビワリ</t>
    </rPh>
    <rPh sb="63" eb="64">
      <t>ダイ</t>
    </rPh>
    <rPh sb="65" eb="66">
      <t>ダン</t>
    </rPh>
    <phoneticPr fontId="1"/>
  </si>
  <si>
    <t>②</t>
    <phoneticPr fontId="1"/>
  </si>
  <si>
    <t>対象商品の数量</t>
    <rPh sb="5" eb="7">
      <t>スウリョウ</t>
    </rPh>
    <phoneticPr fontId="1"/>
  </si>
  <si>
    <t>販売金額（円）
※1</t>
    <rPh sb="0" eb="2">
      <t>ハンバイ</t>
    </rPh>
    <rPh sb="2" eb="4">
      <t>キンガク</t>
    </rPh>
    <rPh sb="5" eb="6">
      <t>エン</t>
    </rPh>
    <phoneticPr fontId="1"/>
  </si>
  <si>
    <t>②-1：旅行業者等（宿泊商品）</t>
    <rPh sb="4" eb="6">
      <t>リョコウ</t>
    </rPh>
    <rPh sb="6" eb="8">
      <t>ギョウシャ</t>
    </rPh>
    <rPh sb="8" eb="9">
      <t>トウ</t>
    </rPh>
    <rPh sb="10" eb="12">
      <t>シュクハク</t>
    </rPh>
    <rPh sb="12" eb="14">
      <t>ショウヒン</t>
    </rPh>
    <phoneticPr fontId="1"/>
  </si>
  <si>
    <t>②-2：旅行業者等（交通付１泊）</t>
    <phoneticPr fontId="1"/>
  </si>
  <si>
    <t>②-3：旅行業者等（交通付２泊以上）</t>
    <rPh sb="4" eb="6">
      <t>リョコウ</t>
    </rPh>
    <rPh sb="6" eb="8">
      <t>ギョウシャ</t>
    </rPh>
    <rPh sb="8" eb="9">
      <t>トウ</t>
    </rPh>
    <rPh sb="10" eb="12">
      <t>コウツウ</t>
    </rPh>
    <rPh sb="12" eb="13">
      <t>ツキ</t>
    </rPh>
    <rPh sb="14" eb="17">
      <t>ハクイジョウ</t>
    </rPh>
    <phoneticPr fontId="1"/>
  </si>
  <si>
    <t>②-4：旅行業者等（周遊型）</t>
    <phoneticPr fontId="1"/>
  </si>
  <si>
    <t>②-5：宿泊事業者</t>
    <rPh sb="4" eb="6">
      <t>シュクハク</t>
    </rPh>
    <rPh sb="6" eb="9">
      <t>ジギョウシャ</t>
    </rPh>
    <phoneticPr fontId="1"/>
  </si>
  <si>
    <t>合計</t>
    <rPh sb="0" eb="2">
      <t>ゴウケイ</t>
    </rPh>
    <phoneticPr fontId="1"/>
  </si>
  <si>
    <t>補助金額（円）</t>
    <rPh sb="5" eb="6">
      <t>エン</t>
    </rPh>
    <phoneticPr fontId="1"/>
  </si>
  <si>
    <t>旅行割引額</t>
    <rPh sb="0" eb="2">
      <t>リョコウ</t>
    </rPh>
    <rPh sb="2" eb="4">
      <t>ワリビキ</t>
    </rPh>
    <rPh sb="4" eb="5">
      <t>ガク</t>
    </rPh>
    <phoneticPr fontId="1"/>
  </si>
  <si>
    <t>②-6：旅行業者等（宿泊商品）</t>
    <rPh sb="4" eb="6">
      <t>リョコウ</t>
    </rPh>
    <rPh sb="6" eb="8">
      <t>ギョウシャ</t>
    </rPh>
    <rPh sb="8" eb="9">
      <t>トウ</t>
    </rPh>
    <rPh sb="10" eb="12">
      <t>シュクハク</t>
    </rPh>
    <rPh sb="12" eb="14">
      <t>ショウヒン</t>
    </rPh>
    <phoneticPr fontId="1"/>
  </si>
  <si>
    <t>②-7：旅行業者等（交通付１泊）</t>
    <phoneticPr fontId="1"/>
  </si>
  <si>
    <t>②-8：旅行業者等（交通付２泊以上）</t>
    <rPh sb="4" eb="6">
      <t>リョコウ</t>
    </rPh>
    <rPh sb="6" eb="8">
      <t>ギョウシャ</t>
    </rPh>
    <rPh sb="8" eb="9">
      <t>トウ</t>
    </rPh>
    <rPh sb="10" eb="12">
      <t>コウツウ</t>
    </rPh>
    <rPh sb="12" eb="13">
      <t>ツキ</t>
    </rPh>
    <rPh sb="14" eb="17">
      <t>ハクイジョウ</t>
    </rPh>
    <phoneticPr fontId="1"/>
  </si>
  <si>
    <t>②-9：旅行業者等（周遊型）</t>
    <phoneticPr fontId="1"/>
  </si>
  <si>
    <t>②-10：宿泊事業者</t>
    <rPh sb="5" eb="7">
      <t>シュクハク</t>
    </rPh>
    <rPh sb="7" eb="10">
      <t>ジギョウシャ</t>
    </rPh>
    <phoneticPr fontId="1"/>
  </si>
  <si>
    <t>②-11：1人あたりの平均旅行代金（円）（旅行業者等（宿泊商品））※2</t>
    <phoneticPr fontId="1"/>
  </si>
  <si>
    <t>②-12：1人あたりの平均旅行代金（円）（旅行業者等（交通付１泊））※2</t>
    <phoneticPr fontId="1"/>
  </si>
  <si>
    <t>②-13：1人あたりの平均旅行代金（円）（旅行業者等（交通付２泊以上））※2</t>
    <phoneticPr fontId="1"/>
  </si>
  <si>
    <t>②-14：1人あたりの平均旅行代金（円）（旅行業者等（周遊型））※2</t>
    <phoneticPr fontId="1"/>
  </si>
  <si>
    <t>②-15：1人あたりの平均旅行代金（円）（宿泊事業者）※2</t>
    <phoneticPr fontId="1"/>
  </si>
  <si>
    <t>※1　スキーム上把握困難な場合は推計値を算出</t>
    <rPh sb="16" eb="19">
      <t>スイケイチ</t>
    </rPh>
    <rPh sb="20" eb="22">
      <t>サンシュツ</t>
    </rPh>
    <phoneticPr fontId="1"/>
  </si>
  <si>
    <t>※2　総販売金額÷延べ旅行者数で算出</t>
    <rPh sb="3" eb="4">
      <t>ソウ</t>
    </rPh>
    <rPh sb="4" eb="6">
      <t>ハンバイ</t>
    </rPh>
    <rPh sb="6" eb="8">
      <t>キンガク</t>
    </rPh>
    <rPh sb="9" eb="10">
      <t>ノ</t>
    </rPh>
    <rPh sb="11" eb="12">
      <t>タビ</t>
    </rPh>
    <rPh sb="12" eb="13">
      <t>モノ</t>
    </rPh>
    <rPh sb="14" eb="16">
      <t>サンシュツ</t>
    </rPh>
    <phoneticPr fontId="1"/>
  </si>
  <si>
    <t>③</t>
    <phoneticPr fontId="1"/>
  </si>
  <si>
    <t>対象商品の販売時期及び利用可能時期</t>
    <rPh sb="5" eb="7">
      <t>ハンバイ</t>
    </rPh>
    <rPh sb="7" eb="9">
      <t>ジキ</t>
    </rPh>
    <rPh sb="9" eb="10">
      <t>オヨ</t>
    </rPh>
    <rPh sb="11" eb="13">
      <t>リヨウ</t>
    </rPh>
    <rPh sb="13" eb="15">
      <t>カノウ</t>
    </rPh>
    <rPh sb="15" eb="17">
      <t>ジキ</t>
    </rPh>
    <phoneticPr fontId="1"/>
  </si>
  <si>
    <t>自</t>
    <rPh sb="0" eb="1">
      <t>ジ</t>
    </rPh>
    <phoneticPr fontId="1"/>
  </si>
  <si>
    <t>至</t>
    <rPh sb="0" eb="1">
      <t>イタ</t>
    </rPh>
    <phoneticPr fontId="1"/>
  </si>
  <si>
    <t>③-1：販売期間</t>
    <rPh sb="4" eb="6">
      <t>ハンバイ</t>
    </rPh>
    <rPh sb="6" eb="8">
      <t>キカン</t>
    </rPh>
    <phoneticPr fontId="1"/>
  </si>
  <si>
    <t>③-2：割引の対象となる旅行期間</t>
    <rPh sb="4" eb="6">
      <t>ワリビキ</t>
    </rPh>
    <rPh sb="7" eb="9">
      <t>タイショウ</t>
    </rPh>
    <rPh sb="12" eb="14">
      <t>リョコウ</t>
    </rPh>
    <rPh sb="14" eb="16">
      <t>キカン</t>
    </rPh>
    <phoneticPr fontId="1"/>
  </si>
  <si>
    <t>④</t>
    <phoneticPr fontId="1"/>
  </si>
  <si>
    <t>対象商品の販売方法とその販売割合</t>
    <rPh sb="0" eb="2">
      <t>タイショウ</t>
    </rPh>
    <rPh sb="2" eb="4">
      <t>ショウヒン</t>
    </rPh>
    <rPh sb="5" eb="7">
      <t>ハンバイ</t>
    </rPh>
    <rPh sb="7" eb="9">
      <t>ホウホウ</t>
    </rPh>
    <rPh sb="12" eb="14">
      <t>ハンバイ</t>
    </rPh>
    <rPh sb="14" eb="16">
      <t>ワリアイ</t>
    </rPh>
    <phoneticPr fontId="1"/>
  </si>
  <si>
    <t>販路ごとの販売割合</t>
    <rPh sb="0" eb="2">
      <t>ハンロ</t>
    </rPh>
    <rPh sb="5" eb="7">
      <t>ハンバイ</t>
    </rPh>
    <rPh sb="7" eb="9">
      <t>ワリアイ</t>
    </rPh>
    <phoneticPr fontId="1"/>
  </si>
  <si>
    <t>④-1：旅行業者等</t>
    <rPh sb="4" eb="6">
      <t>リョコウ</t>
    </rPh>
    <rPh sb="6" eb="8">
      <t>ギョウシャ</t>
    </rPh>
    <rPh sb="8" eb="9">
      <t>トウ</t>
    </rPh>
    <phoneticPr fontId="1"/>
  </si>
  <si>
    <t>④-2：宿泊事業者</t>
    <rPh sb="4" eb="6">
      <t>シュクハク</t>
    </rPh>
    <rPh sb="6" eb="9">
      <t>ジギョウシャ</t>
    </rPh>
    <phoneticPr fontId="1"/>
  </si>
  <si>
    <t>⑤</t>
    <phoneticPr fontId="1"/>
  </si>
  <si>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1"/>
  </si>
  <si>
    <t>各県において講じた措置を定性的に記載</t>
    <rPh sb="0" eb="1">
      <t>カク</t>
    </rPh>
    <rPh sb="6" eb="7">
      <t>コウ</t>
    </rPh>
    <rPh sb="9" eb="11">
      <t>ソチ</t>
    </rPh>
    <rPh sb="12" eb="15">
      <t>テイセイテキ</t>
    </rPh>
    <rPh sb="16" eb="18">
      <t>キサイ</t>
    </rPh>
    <phoneticPr fontId="1"/>
  </si>
  <si>
    <t>・第１弾の参画旅行事業者は北陸地域４県に本社がある事業者、又は過去の需要喚起施策で取扱いが多かった事業者に限定した。
・第２弾の参画旅行事業者は速やかな再販開始と広く全国の旅行者に利用を促す目的でWEBでの販売実績が高い事業者に限定し、WEB販売商品のみを対象とした。
・参画する全ての宿泊事業者、旅行事業者には登録申請の際、誓約書（同意書）の提出又はシステム上での同意を必須とした。
・宿泊事業者・旅行事業者の実績報告に予約の重複や単価設定・割引額計算の齟齬がないか事務局において複数名・複数回のチェックを実施し、疑義がある場合は事業者が保管する予約記録、利用証明書、宿泊台帳、精算書類等を提出させて確認した。</t>
    <rPh sb="1" eb="2">
      <t>ダイ</t>
    </rPh>
    <rPh sb="3" eb="4">
      <t>ダン</t>
    </rPh>
    <rPh sb="5" eb="7">
      <t>サンカク</t>
    </rPh>
    <rPh sb="7" eb="12">
      <t>リョコウジギョウシャ</t>
    </rPh>
    <rPh sb="13" eb="15">
      <t>ホクリク</t>
    </rPh>
    <rPh sb="15" eb="17">
      <t>チイキ</t>
    </rPh>
    <rPh sb="18" eb="19">
      <t>ケン</t>
    </rPh>
    <rPh sb="20" eb="22">
      <t>ホンシャ</t>
    </rPh>
    <rPh sb="29" eb="30">
      <t>マタ</t>
    </rPh>
    <rPh sb="31" eb="33">
      <t>カコ</t>
    </rPh>
    <rPh sb="34" eb="36">
      <t>ジュヨウ</t>
    </rPh>
    <rPh sb="36" eb="40">
      <t>カンキシサク</t>
    </rPh>
    <rPh sb="41" eb="43">
      <t>トリアツカ</t>
    </rPh>
    <rPh sb="45" eb="46">
      <t>オオ</t>
    </rPh>
    <rPh sb="49" eb="52">
      <t>ジギョウシャ</t>
    </rPh>
    <rPh sb="53" eb="55">
      <t>ゲンテイ</t>
    </rPh>
    <rPh sb="60" eb="61">
      <t>ダイ</t>
    </rPh>
    <rPh sb="62" eb="63">
      <t>ダン</t>
    </rPh>
    <rPh sb="64" eb="66">
      <t>サンカク</t>
    </rPh>
    <rPh sb="66" eb="71">
      <t>リョコウジギョウシャ</t>
    </rPh>
    <rPh sb="72" eb="73">
      <t>スミ</t>
    </rPh>
    <rPh sb="76" eb="78">
      <t>サイハン</t>
    </rPh>
    <rPh sb="78" eb="80">
      <t>カイシ</t>
    </rPh>
    <rPh sb="81" eb="82">
      <t>ヒロ</t>
    </rPh>
    <rPh sb="83" eb="85">
      <t>ゼンコク</t>
    </rPh>
    <rPh sb="86" eb="89">
      <t>リョコウシャ</t>
    </rPh>
    <rPh sb="90" eb="92">
      <t>リヨウ</t>
    </rPh>
    <rPh sb="93" eb="94">
      <t>ウナガ</t>
    </rPh>
    <rPh sb="95" eb="97">
      <t>モクテキ</t>
    </rPh>
    <rPh sb="103" eb="105">
      <t>ハンバイ</t>
    </rPh>
    <rPh sb="105" eb="107">
      <t>ジッセキ</t>
    </rPh>
    <rPh sb="108" eb="109">
      <t>タカ</t>
    </rPh>
    <rPh sb="110" eb="113">
      <t>ジギョウシャ</t>
    </rPh>
    <rPh sb="114" eb="116">
      <t>ゲンテイ</t>
    </rPh>
    <rPh sb="121" eb="123">
      <t>ハンバイ</t>
    </rPh>
    <rPh sb="123" eb="125">
      <t>ショウヒン</t>
    </rPh>
    <rPh sb="128" eb="130">
      <t>タイショウ</t>
    </rPh>
    <rPh sb="136" eb="138">
      <t>サンカク</t>
    </rPh>
    <rPh sb="140" eb="141">
      <t>スベ</t>
    </rPh>
    <rPh sb="143" eb="145">
      <t>シュクハク</t>
    </rPh>
    <rPh sb="145" eb="147">
      <t>ジギョウ</t>
    </rPh>
    <rPh sb="147" eb="148">
      <t>シャ</t>
    </rPh>
    <rPh sb="149" eb="154">
      <t>リョコウジギョウシャ</t>
    </rPh>
    <rPh sb="156" eb="158">
      <t>トウロク</t>
    </rPh>
    <rPh sb="158" eb="160">
      <t>シンセイ</t>
    </rPh>
    <rPh sb="161" eb="162">
      <t>サイ</t>
    </rPh>
    <rPh sb="163" eb="166">
      <t>セイヤクショ</t>
    </rPh>
    <rPh sb="167" eb="170">
      <t>ドウイショ</t>
    </rPh>
    <rPh sb="172" eb="174">
      <t>テイシュツ</t>
    </rPh>
    <rPh sb="174" eb="175">
      <t>マタ</t>
    </rPh>
    <rPh sb="180" eb="181">
      <t>ジョウ</t>
    </rPh>
    <rPh sb="183" eb="185">
      <t>ドウイ</t>
    </rPh>
    <rPh sb="186" eb="188">
      <t>ヒッス</t>
    </rPh>
    <rPh sb="200" eb="205">
      <t>リョコウジギョウシャ</t>
    </rPh>
    <rPh sb="206" eb="208">
      <t>ジッセキ</t>
    </rPh>
    <rPh sb="211" eb="213">
      <t>ヨヤク</t>
    </rPh>
    <rPh sb="214" eb="216">
      <t>チョウフク</t>
    </rPh>
    <rPh sb="217" eb="219">
      <t>タンカ</t>
    </rPh>
    <rPh sb="219" eb="221">
      <t>セッテイ</t>
    </rPh>
    <rPh sb="222" eb="224">
      <t>ワリビキ</t>
    </rPh>
    <rPh sb="224" eb="225">
      <t>ガク</t>
    </rPh>
    <rPh sb="225" eb="227">
      <t>ケイサン</t>
    </rPh>
    <rPh sb="228" eb="230">
      <t>ソゴ</t>
    </rPh>
    <rPh sb="234" eb="237">
      <t>ジムキョク</t>
    </rPh>
    <rPh sb="241" eb="243">
      <t>フクスウ</t>
    </rPh>
    <rPh sb="243" eb="244">
      <t>メイ</t>
    </rPh>
    <rPh sb="245" eb="248">
      <t>フクスウカイ</t>
    </rPh>
    <rPh sb="254" eb="256">
      <t>ジッシ</t>
    </rPh>
    <rPh sb="258" eb="260">
      <t>ギギ</t>
    </rPh>
    <rPh sb="263" eb="265">
      <t>バアイ</t>
    </rPh>
    <rPh sb="266" eb="269">
      <t>ジギョウシャ</t>
    </rPh>
    <rPh sb="270" eb="272">
      <t>ホカン</t>
    </rPh>
    <rPh sb="274" eb="276">
      <t>ヨヤク</t>
    </rPh>
    <rPh sb="276" eb="278">
      <t>キロク</t>
    </rPh>
    <rPh sb="279" eb="284">
      <t>リヨウショウメイショ</t>
    </rPh>
    <rPh sb="285" eb="289">
      <t>シュクハクダイチョウ</t>
    </rPh>
    <rPh sb="290" eb="292">
      <t>セイサン</t>
    </rPh>
    <rPh sb="292" eb="294">
      <t>ショルイ</t>
    </rPh>
    <rPh sb="294" eb="295">
      <t>トウ</t>
    </rPh>
    <rPh sb="296" eb="298">
      <t>テイシュツ</t>
    </rPh>
    <rPh sb="301" eb="303">
      <t>カクニン</t>
    </rPh>
    <phoneticPr fontId="1"/>
  </si>
  <si>
    <t>第１弾</t>
    <rPh sb="0" eb="2">
      <t>ダイイチ</t>
    </rPh>
    <rPh sb="2" eb="3">
      <t>ダン</t>
    </rPh>
    <phoneticPr fontId="1"/>
  </si>
  <si>
    <t>第２弾</t>
    <rPh sb="0" eb="1">
      <t>ダイ</t>
    </rPh>
    <rPh sb="2" eb="3">
      <t>ダン</t>
    </rPh>
    <phoneticPr fontId="1"/>
  </si>
  <si>
    <t>③-3：延べ対象旅行期間（日）</t>
    <rPh sb="4" eb="5">
      <t>ノ</t>
    </rPh>
    <rPh sb="6" eb="8">
      <t>タイショウ</t>
    </rPh>
    <rPh sb="8" eb="10">
      <t>リョコウ</t>
    </rPh>
    <rPh sb="10" eb="12">
      <t>キカン</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</si>
</sst>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Red]\-0\ "/>
  </numFmts>
  <fonts count="8" x14ac:knownFonts="1">
    <font>
      <sz val="11"/>
      <color theme="1"/>
      <name val="游ゴシック"/>
      <family val="2"/>
      <scheme val="minor"/>
    </font>
    <font>
      <sz val="6"/>
      <name val="游ゴシック"/>
      <family val="3"/>
      <charset val="128"/>
      <scheme val="minor"/>
    </font>
    <font>
      <sz val="9"/>
      <name val="ＭＳ Ｐゴシック"/>
      <family val="3"/>
      <charset val="128"/>
    </font>
    <font>
      <sz val="11"/>
      <name val="ＭＳ Ｐゴシック"/>
      <family val="3"/>
      <charset val="128"/>
    </font>
    <font>
      <sz val="11"/>
      <color theme="1"/>
      <name val="游ゴシック"/>
      <family val="2"/>
      <scheme val="minor"/>
    </font>
    <font>
      <b/>
      <sz val="10"/>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84">
    <xf numFmtId="0" fontId="0" fillId="0" borderId="0" xfId="0"/>
    <xf numFmtId="0" fontId="2" fillId="0" borderId="6" xfId="0" applyFont="1" applyBorder="1" applyAlignment="1">
      <alignment vertical="center" wrapText="1"/>
    </xf>
    <xf numFmtId="0" fontId="6"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vertical="center"/>
    </xf>
    <xf numFmtId="0" fontId="5" fillId="0" borderId="0" xfId="0" applyFont="1" applyAlignment="1">
      <alignment vertical="center"/>
    </xf>
    <xf numFmtId="57" fontId="6" fillId="0" borderId="1" xfId="0" applyNumberFormat="1" applyFont="1" applyBorder="1" applyAlignment="1">
      <alignment horizontal="center" vertical="center"/>
    </xf>
    <xf numFmtId="0" fontId="2" fillId="0" borderId="0" xfId="0" applyFont="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wrapText="1"/>
    </xf>
    <xf numFmtId="0" fontId="6" fillId="0" borderId="0" xfId="0" applyFont="1" applyAlignment="1">
      <alignment horizontal="center" vertical="center"/>
    </xf>
    <xf numFmtId="0" fontId="2" fillId="0" borderId="23" xfId="0" applyFont="1" applyBorder="1" applyAlignment="1">
      <alignment vertical="center"/>
    </xf>
    <xf numFmtId="9" fontId="2" fillId="0" borderId="0" xfId="0" applyNumberFormat="1" applyFont="1" applyAlignment="1">
      <alignment vertical="center"/>
    </xf>
    <xf numFmtId="0" fontId="2" fillId="0" borderId="0" xfId="0" applyFont="1" applyAlignment="1">
      <alignment horizontal="center" vertical="center"/>
    </xf>
    <xf numFmtId="57" fontId="2" fillId="0" borderId="2" xfId="0" applyNumberFormat="1" applyFont="1" applyBorder="1" applyAlignment="1">
      <alignment horizontal="center" vertical="center"/>
    </xf>
    <xf numFmtId="57" fontId="2" fillId="0" borderId="0" xfId="0" applyNumberFormat="1" applyFont="1" applyAlignment="1">
      <alignment horizontal="center" vertical="center"/>
    </xf>
    <xf numFmtId="57" fontId="2" fillId="0" borderId="3" xfId="0" applyNumberFormat="1"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177" fontId="2" fillId="0" borderId="0" xfId="0" applyNumberFormat="1" applyFont="1" applyAlignment="1">
      <alignment horizontal="center" vertical="center"/>
    </xf>
    <xf numFmtId="57" fontId="2" fillId="0" borderId="3" xfId="0" applyNumberFormat="1" applyFont="1" applyBorder="1" applyAlignment="1">
      <alignment horizontal="center" vertical="center"/>
    </xf>
    <xf numFmtId="57" fontId="2" fillId="0" borderId="5" xfId="0" applyNumberFormat="1" applyFont="1" applyBorder="1" applyAlignment="1">
      <alignment horizontal="center" vertical="center"/>
    </xf>
    <xf numFmtId="0" fontId="2" fillId="0" borderId="8" xfId="0" applyFont="1" applyBorder="1" applyAlignment="1">
      <alignment vertical="center"/>
    </xf>
    <xf numFmtId="0" fontId="2" fillId="0" borderId="3" xfId="0" applyFont="1" applyBorder="1" applyAlignment="1">
      <alignment vertical="center"/>
    </xf>
    <xf numFmtId="177" fontId="2" fillId="0" borderId="13"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2" fillId="0" borderId="20" xfId="0" applyFont="1" applyBorder="1" applyAlignment="1">
      <alignment vertical="center"/>
    </xf>
    <xf numFmtId="0" fontId="2" fillId="0" borderId="16" xfId="0" applyFont="1" applyBorder="1" applyAlignment="1">
      <alignment vertical="center"/>
    </xf>
    <xf numFmtId="176" fontId="2" fillId="0" borderId="16" xfId="2" applyNumberFormat="1" applyFont="1" applyBorder="1" applyAlignment="1">
      <alignment horizontal="right" vertical="center"/>
    </xf>
    <xf numFmtId="176" fontId="2" fillId="0" borderId="21" xfId="2" applyNumberFormat="1" applyFont="1" applyBorder="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xf>
    <xf numFmtId="0" fontId="2" fillId="0" borderId="2" xfId="0" applyFont="1" applyBorder="1" applyAlignment="1">
      <alignment vertical="center"/>
    </xf>
    <xf numFmtId="57" fontId="2" fillId="0" borderId="2" xfId="0" applyNumberFormat="1" applyFont="1" applyBorder="1" applyAlignment="1">
      <alignment horizontal="center" vertical="center"/>
    </xf>
    <xf numFmtId="57" fontId="2" fillId="0" borderId="4" xfId="0" applyNumberFormat="1" applyFont="1" applyBorder="1" applyAlignment="1">
      <alignment horizontal="center"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176" fontId="2" fillId="0" borderId="30"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15" xfId="0" applyNumberFormat="1" applyFont="1" applyBorder="1" applyAlignment="1">
      <alignment horizontal="right" vertical="center"/>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176" fontId="2" fillId="0" borderId="16" xfId="0" applyNumberFormat="1" applyFont="1" applyBorder="1" applyAlignment="1">
      <alignment horizontal="right" vertical="center"/>
    </xf>
    <xf numFmtId="176" fontId="2" fillId="0" borderId="21" xfId="0" applyNumberFormat="1" applyFont="1" applyBorder="1" applyAlignment="1">
      <alignment horizontal="right" vertical="center"/>
    </xf>
    <xf numFmtId="9" fontId="2" fillId="0" borderId="2" xfId="0" applyNumberFormat="1" applyFont="1" applyBorder="1" applyAlignment="1">
      <alignment horizontal="center" vertical="center"/>
    </xf>
    <xf numFmtId="9" fontId="2" fillId="0" borderId="4" xfId="0" applyNumberFormat="1" applyFont="1" applyBorder="1" applyAlignment="1">
      <alignment horizontal="center" vertical="center"/>
    </xf>
    <xf numFmtId="9" fontId="2" fillId="0" borderId="3" xfId="0" applyNumberFormat="1" applyFont="1" applyBorder="1" applyAlignment="1">
      <alignment horizontal="center" vertical="center"/>
    </xf>
    <xf numFmtId="9" fontId="2" fillId="0" borderId="5" xfId="0" applyNumberFormat="1" applyFont="1" applyBorder="1" applyAlignment="1">
      <alignment horizontal="center" vertical="center"/>
    </xf>
    <xf numFmtId="0" fontId="5" fillId="0" borderId="0" xfId="0" applyFont="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7" xfId="0" applyFont="1" applyBorder="1" applyAlignment="1">
      <alignment vertical="center" wrapText="1"/>
    </xf>
    <xf numFmtId="0" fontId="2" fillId="0" borderId="20" xfId="0" applyFont="1" applyBorder="1" applyAlignment="1">
      <alignment vertical="center" wrapText="1"/>
    </xf>
    <xf numFmtId="0" fontId="2" fillId="0" borderId="27" xfId="0" applyFont="1" applyBorder="1" applyAlignment="1">
      <alignment vertical="center" wrapText="1"/>
    </xf>
    <xf numFmtId="0" fontId="2" fillId="0" borderId="27"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2" fillId="0" borderId="37" xfId="0" applyFont="1" applyBorder="1" applyAlignment="1">
      <alignment vertical="center"/>
    </xf>
    <xf numFmtId="0" fontId="2" fillId="0" borderId="38" xfId="0" applyFont="1" applyBorder="1" applyAlignment="1">
      <alignment vertical="center"/>
    </xf>
    <xf numFmtId="176" fontId="2" fillId="0" borderId="34" xfId="0" applyNumberFormat="1" applyFont="1" applyBorder="1" applyAlignment="1">
      <alignment horizontal="right" vertical="center"/>
    </xf>
    <xf numFmtId="176" fontId="2" fillId="0" borderId="35" xfId="0" applyNumberFormat="1" applyFont="1" applyBorder="1" applyAlignment="1">
      <alignment horizontal="right" vertical="center"/>
    </xf>
    <xf numFmtId="176" fontId="2" fillId="0" borderId="36" xfId="0" applyNumberFormat="1" applyFont="1" applyBorder="1" applyAlignment="1">
      <alignment horizontal="right" vertical="center"/>
    </xf>
    <xf numFmtId="176" fontId="2" fillId="0" borderId="32" xfId="2" applyNumberFormat="1" applyFont="1" applyBorder="1" applyAlignment="1">
      <alignment horizontal="right" vertical="center"/>
    </xf>
    <xf numFmtId="176" fontId="2" fillId="0" borderId="33" xfId="2" applyNumberFormat="1" applyFont="1" applyBorder="1" applyAlignment="1">
      <alignment horizontal="righ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cellXfs>
  <cellStyles count="3">
    <cellStyle name="桁区切り" xfId="2" builtinId="6"/>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abSelected="1" view="pageBreakPreview" zoomScaleNormal="100" zoomScaleSheetLayoutView="100" workbookViewId="0">
      <selection activeCell="D2" sqref="D2"/>
    </sheetView>
  </sheetViews>
  <sheetFormatPr defaultColWidth="9" defaultRowHeight="12" x14ac:dyDescent="0.7"/>
  <cols>
    <col min="1" max="1" width="0.6875" style="2" customWidth="1"/>
    <col min="2" max="2" width="3.0625" style="2" bestFit="1" customWidth="1"/>
    <col min="3" max="3" width="10.5625" style="2" customWidth="1"/>
    <col min="4" max="4" width="37.6875" style="2" customWidth="1"/>
    <col min="5" max="5" width="15.6875" style="2" customWidth="1"/>
    <col min="6" max="6" width="10.5625" style="2" customWidth="1"/>
    <col min="7" max="7" width="6.6875" style="2" customWidth="1"/>
    <col min="8" max="8" width="0.6875" style="2" customWidth="1"/>
    <col min="9" max="10" width="9" style="2" customWidth="1"/>
    <col min="11" max="16384" width="9" style="2"/>
  </cols>
  <sheetData>
    <row r="1" spans="1:15" ht="18.75" customHeight="1" x14ac:dyDescent="0.7">
      <c r="A1" s="55" t="s">
        <v>0</v>
      </c>
      <c r="B1" s="55"/>
      <c r="C1" s="55"/>
      <c r="D1" s="55"/>
      <c r="E1" s="55"/>
      <c r="F1" s="55"/>
      <c r="G1" s="55"/>
      <c r="H1" s="55"/>
    </row>
    <row r="2" spans="1:15" x14ac:dyDescent="0.7">
      <c r="B2" s="3"/>
      <c r="C2" s="4" t="s">
        <v>1</v>
      </c>
      <c r="D2" s="5" t="s">
        <v>2</v>
      </c>
      <c r="E2" s="6"/>
      <c r="F2" s="4" t="s">
        <v>3</v>
      </c>
      <c r="G2" s="7">
        <v>45714</v>
      </c>
    </row>
    <row r="3" spans="1:15" ht="15" customHeight="1" x14ac:dyDescent="0.7">
      <c r="B3" s="3"/>
      <c r="C3" s="6"/>
      <c r="D3" s="6"/>
      <c r="E3" s="6"/>
      <c r="F3" s="6"/>
      <c r="G3" s="6"/>
      <c r="H3" s="6"/>
    </row>
    <row r="4" spans="1:15" ht="15" customHeight="1" thickBot="1" x14ac:dyDescent="0.75">
      <c r="B4" s="2" t="s">
        <v>4</v>
      </c>
      <c r="C4" s="52" t="s">
        <v>5</v>
      </c>
      <c r="D4" s="52"/>
      <c r="E4" s="52"/>
      <c r="F4" s="52"/>
      <c r="G4" s="6"/>
    </row>
    <row r="5" spans="1:15" ht="45" customHeight="1" thickBot="1" x14ac:dyDescent="0.75">
      <c r="C5" s="56" t="s">
        <v>6</v>
      </c>
      <c r="D5" s="57"/>
      <c r="E5" s="58" t="s">
        <v>7</v>
      </c>
      <c r="F5" s="58"/>
      <c r="G5" s="59"/>
      <c r="H5" s="8"/>
    </row>
    <row r="6" spans="1:15" ht="15" customHeight="1" x14ac:dyDescent="0.7"/>
    <row r="7" spans="1:15" ht="15" customHeight="1" thickBot="1" x14ac:dyDescent="0.75">
      <c r="B7" s="2" t="s">
        <v>8</v>
      </c>
      <c r="C7" s="52" t="s">
        <v>9</v>
      </c>
      <c r="D7" s="52"/>
      <c r="E7" s="52"/>
      <c r="F7" s="52"/>
    </row>
    <row r="8" spans="1:15" ht="15" customHeight="1" x14ac:dyDescent="0.7">
      <c r="C8" s="60" t="s">
        <v>10</v>
      </c>
      <c r="D8" s="9" t="s">
        <v>11</v>
      </c>
      <c r="E8" s="66">
        <v>1777776730</v>
      </c>
      <c r="F8" s="66"/>
      <c r="G8" s="67"/>
      <c r="H8" s="8"/>
    </row>
    <row r="9" spans="1:15" ht="15" customHeight="1" x14ac:dyDescent="0.7">
      <c r="C9" s="61"/>
      <c r="D9" s="10" t="s">
        <v>12</v>
      </c>
      <c r="E9" s="46">
        <v>321803283</v>
      </c>
      <c r="F9" s="46"/>
      <c r="G9" s="47"/>
      <c r="H9" s="8"/>
    </row>
    <row r="10" spans="1:15" ht="15" customHeight="1" x14ac:dyDescent="0.7">
      <c r="C10" s="61"/>
      <c r="D10" s="10" t="s">
        <v>13</v>
      </c>
      <c r="E10" s="46">
        <v>305356609</v>
      </c>
      <c r="F10" s="46"/>
      <c r="G10" s="47"/>
      <c r="H10" s="8"/>
    </row>
    <row r="11" spans="1:15" ht="15" customHeight="1" x14ac:dyDescent="0.7">
      <c r="C11" s="62"/>
      <c r="D11" s="11" t="s">
        <v>14</v>
      </c>
      <c r="E11" s="46">
        <v>2853640</v>
      </c>
      <c r="F11" s="46"/>
      <c r="G11" s="47"/>
      <c r="H11" s="8"/>
    </row>
    <row r="12" spans="1:15" ht="15" customHeight="1" x14ac:dyDescent="0.7">
      <c r="C12" s="63"/>
      <c r="D12" s="11" t="s">
        <v>15</v>
      </c>
      <c r="E12" s="68">
        <v>2368642236</v>
      </c>
      <c r="F12" s="68"/>
      <c r="G12" s="69"/>
      <c r="H12" s="8"/>
    </row>
    <row r="13" spans="1:15" ht="15" customHeight="1" thickBot="1" x14ac:dyDescent="0.75">
      <c r="C13" s="39" t="s">
        <v>16</v>
      </c>
      <c r="D13" s="40"/>
      <c r="E13" s="41">
        <f>SUM(E8:G12)</f>
        <v>4776432498</v>
      </c>
      <c r="F13" s="42"/>
      <c r="G13" s="43"/>
      <c r="H13" s="8"/>
    </row>
    <row r="14" spans="1:15" x14ac:dyDescent="0.7">
      <c r="C14" s="79" t="s">
        <v>17</v>
      </c>
      <c r="D14" s="80"/>
      <c r="E14" s="80"/>
      <c r="F14" s="80"/>
      <c r="G14" s="81"/>
      <c r="H14" s="12"/>
      <c r="N14" s="13"/>
      <c r="O14" s="13"/>
    </row>
    <row r="15" spans="1:15" ht="15" customHeight="1" x14ac:dyDescent="0.7">
      <c r="C15" s="44" t="s">
        <v>18</v>
      </c>
      <c r="D15" s="14" t="s">
        <v>19</v>
      </c>
      <c r="E15" s="70">
        <v>878274911</v>
      </c>
      <c r="F15" s="70"/>
      <c r="G15" s="71"/>
      <c r="H15" s="15"/>
      <c r="N15" s="13"/>
      <c r="O15" s="13"/>
    </row>
    <row r="16" spans="1:15" ht="15" customHeight="1" x14ac:dyDescent="0.7">
      <c r="C16" s="45"/>
      <c r="D16" s="10" t="s">
        <v>20</v>
      </c>
      <c r="E16" s="46">
        <v>152086984</v>
      </c>
      <c r="F16" s="46"/>
      <c r="G16" s="47"/>
      <c r="H16" s="15"/>
    </row>
    <row r="17" spans="2:8" ht="15" customHeight="1" x14ac:dyDescent="0.7">
      <c r="C17" s="45"/>
      <c r="D17" s="10" t="s">
        <v>21</v>
      </c>
      <c r="E17" s="46">
        <v>119264821</v>
      </c>
      <c r="F17" s="46"/>
      <c r="G17" s="47"/>
      <c r="H17" s="15"/>
    </row>
    <row r="18" spans="2:8" ht="15" customHeight="1" x14ac:dyDescent="0.7">
      <c r="C18" s="45"/>
      <c r="D18" s="11" t="s">
        <v>22</v>
      </c>
      <c r="E18" s="46">
        <v>974627</v>
      </c>
      <c r="F18" s="46"/>
      <c r="G18" s="47"/>
      <c r="H18" s="15"/>
    </row>
    <row r="19" spans="2:8" ht="15" customHeight="1" x14ac:dyDescent="0.7">
      <c r="C19" s="45"/>
      <c r="D19" s="11" t="s">
        <v>23</v>
      </c>
      <c r="E19" s="46">
        <v>1167495398</v>
      </c>
      <c r="F19" s="46"/>
      <c r="G19" s="47"/>
      <c r="H19" s="15"/>
    </row>
    <row r="20" spans="2:8" ht="15" customHeight="1" thickBot="1" x14ac:dyDescent="0.75">
      <c r="C20" s="39" t="s">
        <v>16</v>
      </c>
      <c r="D20" s="40"/>
      <c r="E20" s="41">
        <f>SUM(E15:G19)</f>
        <v>2318096741</v>
      </c>
      <c r="F20" s="42"/>
      <c r="G20" s="43"/>
      <c r="H20" s="15"/>
    </row>
    <row r="21" spans="2:8" ht="15" customHeight="1" x14ac:dyDescent="0.7">
      <c r="C21" s="64" t="s">
        <v>24</v>
      </c>
      <c r="D21" s="65"/>
      <c r="E21" s="77">
        <v>17094.664506327168</v>
      </c>
      <c r="F21" s="77"/>
      <c r="G21" s="78"/>
      <c r="H21" s="8"/>
    </row>
    <row r="22" spans="2:8" ht="15" customHeight="1" x14ac:dyDescent="0.7">
      <c r="C22" s="30" t="s">
        <v>25</v>
      </c>
      <c r="D22" s="31"/>
      <c r="E22" s="32">
        <v>31602.011489737797</v>
      </c>
      <c r="F22" s="32"/>
      <c r="G22" s="33"/>
      <c r="H22" s="8"/>
    </row>
    <row r="23" spans="2:8" ht="15" customHeight="1" x14ac:dyDescent="0.7">
      <c r="C23" s="30" t="s">
        <v>26</v>
      </c>
      <c r="D23" s="31"/>
      <c r="E23" s="32">
        <v>32125.892582851131</v>
      </c>
      <c r="F23" s="32"/>
      <c r="G23" s="33"/>
      <c r="H23" s="8"/>
    </row>
    <row r="24" spans="2:8" ht="15" customHeight="1" x14ac:dyDescent="0.7">
      <c r="C24" s="30" t="s">
        <v>27</v>
      </c>
      <c r="D24" s="31"/>
      <c r="E24" s="32">
        <v>50063.859649122809</v>
      </c>
      <c r="F24" s="32"/>
      <c r="G24" s="33"/>
      <c r="H24" s="8"/>
    </row>
    <row r="25" spans="2:8" ht="15" customHeight="1" thickBot="1" x14ac:dyDescent="0.75">
      <c r="C25" s="72" t="s">
        <v>28</v>
      </c>
      <c r="D25" s="73"/>
      <c r="E25" s="74">
        <v>15989.106567391877</v>
      </c>
      <c r="F25" s="75"/>
      <c r="G25" s="76"/>
      <c r="H25" s="8"/>
    </row>
    <row r="26" spans="2:8" ht="15" customHeight="1" x14ac:dyDescent="0.7">
      <c r="C26" s="8" t="s">
        <v>29</v>
      </c>
      <c r="D26" s="8"/>
      <c r="E26" s="8"/>
      <c r="F26" s="8"/>
      <c r="G26" s="8"/>
      <c r="H26" s="8"/>
    </row>
    <row r="27" spans="2:8" ht="15" customHeight="1" x14ac:dyDescent="0.7">
      <c r="C27" s="8" t="s">
        <v>30</v>
      </c>
      <c r="D27" s="8"/>
      <c r="E27" s="8"/>
      <c r="F27" s="8"/>
      <c r="G27" s="8"/>
      <c r="H27" s="8"/>
    </row>
    <row r="28" spans="2:8" ht="15" customHeight="1" x14ac:dyDescent="0.7"/>
    <row r="29" spans="2:8" ht="15" customHeight="1" x14ac:dyDescent="0.7">
      <c r="B29" s="2" t="s">
        <v>31</v>
      </c>
      <c r="C29" s="52" t="s">
        <v>32</v>
      </c>
      <c r="D29" s="52"/>
      <c r="E29" s="52"/>
      <c r="F29" s="52"/>
    </row>
    <row r="30" spans="2:8" ht="12.4" thickBot="1" x14ac:dyDescent="0.75">
      <c r="C30" s="2" t="s">
        <v>46</v>
      </c>
      <c r="D30" s="6"/>
      <c r="E30" s="16" t="s">
        <v>33</v>
      </c>
      <c r="F30" s="34" t="s">
        <v>34</v>
      </c>
      <c r="G30" s="34"/>
      <c r="H30" s="16"/>
    </row>
    <row r="31" spans="2:8" ht="15" customHeight="1" x14ac:dyDescent="0.7">
      <c r="C31" s="35" t="s">
        <v>35</v>
      </c>
      <c r="D31" s="36"/>
      <c r="E31" s="17">
        <v>45359</v>
      </c>
      <c r="F31" s="37">
        <v>45408</v>
      </c>
      <c r="G31" s="38"/>
      <c r="H31" s="18"/>
    </row>
    <row r="32" spans="2:8" ht="15" customHeight="1" thickBot="1" x14ac:dyDescent="0.75">
      <c r="C32" s="25" t="s">
        <v>36</v>
      </c>
      <c r="D32" s="26"/>
      <c r="E32" s="19">
        <v>45367</v>
      </c>
      <c r="F32" s="23">
        <v>45408</v>
      </c>
      <c r="G32" s="24"/>
      <c r="H32" s="18"/>
    </row>
    <row r="33" spans="2:8" ht="15" customHeight="1" thickBot="1" x14ac:dyDescent="0.75">
      <c r="C33" s="25" t="s">
        <v>48</v>
      </c>
      <c r="D33" s="26"/>
      <c r="E33" s="27">
        <v>42</v>
      </c>
      <c r="F33" s="28"/>
      <c r="G33" s="29"/>
      <c r="H33" s="18"/>
    </row>
    <row r="34" spans="2:8" ht="15" customHeight="1" x14ac:dyDescent="0.7">
      <c r="C34" s="8"/>
      <c r="D34" s="8"/>
      <c r="E34" s="22"/>
      <c r="F34" s="22"/>
      <c r="G34" s="22"/>
      <c r="H34" s="18"/>
    </row>
    <row r="35" spans="2:8" ht="15" customHeight="1" thickBot="1" x14ac:dyDescent="0.75">
      <c r="C35" s="2" t="s">
        <v>47</v>
      </c>
      <c r="D35" s="6"/>
      <c r="E35" s="16" t="s">
        <v>33</v>
      </c>
      <c r="F35" s="34" t="s">
        <v>34</v>
      </c>
      <c r="G35" s="34"/>
      <c r="H35" s="18"/>
    </row>
    <row r="36" spans="2:8" ht="15" customHeight="1" x14ac:dyDescent="0.7">
      <c r="C36" s="35" t="s">
        <v>35</v>
      </c>
      <c r="D36" s="36"/>
      <c r="E36" s="17">
        <v>45443</v>
      </c>
      <c r="F36" s="37">
        <v>45491</v>
      </c>
      <c r="G36" s="38"/>
      <c r="H36" s="18"/>
    </row>
    <row r="37" spans="2:8" ht="15" customHeight="1" thickBot="1" x14ac:dyDescent="0.75">
      <c r="C37" s="25" t="s">
        <v>36</v>
      </c>
      <c r="D37" s="26"/>
      <c r="E37" s="19">
        <v>45446</v>
      </c>
      <c r="F37" s="23">
        <v>45491</v>
      </c>
      <c r="G37" s="24"/>
      <c r="H37" s="18"/>
    </row>
    <row r="38" spans="2:8" ht="15" customHeight="1" thickBot="1" x14ac:dyDescent="0.75">
      <c r="C38" s="25" t="s">
        <v>48</v>
      </c>
      <c r="D38" s="26"/>
      <c r="E38" s="27">
        <v>27</v>
      </c>
      <c r="F38" s="28"/>
      <c r="G38" s="29"/>
    </row>
    <row r="39" spans="2:8" ht="15" customHeight="1" x14ac:dyDescent="0.7">
      <c r="C39" s="8"/>
      <c r="D39" s="8"/>
      <c r="E39" s="22"/>
      <c r="F39" s="22"/>
      <c r="G39" s="22"/>
    </row>
    <row r="40" spans="2:8" ht="15" customHeight="1" thickBot="1" x14ac:dyDescent="0.75">
      <c r="B40" s="2" t="s">
        <v>37</v>
      </c>
      <c r="C40" s="52" t="s">
        <v>38</v>
      </c>
      <c r="D40" s="52"/>
      <c r="E40" s="52"/>
      <c r="F40" s="52"/>
    </row>
    <row r="41" spans="2:8" ht="15" customHeight="1" x14ac:dyDescent="0.7">
      <c r="C41" s="53" t="s">
        <v>39</v>
      </c>
      <c r="D41" s="20" t="s">
        <v>40</v>
      </c>
      <c r="E41" s="48">
        <f>(E8+E9+E10+E11)/E13</f>
        <v>0.504098040327838</v>
      </c>
      <c r="F41" s="48"/>
      <c r="G41" s="49"/>
    </row>
    <row r="42" spans="2:8" ht="15" customHeight="1" thickBot="1" x14ac:dyDescent="0.75">
      <c r="C42" s="54"/>
      <c r="D42" s="21" t="s">
        <v>41</v>
      </c>
      <c r="E42" s="50">
        <f>E12/E13</f>
        <v>0.495901959672162</v>
      </c>
      <c r="F42" s="50"/>
      <c r="G42" s="51"/>
    </row>
    <row r="43" spans="2:8" ht="15" customHeight="1" x14ac:dyDescent="0.7"/>
    <row r="44" spans="2:8" ht="15" customHeight="1" thickBot="1" x14ac:dyDescent="0.75">
      <c r="B44" s="2" t="s">
        <v>42</v>
      </c>
      <c r="C44" s="52" t="s">
        <v>43</v>
      </c>
      <c r="D44" s="52"/>
      <c r="E44" s="52"/>
      <c r="F44" s="52"/>
      <c r="G44" s="52"/>
      <c r="H44" s="52"/>
    </row>
    <row r="45" spans="2:8" ht="89.65" customHeight="1" thickBot="1" x14ac:dyDescent="0.75">
      <c r="C45" s="1" t="s">
        <v>44</v>
      </c>
      <c r="D45" s="82" t="s">
        <v>45</v>
      </c>
      <c r="E45" s="82"/>
      <c r="F45" s="82"/>
      <c r="G45" s="83"/>
      <c r="H45" s="8"/>
    </row>
  </sheetData>
  <mergeCells count="53">
    <mergeCell ref="C8:C12"/>
    <mergeCell ref="C29:F29"/>
    <mergeCell ref="C40:F40"/>
    <mergeCell ref="C21:D21"/>
    <mergeCell ref="E8:G8"/>
    <mergeCell ref="E12:G12"/>
    <mergeCell ref="E15:G15"/>
    <mergeCell ref="C25:D25"/>
    <mergeCell ref="E25:G25"/>
    <mergeCell ref="E21:G21"/>
    <mergeCell ref="E9:G9"/>
    <mergeCell ref="E10:G10"/>
    <mergeCell ref="C20:D20"/>
    <mergeCell ref="C14:G14"/>
    <mergeCell ref="E20:G20"/>
    <mergeCell ref="E11:G11"/>
    <mergeCell ref="A1:H1"/>
    <mergeCell ref="C5:D5"/>
    <mergeCell ref="E5:G5"/>
    <mergeCell ref="C4:F4"/>
    <mergeCell ref="C7:F7"/>
    <mergeCell ref="C22:D22"/>
    <mergeCell ref="E22:G22"/>
    <mergeCell ref="C23:D23"/>
    <mergeCell ref="E23:G23"/>
    <mergeCell ref="D45:G45"/>
    <mergeCell ref="F31:G31"/>
    <mergeCell ref="F32:G32"/>
    <mergeCell ref="F30:G30"/>
    <mergeCell ref="E41:G41"/>
    <mergeCell ref="E42:G42"/>
    <mergeCell ref="C31:D31"/>
    <mergeCell ref="C32:D32"/>
    <mergeCell ref="C44:H44"/>
    <mergeCell ref="C33:D33"/>
    <mergeCell ref="E33:G33"/>
    <mergeCell ref="C41:C42"/>
    <mergeCell ref="C13:D13"/>
    <mergeCell ref="E13:G13"/>
    <mergeCell ref="C15:C19"/>
    <mergeCell ref="E16:G16"/>
    <mergeCell ref="E19:G19"/>
    <mergeCell ref="E18:G18"/>
    <mergeCell ref="E17:G17"/>
    <mergeCell ref="F37:G37"/>
    <mergeCell ref="C38:D38"/>
    <mergeCell ref="E38:G38"/>
    <mergeCell ref="C24:D24"/>
    <mergeCell ref="E24:G24"/>
    <mergeCell ref="F35:G35"/>
    <mergeCell ref="C36:D36"/>
    <mergeCell ref="F36:G36"/>
    <mergeCell ref="C37:D37"/>
  </mergeCells>
  <phoneticPr fontId="1"/>
  <pageMargins left="0.51181102362204722" right="0.11811023622047245" top="0.55118110236220474" bottom="0.19685039370078741" header="0.31496062992125984" footer="0.11811023622047245"/>
  <pageSetup paperSize="9" scale="95" orientation="portrait" r:id="rId1"/>
  <headerFooter scaleWithDoc="0" alignWithMargins="0"/>
  <ignoredErrors>
    <ignoredError sqref="E41"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効果検証様式</vt:lpstr>
      <vt:lpstr>効果検証様式!Print_Area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2025-02-19T11:28:37Z</dcterms:created>
  <dcterms:modified xsi:type="dcterms:W3CDTF">2025-02-26T02:38:08Z</dcterms:modified>
</cp:coreProperties>
</file>