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K:\07 介護人材確保係\13 介護ロボット・ICT導入支援事業・生産性向上\令和７年度\01 補助金\01 介護テクノロジー\01 要綱改正\03 決裁後データ\"/>
    </mc:Choice>
  </mc:AlternateContent>
  <xr:revisionPtr revIDLastSave="0" documentId="13_ncr:1_{65720FA6-1B83-4E0E-A339-A1FC185851C1}" xr6:coauthVersionLast="47" xr6:coauthVersionMax="47" xr10:uidLastSave="{00000000-0000-0000-0000-000000000000}"/>
  <bookViews>
    <workbookView xWindow="6960" yWindow="-15705" windowWidth="28020" windowHeight="14625" xr2:uid="{00000000-000D-0000-FFFF-FFFF00000000}"/>
  </bookViews>
  <sheets>
    <sheet name="変更交付申請書" sheetId="1" r:id="rId1"/>
    <sheet name="介護ロボット導入変更計画" sheetId="3" r:id="rId2"/>
    <sheet name="経費所要額変更調書" sheetId="4" r:id="rId3"/>
    <sheet name="収支予算書" sheetId="7" r:id="rId4"/>
  </sheets>
  <definedNames>
    <definedName name="_xlnm.Print_Area" localSheetId="1">介護ロボット導入変更計画!$A$1:$AX$80</definedName>
    <definedName name="_xlnm.Print_Area" localSheetId="2">経費所要額変更調書!$A$1:$K$16</definedName>
    <definedName name="_xlnm.Print_Area" localSheetId="3">収支予算書!$A$1:$C$28</definedName>
    <definedName name="_xlnm.Print_Area" localSheetId="0">変更交付申請書!$A$1:$X$42</definedName>
    <definedName name="_xlnm.Print_Titles" localSheetId="1">介護ロボット導入変更計画!$1:$7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4" l="1"/>
  <c r="C8" i="4"/>
  <c r="C10" i="4" l="1"/>
  <c r="D10" i="4"/>
  <c r="B23" i="7" s="1"/>
  <c r="I10" i="4" l="1"/>
  <c r="F10" i="4"/>
  <c r="D9" i="4"/>
  <c r="I9" i="4" s="1"/>
  <c r="C9" i="4"/>
  <c r="H10" i="4" l="1"/>
  <c r="J10" i="4" s="1"/>
  <c r="F9" i="4"/>
  <c r="H9" i="4" s="1"/>
  <c r="J9" i="4" s="1"/>
  <c r="B22" i="7"/>
  <c r="D8" i="4" l="1"/>
  <c r="B14" i="7" l="1"/>
  <c r="B25" i="7"/>
  <c r="B19" i="7"/>
  <c r="F8" i="4"/>
  <c r="B10" i="7" l="1"/>
  <c r="H8" i="4" l="1"/>
  <c r="J8" i="4" s="1"/>
  <c r="J11" i="4" s="1"/>
  <c r="B8" i="7" l="1"/>
  <c r="G6" i="7" l="1"/>
  <c r="B9" i="7"/>
  <c r="N24" i="1"/>
  <c r="N26" i="1" s="1"/>
</calcChain>
</file>

<file path=xl/sharedStrings.xml><?xml version="1.0" encoding="utf-8"?>
<sst xmlns="http://schemas.openxmlformats.org/spreadsheetml/2006/main" count="277" uniqueCount="189">
  <si>
    <t>令和</t>
    <rPh sb="0" eb="2">
      <t>レイワ</t>
    </rPh>
    <phoneticPr fontId="1"/>
  </si>
  <si>
    <t>月</t>
    <rPh sb="0" eb="1">
      <t>ガツ</t>
    </rPh>
    <phoneticPr fontId="1"/>
  </si>
  <si>
    <t>日</t>
    <rPh sb="0" eb="1">
      <t>ニチ</t>
    </rPh>
    <phoneticPr fontId="1"/>
  </si>
  <si>
    <t>新潟県知事　様</t>
    <rPh sb="0" eb="3">
      <t>ニイガタケン</t>
    </rPh>
    <rPh sb="3" eb="5">
      <t>チジ</t>
    </rPh>
    <rPh sb="6" eb="7">
      <t>サマ</t>
    </rPh>
    <phoneticPr fontId="1"/>
  </si>
  <si>
    <t>代表者職・氏名</t>
    <rPh sb="0" eb="3">
      <t>ダイヒョウシャ</t>
    </rPh>
    <rPh sb="3" eb="4">
      <t>ショク</t>
    </rPh>
    <rPh sb="5" eb="7">
      <t>シメイ</t>
    </rPh>
    <phoneticPr fontId="1"/>
  </si>
  <si>
    <t>記</t>
    <rPh sb="0" eb="1">
      <t>キ</t>
    </rPh>
    <phoneticPr fontId="1"/>
  </si>
  <si>
    <t>添付資料</t>
    <rPh sb="0" eb="2">
      <t>テンプ</t>
    </rPh>
    <rPh sb="2" eb="4">
      <t>シリョウ</t>
    </rPh>
    <phoneticPr fontId="1"/>
  </si>
  <si>
    <t>(1)</t>
    <phoneticPr fontId="1"/>
  </si>
  <si>
    <t>(2)</t>
  </si>
  <si>
    <t>(3)</t>
  </si>
  <si>
    <t>(4)</t>
  </si>
  <si>
    <t>(5)</t>
  </si>
  <si>
    <t>年</t>
    <rPh sb="0" eb="1">
      <t>ネン</t>
    </rPh>
    <phoneticPr fontId="1"/>
  </si>
  <si>
    <t>金</t>
    <rPh sb="0" eb="1">
      <t>キン</t>
    </rPh>
    <phoneticPr fontId="1"/>
  </si>
  <si>
    <t>円</t>
    <rPh sb="0" eb="1">
      <t>エン</t>
    </rPh>
    <phoneticPr fontId="1"/>
  </si>
  <si>
    <t>担当者職・氏名</t>
    <rPh sb="0" eb="3">
      <t>タントウシャ</t>
    </rPh>
    <rPh sb="3" eb="4">
      <t>ショク</t>
    </rPh>
    <rPh sb="5" eb="7">
      <t>シメイ</t>
    </rPh>
    <phoneticPr fontId="5"/>
  </si>
  <si>
    <t>担当者連絡先</t>
    <rPh sb="0" eb="3">
      <t>タントウシャ</t>
    </rPh>
    <rPh sb="3" eb="6">
      <t>レンラクサキ</t>
    </rPh>
    <phoneticPr fontId="5"/>
  </si>
  <si>
    <t>担当者E-mail</t>
    <rPh sb="0" eb="3">
      <t>タントウシャ</t>
    </rPh>
    <phoneticPr fontId="5"/>
  </si>
  <si>
    <t>事業主体名（法人名等）</t>
    <rPh sb="0" eb="2">
      <t>ジギョウ</t>
    </rPh>
    <rPh sb="2" eb="4">
      <t>シュタイ</t>
    </rPh>
    <rPh sb="4" eb="5">
      <t>メイ</t>
    </rPh>
    <rPh sb="6" eb="8">
      <t>ホウジン</t>
    </rPh>
    <rPh sb="8" eb="9">
      <t>メイ</t>
    </rPh>
    <rPh sb="9" eb="10">
      <t>トウ</t>
    </rPh>
    <phoneticPr fontId="5"/>
  </si>
  <si>
    <t>介護サービス事業所名</t>
    <rPh sb="0" eb="2">
      <t>カイゴ</t>
    </rPh>
    <rPh sb="6" eb="9">
      <t>ジギョウショ</t>
    </rPh>
    <rPh sb="9" eb="10">
      <t>メイ</t>
    </rPh>
    <phoneticPr fontId="5"/>
  </si>
  <si>
    <t>介護サービスの種別</t>
    <rPh sb="0" eb="2">
      <t>カイゴ</t>
    </rPh>
    <rPh sb="7" eb="9">
      <t>シュベツ</t>
    </rPh>
    <phoneticPr fontId="5"/>
  </si>
  <si>
    <t>利用定員数</t>
    <rPh sb="0" eb="5">
      <t>リヨウテインスウ</t>
    </rPh>
    <phoneticPr fontId="5"/>
  </si>
  <si>
    <t>導入予定機器の種別</t>
    <rPh sb="0" eb="2">
      <t>ドウニュウ</t>
    </rPh>
    <rPh sb="2" eb="4">
      <t>ヨテイ</t>
    </rPh>
    <rPh sb="4" eb="6">
      <t>キキ</t>
    </rPh>
    <rPh sb="7" eb="9">
      <t>シュベツ</t>
    </rPh>
    <phoneticPr fontId="5"/>
  </si>
  <si>
    <t>導入予定機器の製品名</t>
    <rPh sb="0" eb="2">
      <t>ドウニュウ</t>
    </rPh>
    <rPh sb="2" eb="4">
      <t>ヨテイ</t>
    </rPh>
    <rPh sb="4" eb="6">
      <t>キキ</t>
    </rPh>
    <rPh sb="7" eb="10">
      <t>セイヒンメイ</t>
    </rPh>
    <phoneticPr fontId="5"/>
  </si>
  <si>
    <t>導入（納品）予定時期</t>
    <rPh sb="0" eb="2">
      <t>ドウニュウ</t>
    </rPh>
    <rPh sb="3" eb="5">
      <t>ノウヒン</t>
    </rPh>
    <rPh sb="6" eb="8">
      <t>ヨテイ</t>
    </rPh>
    <rPh sb="8" eb="10">
      <t>ジキ</t>
    </rPh>
    <phoneticPr fontId="5"/>
  </si>
  <si>
    <t>購入（契約）予定日</t>
    <rPh sb="0" eb="2">
      <t>コウニュウ</t>
    </rPh>
    <rPh sb="3" eb="5">
      <t>ケイヤク</t>
    </rPh>
    <rPh sb="6" eb="8">
      <t>ヨテイ</t>
    </rPh>
    <rPh sb="8" eb="9">
      <t>ビ</t>
    </rPh>
    <phoneticPr fontId="5"/>
  </si>
  <si>
    <t>令和</t>
    <rPh sb="0" eb="2">
      <t>レイワ</t>
    </rPh>
    <phoneticPr fontId="5"/>
  </si>
  <si>
    <t>年</t>
    <rPh sb="0" eb="1">
      <t>ネン</t>
    </rPh>
    <phoneticPr fontId="5"/>
  </si>
  <si>
    <t>月</t>
    <rPh sb="0" eb="1">
      <t>ガツ</t>
    </rPh>
    <phoneticPr fontId="5"/>
  </si>
  <si>
    <t>日</t>
    <rPh sb="0" eb="1">
      <t>ニチ</t>
    </rPh>
    <phoneticPr fontId="5"/>
  </si>
  <si>
    <t>から</t>
    <phoneticPr fontId="5"/>
  </si>
  <si>
    <t>まで</t>
    <phoneticPr fontId="5"/>
  </si>
  <si>
    <t>【介護サービス利用者に対する倫理面への配慮】</t>
    <rPh sb="1" eb="3">
      <t>カイゴ</t>
    </rPh>
    <rPh sb="7" eb="10">
      <t>リヨウシャ</t>
    </rPh>
    <rPh sb="11" eb="12">
      <t>タイ</t>
    </rPh>
    <rPh sb="14" eb="17">
      <t>リンリメン</t>
    </rPh>
    <rPh sb="19" eb="21">
      <t>ハイリョ</t>
    </rPh>
    <phoneticPr fontId="5"/>
  </si>
  <si>
    <t>寄付金その他の
収入額</t>
    <rPh sb="0" eb="3">
      <t>キフキン</t>
    </rPh>
    <rPh sb="5" eb="6">
      <t>タ</t>
    </rPh>
    <rPh sb="8" eb="10">
      <t>シュウニュウ</t>
    </rPh>
    <rPh sb="10" eb="11">
      <t>ガク</t>
    </rPh>
    <phoneticPr fontId="5"/>
  </si>
  <si>
    <t>差引額
（A-B）</t>
    <rPh sb="0" eb="3">
      <t>サシヒキガク</t>
    </rPh>
    <phoneticPr fontId="1"/>
  </si>
  <si>
    <t>（Ａ）</t>
  </si>
  <si>
    <t>（Ｂ）</t>
  </si>
  <si>
    <t>（Ｃ）</t>
    <phoneticPr fontId="1"/>
  </si>
  <si>
    <t>（Ｄ）</t>
  </si>
  <si>
    <t>（Ｅ）</t>
    <phoneticPr fontId="5"/>
  </si>
  <si>
    <t>（Ｆ）</t>
    <phoneticPr fontId="5"/>
  </si>
  <si>
    <t>（Ｇ）</t>
  </si>
  <si>
    <t>円</t>
    <rPh sb="0" eb="1">
      <t>エン</t>
    </rPh>
    <phoneticPr fontId="5"/>
  </si>
  <si>
    <t>合計</t>
    <rPh sb="0" eb="2">
      <t>ゴウケイ</t>
    </rPh>
    <phoneticPr fontId="5"/>
  </si>
  <si>
    <t>※１　製品及びWi-Fi環境整備等について、その金額・内容のわかる資料（見積書やカタログ等）を添付すること</t>
    <rPh sb="3" eb="5">
      <t>セイヒン</t>
    </rPh>
    <rPh sb="5" eb="6">
      <t>オヨ</t>
    </rPh>
    <rPh sb="12" eb="14">
      <t>カンキョウ</t>
    </rPh>
    <rPh sb="14" eb="16">
      <t>セイビ</t>
    </rPh>
    <rPh sb="16" eb="17">
      <t>トウ</t>
    </rPh>
    <rPh sb="24" eb="26">
      <t>キンガク</t>
    </rPh>
    <rPh sb="27" eb="29">
      <t>ナイヨウ</t>
    </rPh>
    <rPh sb="33" eb="35">
      <t>シリョウ</t>
    </rPh>
    <rPh sb="36" eb="39">
      <t>ミツモリショ</t>
    </rPh>
    <rPh sb="44" eb="45">
      <t>トウ</t>
    </rPh>
    <rPh sb="47" eb="49">
      <t>テンプ</t>
    </rPh>
    <phoneticPr fontId="5"/>
  </si>
  <si>
    <t>（単位：円）</t>
    <rPh sb="1" eb="3">
      <t>タンイ</t>
    </rPh>
    <rPh sb="4" eb="5">
      <t>エン</t>
    </rPh>
    <phoneticPr fontId="1"/>
  </si>
  <si>
    <t>科目</t>
    <rPh sb="0" eb="2">
      <t>カモク</t>
    </rPh>
    <phoneticPr fontId="1"/>
  </si>
  <si>
    <t>備考</t>
    <rPh sb="0" eb="2">
      <t>ビコウ</t>
    </rPh>
    <phoneticPr fontId="1"/>
  </si>
  <si>
    <t>合計</t>
    <rPh sb="0" eb="2">
      <t>ゴウケイ</t>
    </rPh>
    <phoneticPr fontId="1"/>
  </si>
  <si>
    <t>　令和　年　月　日付け高齢第　　号で交付決定通知のあった標記補助事業につい</t>
    <rPh sb="6" eb="7">
      <t>ガツ</t>
    </rPh>
    <rPh sb="8" eb="9">
      <t>ニチ</t>
    </rPh>
    <rPh sb="9" eb="10">
      <t>ツ</t>
    </rPh>
    <rPh sb="11" eb="13">
      <t>コウレイ</t>
    </rPh>
    <rPh sb="13" eb="14">
      <t>ダイ</t>
    </rPh>
    <rPh sb="16" eb="17">
      <t>ゴウ</t>
    </rPh>
    <rPh sb="18" eb="20">
      <t>コウフ</t>
    </rPh>
    <rPh sb="20" eb="22">
      <t>ケッテイ</t>
    </rPh>
    <rPh sb="22" eb="24">
      <t>ツウチ</t>
    </rPh>
    <rPh sb="28" eb="30">
      <t>ヒョウキ</t>
    </rPh>
    <rPh sb="30" eb="32">
      <t>ホジョ</t>
    </rPh>
    <rPh sb="32" eb="34">
      <t>ジギョウ</t>
    </rPh>
    <phoneticPr fontId="1"/>
  </si>
  <si>
    <t>既交付決定額</t>
    <rPh sb="0" eb="1">
      <t>キ</t>
    </rPh>
    <rPh sb="1" eb="3">
      <t>コウフ</t>
    </rPh>
    <rPh sb="3" eb="6">
      <t>ケッテイガク</t>
    </rPh>
    <phoneticPr fontId="1"/>
  </si>
  <si>
    <t>変更による増減額</t>
    <rPh sb="0" eb="2">
      <t>ヘンコウ</t>
    </rPh>
    <rPh sb="5" eb="7">
      <t>ゾウゲン</t>
    </rPh>
    <rPh sb="7" eb="8">
      <t>ガク</t>
    </rPh>
    <phoneticPr fontId="1"/>
  </si>
  <si>
    <t>変更の理由</t>
    <rPh sb="0" eb="2">
      <t>ヘンコウ</t>
    </rPh>
    <rPh sb="3" eb="5">
      <t>リユウ</t>
    </rPh>
    <phoneticPr fontId="1"/>
  </si>
  <si>
    <t>見積書写し</t>
    <rPh sb="0" eb="3">
      <t>ミツモリショ</t>
    </rPh>
    <rPh sb="3" eb="4">
      <t>ウツ</t>
    </rPh>
    <phoneticPr fontId="1"/>
  </si>
  <si>
    <t>変更後交付申請額</t>
    <rPh sb="0" eb="2">
      <t>ヘンコウ</t>
    </rPh>
    <rPh sb="2" eb="3">
      <t>ゴ</t>
    </rPh>
    <rPh sb="3" eb="5">
      <t>コウフ</t>
    </rPh>
    <rPh sb="5" eb="8">
      <t>シンセイガク</t>
    </rPh>
    <phoneticPr fontId="1"/>
  </si>
  <si>
    <t>法人所在地</t>
    <rPh sb="0" eb="2">
      <t>ホウジン</t>
    </rPh>
    <rPh sb="2" eb="5">
      <t>ショザイチ</t>
    </rPh>
    <phoneticPr fontId="1"/>
  </si>
  <si>
    <t>法人名称</t>
    <rPh sb="0" eb="2">
      <t>ホウジン</t>
    </rPh>
    <rPh sb="2" eb="4">
      <t>メイショウ</t>
    </rPh>
    <phoneticPr fontId="1"/>
  </si>
  <si>
    <t>て、下記の理由により事業内容を変更して実施したいので、補助金　　　　　円を</t>
    <rPh sb="2" eb="4">
      <t>カキ</t>
    </rPh>
    <rPh sb="5" eb="7">
      <t>リユウ</t>
    </rPh>
    <rPh sb="10" eb="12">
      <t>ジギョウ</t>
    </rPh>
    <rPh sb="12" eb="14">
      <t>ナイヨウ</t>
    </rPh>
    <rPh sb="15" eb="17">
      <t>ヘンコウ</t>
    </rPh>
    <rPh sb="19" eb="21">
      <t>ジッシ</t>
    </rPh>
    <rPh sb="27" eb="30">
      <t>ホジョキン</t>
    </rPh>
    <rPh sb="35" eb="36">
      <t>エン</t>
    </rPh>
    <phoneticPr fontId="1"/>
  </si>
  <si>
    <t>金　　　　　円に変更されたく、新潟県補助金等交付規則第３条の規定により、関</t>
    <rPh sb="0" eb="1">
      <t>キン</t>
    </rPh>
    <rPh sb="6" eb="7">
      <t>エン</t>
    </rPh>
    <rPh sb="8" eb="10">
      <t>ヘンコウ</t>
    </rPh>
    <rPh sb="15" eb="18">
      <t>ニイガタケン</t>
    </rPh>
    <rPh sb="18" eb="21">
      <t>ホジョキン</t>
    </rPh>
    <rPh sb="21" eb="22">
      <t>トウ</t>
    </rPh>
    <rPh sb="22" eb="24">
      <t>コウフ</t>
    </rPh>
    <rPh sb="24" eb="26">
      <t>キソク</t>
    </rPh>
    <rPh sb="26" eb="27">
      <t>ダイ</t>
    </rPh>
    <rPh sb="28" eb="29">
      <t>ジョウ</t>
    </rPh>
    <rPh sb="30" eb="32">
      <t>キテイ</t>
    </rPh>
    <rPh sb="36" eb="37">
      <t>セキ</t>
    </rPh>
    <phoneticPr fontId="1"/>
  </si>
  <si>
    <t>係書類を添えて申請します。</t>
    <rPh sb="0" eb="1">
      <t>カカリ</t>
    </rPh>
    <rPh sb="1" eb="3">
      <t>ショルイ</t>
    </rPh>
    <rPh sb="7" eb="9">
      <t>シンセイ</t>
    </rPh>
    <phoneticPr fontId="1"/>
  </si>
  <si>
    <t>（注）金額については、全て税込みで入力すること</t>
    <rPh sb="1" eb="2">
      <t>チュウ</t>
    </rPh>
    <rPh sb="3" eb="5">
      <t>キンガク</t>
    </rPh>
    <rPh sb="11" eb="12">
      <t>スベ</t>
    </rPh>
    <rPh sb="13" eb="15">
      <t>ゼイコ</t>
    </rPh>
    <rPh sb="17" eb="19">
      <t>ニュウリョク</t>
    </rPh>
    <phoneticPr fontId="1"/>
  </si>
  <si>
    <t>収支予算書</t>
    <rPh sb="0" eb="2">
      <t>シュウシ</t>
    </rPh>
    <rPh sb="2" eb="5">
      <t>ヨサンショ</t>
    </rPh>
    <phoneticPr fontId="1"/>
  </si>
  <si>
    <t>１　収入</t>
    <rPh sb="2" eb="4">
      <t>シュウニュウ</t>
    </rPh>
    <phoneticPr fontId="1"/>
  </si>
  <si>
    <t>予算額</t>
    <rPh sb="0" eb="3">
      <t>ヨサンガク</t>
    </rPh>
    <phoneticPr fontId="1"/>
  </si>
  <si>
    <t>県補助金</t>
    <rPh sb="0" eb="1">
      <t>ケン</t>
    </rPh>
    <rPh sb="1" eb="4">
      <t>ホジョキン</t>
    </rPh>
    <phoneticPr fontId="1"/>
  </si>
  <si>
    <t>自己資金</t>
    <rPh sb="0" eb="2">
      <t>ジコ</t>
    </rPh>
    <rPh sb="2" eb="4">
      <t>シキン</t>
    </rPh>
    <phoneticPr fontId="1"/>
  </si>
  <si>
    <t>その他</t>
    <rPh sb="2" eb="3">
      <t>タ</t>
    </rPh>
    <phoneticPr fontId="1"/>
  </si>
  <si>
    <t>２　支出</t>
    <rPh sb="2" eb="4">
      <t>シシュツ</t>
    </rPh>
    <phoneticPr fontId="1"/>
  </si>
  <si>
    <t>収支予算書（別紙４のとおり）</t>
    <rPh sb="6" eb="8">
      <t>ベッシ</t>
    </rPh>
    <phoneticPr fontId="1"/>
  </si>
  <si>
    <t>経費所要額変更調書（別紙７のとおり）</t>
    <rPh sb="5" eb="7">
      <t>ヘンコウ</t>
    </rPh>
    <phoneticPr fontId="1"/>
  </si>
  <si>
    <t>介護ロボット導入</t>
    <rPh sb="0" eb="2">
      <t>カイゴ</t>
    </rPh>
    <rPh sb="6" eb="8">
      <t>ドウニュウ</t>
    </rPh>
    <phoneticPr fontId="1"/>
  </si>
  <si>
    <t>（注）本紙は、申請年度の実施事業に係る予算額について記入すること。</t>
    <rPh sb="1" eb="2">
      <t>チュウ</t>
    </rPh>
    <rPh sb="3" eb="5">
      <t>ホンシ</t>
    </rPh>
    <rPh sb="7" eb="9">
      <t>シンセイ</t>
    </rPh>
    <rPh sb="9" eb="11">
      <t>ネンド</t>
    </rPh>
    <rPh sb="12" eb="14">
      <t>ジッシ</t>
    </rPh>
    <rPh sb="14" eb="16">
      <t>ジギョウ</t>
    </rPh>
    <rPh sb="17" eb="18">
      <t>カカ</t>
    </rPh>
    <rPh sb="19" eb="22">
      <t>ヨサンガク</t>
    </rPh>
    <rPh sb="26" eb="28">
      <t>キニュウ</t>
    </rPh>
    <phoneticPr fontId="1"/>
  </si>
  <si>
    <t>　収入合計と支出合計の一致</t>
    <rPh sb="1" eb="3">
      <t>シュウニュウ</t>
    </rPh>
    <rPh sb="3" eb="5">
      <t>ゴウケイ</t>
    </rPh>
    <rPh sb="6" eb="8">
      <t>シシュツ</t>
    </rPh>
    <rPh sb="8" eb="10">
      <t>ゴウケイ</t>
    </rPh>
    <rPh sb="11" eb="13">
      <t>イッチ</t>
    </rPh>
    <phoneticPr fontId="1"/>
  </si>
  <si>
    <t>リース・レンタルの契約予定期間</t>
    <rPh sb="9" eb="11">
      <t>ケイヤク</t>
    </rPh>
    <rPh sb="11" eb="13">
      <t>ヨテイ</t>
    </rPh>
    <rPh sb="13" eb="15">
      <t>キカン</t>
    </rPh>
    <phoneticPr fontId="5"/>
  </si>
  <si>
    <t>円（税込）</t>
    <rPh sb="0" eb="1">
      <t>エン</t>
    </rPh>
    <rPh sb="2" eb="4">
      <t>ゼイコミ</t>
    </rPh>
    <phoneticPr fontId="1"/>
  </si>
  <si>
    <t xml:space="preserve"> 導入計画の内容</t>
    <rPh sb="1" eb="5">
      <t>ドウニュウケイカク</t>
    </rPh>
    <rPh sb="6" eb="8">
      <t>ナイヨウ</t>
    </rPh>
    <phoneticPr fontId="1"/>
  </si>
  <si>
    <t>【事業の目的】</t>
    <rPh sb="1" eb="3">
      <t>ジギョウ</t>
    </rPh>
    <rPh sb="4" eb="6">
      <t>モクテキ</t>
    </rPh>
    <phoneticPr fontId="5"/>
  </si>
  <si>
    <t>移乗介護</t>
    <rPh sb="0" eb="4">
      <t>イジョウカイゴ</t>
    </rPh>
    <phoneticPr fontId="1"/>
  </si>
  <si>
    <t>移動支援</t>
    <rPh sb="0" eb="4">
      <t>イドウシエン</t>
    </rPh>
    <phoneticPr fontId="1"/>
  </si>
  <si>
    <t>排泄支援</t>
    <rPh sb="0" eb="2">
      <t>ハイセツ</t>
    </rPh>
    <rPh sb="2" eb="4">
      <t>シエン</t>
    </rPh>
    <phoneticPr fontId="1"/>
  </si>
  <si>
    <t>見守り</t>
    <rPh sb="0" eb="2">
      <t>ミマモ</t>
    </rPh>
    <phoneticPr fontId="1"/>
  </si>
  <si>
    <t>見守り（センサー付きベッド）</t>
    <rPh sb="0" eb="2">
      <t>ミマモ</t>
    </rPh>
    <rPh sb="8" eb="9">
      <t>ツ</t>
    </rPh>
    <phoneticPr fontId="1"/>
  </si>
  <si>
    <t>コミュニケーション</t>
    <phoneticPr fontId="1"/>
  </si>
  <si>
    <t>入浴支援</t>
    <rPh sb="0" eb="4">
      <t>ニュウヨクシエン</t>
    </rPh>
    <phoneticPr fontId="1"/>
  </si>
  <si>
    <t>介護業務支援</t>
    <rPh sb="0" eb="4">
      <t>カイゴギョウム</t>
    </rPh>
    <rPh sb="4" eb="6">
      <t>シエン</t>
    </rPh>
    <phoneticPr fontId="1"/>
  </si>
  <si>
    <t>見積価格</t>
    <rPh sb="0" eb="2">
      <t>ミツモリ</t>
    </rPh>
    <rPh sb="2" eb="4">
      <t>カカク</t>
    </rPh>
    <phoneticPr fontId="5"/>
  </si>
  <si>
    <t>導入に要する経費（見積価格）</t>
    <rPh sb="0" eb="2">
      <t>ドウニュウ</t>
    </rPh>
    <rPh sb="3" eb="4">
      <t>ヨウ</t>
    </rPh>
    <rPh sb="6" eb="8">
      <t>ケイヒ</t>
    </rPh>
    <rPh sb="9" eb="13">
      <t>ミツモリカカク</t>
    </rPh>
    <phoneticPr fontId="5"/>
  </si>
  <si>
    <t>←補助事業者において文書の発出時に番号を付さない場合は記載不要です。</t>
    <rPh sb="1" eb="6">
      <t>ホジョジギョウシャ</t>
    </rPh>
    <rPh sb="10" eb="12">
      <t>ブンショ</t>
    </rPh>
    <rPh sb="13" eb="16">
      <t>ハッシュツジ</t>
    </rPh>
    <rPh sb="17" eb="19">
      <t>バンゴウ</t>
    </rPh>
    <rPh sb="20" eb="21">
      <t>フ</t>
    </rPh>
    <rPh sb="24" eb="26">
      <t>バアイ</t>
    </rPh>
    <rPh sb="27" eb="31">
      <t>キサイフヨウ</t>
    </rPh>
    <phoneticPr fontId="1"/>
  </si>
  <si>
    <t>←県より受領した交付決定通知に記載の日付及び文書番号を記載してください。</t>
    <rPh sb="1" eb="2">
      <t>ケン</t>
    </rPh>
    <rPh sb="4" eb="6">
      <t>ジュリョウ</t>
    </rPh>
    <rPh sb="8" eb="14">
      <t>コウフケッテイツウチ</t>
    </rPh>
    <rPh sb="15" eb="17">
      <t>キサイ</t>
    </rPh>
    <rPh sb="18" eb="20">
      <t>ヒヅケ</t>
    </rPh>
    <rPh sb="20" eb="21">
      <t>オヨ</t>
    </rPh>
    <rPh sb="22" eb="26">
      <t>ブンショバンゴウ</t>
    </rPh>
    <rPh sb="27" eb="29">
      <t>キサイ</t>
    </rPh>
    <phoneticPr fontId="1"/>
  </si>
  <si>
    <t>【留意点】</t>
    <rPh sb="1" eb="4">
      <t>リュウイテン</t>
    </rPh>
    <phoneticPr fontId="1"/>
  </si>
  <si>
    <t>←介護従事者の負担軽減をすることがわかるように記載してください。</t>
    <rPh sb="1" eb="6">
      <t>カイゴジュウジシャ</t>
    </rPh>
    <rPh sb="7" eb="11">
      <t>フタンケイゲン</t>
    </rPh>
    <rPh sb="23" eb="25">
      <t>キサイ</t>
    </rPh>
    <phoneticPr fontId="1"/>
  </si>
  <si>
    <t>←（B）及び（D）のみ入力できます。（その他の欄は計算式を入っているため、入力できません。）</t>
    <rPh sb="4" eb="5">
      <t>オヨ</t>
    </rPh>
    <rPh sb="11" eb="13">
      <t>ニュウリョク</t>
    </rPh>
    <rPh sb="21" eb="22">
      <t>ホカ</t>
    </rPh>
    <rPh sb="23" eb="24">
      <t>ラン</t>
    </rPh>
    <rPh sb="25" eb="28">
      <t>ケイサンシキ</t>
    </rPh>
    <rPh sb="29" eb="30">
      <t>ハイ</t>
    </rPh>
    <rPh sb="37" eb="39">
      <t>ニュウリョク</t>
    </rPh>
    <phoneticPr fontId="1"/>
  </si>
  <si>
    <t>　→上記が〇になっている必要があります。</t>
    <rPh sb="2" eb="4">
      <t>ジョウキ</t>
    </rPh>
    <rPh sb="12" eb="14">
      <t>ヒツヨウ</t>
    </rPh>
    <phoneticPr fontId="1"/>
  </si>
  <si>
    <t xml:space="preserve"> 補助事業者の概要</t>
    <rPh sb="1" eb="6">
      <t>ホジョジギョウシャ</t>
    </rPh>
    <rPh sb="7" eb="9">
      <t>ガイヨウ</t>
    </rPh>
    <phoneticPr fontId="1"/>
  </si>
  <si>
    <t>第</t>
    <rPh sb="0" eb="1">
      <t>ダイ</t>
    </rPh>
    <phoneticPr fontId="1"/>
  </si>
  <si>
    <t>号</t>
    <rPh sb="0" eb="1">
      <t>ゴウ</t>
    </rPh>
    <phoneticPr fontId="1"/>
  </si>
  <si>
    <t>基準額</t>
    <rPh sb="0" eb="3">
      <t>キジュンガク</t>
    </rPh>
    <phoneticPr fontId="5"/>
  </si>
  <si>
    <t>※２　見積価格から補助対象外経費を除いた金額を入力すること</t>
    <rPh sb="3" eb="5">
      <t>ミツモリ</t>
    </rPh>
    <rPh sb="5" eb="7">
      <t>カカク</t>
    </rPh>
    <rPh sb="9" eb="11">
      <t>ホジョ</t>
    </rPh>
    <rPh sb="11" eb="14">
      <t>タイショウガイ</t>
    </rPh>
    <rPh sb="14" eb="16">
      <t>ケイヒ</t>
    </rPh>
    <rPh sb="17" eb="18">
      <t>ノゾ</t>
    </rPh>
    <rPh sb="20" eb="22">
      <t>キンガク</t>
    </rPh>
    <rPh sb="23" eb="25">
      <t>ニュウリョク</t>
    </rPh>
    <phoneticPr fontId="5"/>
  </si>
  <si>
    <t>補助対象経費
（※２）</t>
    <rPh sb="0" eb="2">
      <t>ホジョ</t>
    </rPh>
    <rPh sb="2" eb="4">
      <t>タイショウ</t>
    </rPh>
    <rPh sb="4" eb="6">
      <t>ケイヒ</t>
    </rPh>
    <phoneticPr fontId="1"/>
  </si>
  <si>
    <t>通信環境整備等予定の種別</t>
    <rPh sb="0" eb="2">
      <t>ツウシン</t>
    </rPh>
    <rPh sb="2" eb="6">
      <t>カンキョウセイビ</t>
    </rPh>
    <rPh sb="6" eb="7">
      <t>トウ</t>
    </rPh>
    <rPh sb="7" eb="9">
      <t>ヨテイ</t>
    </rPh>
    <rPh sb="10" eb="12">
      <t>シュベツ</t>
    </rPh>
    <phoneticPr fontId="5"/>
  </si>
  <si>
    <t>←上記で「見守り」もしくは「見守り（センサー付きベッド）」を選択した場合のみ申請できます。</t>
    <rPh sb="1" eb="3">
      <t>ジョウキ</t>
    </rPh>
    <rPh sb="5" eb="7">
      <t>ミマモ</t>
    </rPh>
    <rPh sb="14" eb="16">
      <t>ミマモ</t>
    </rPh>
    <rPh sb="22" eb="23">
      <t>ツ</t>
    </rPh>
    <rPh sb="30" eb="32">
      <t>センタク</t>
    </rPh>
    <rPh sb="34" eb="36">
      <t>バアイ</t>
    </rPh>
    <rPh sb="38" eb="40">
      <t>シンセイ</t>
    </rPh>
    <phoneticPr fontId="1"/>
  </si>
  <si>
    <t>整備（納品）予定時期</t>
    <rPh sb="0" eb="2">
      <t>セイビ</t>
    </rPh>
    <rPh sb="3" eb="5">
      <t>ノウヒン</t>
    </rPh>
    <rPh sb="6" eb="8">
      <t>ヨテイ</t>
    </rPh>
    <rPh sb="8" eb="10">
      <t>ジキ</t>
    </rPh>
    <phoneticPr fontId="5"/>
  </si>
  <si>
    <t>整備に要する経費（見積価格）</t>
    <rPh sb="0" eb="2">
      <t>セイビ</t>
    </rPh>
    <rPh sb="3" eb="4">
      <t>ヨウ</t>
    </rPh>
    <rPh sb="6" eb="8">
      <t>ケイヒ</t>
    </rPh>
    <rPh sb="9" eb="13">
      <t>ミツモリカカク</t>
    </rPh>
    <phoneticPr fontId="5"/>
  </si>
  <si>
    <t>【導入により達成すべき目標】</t>
    <rPh sb="1" eb="3">
      <t>ドウニュウ</t>
    </rPh>
    <rPh sb="6" eb="8">
      <t>タッセイ</t>
    </rPh>
    <rPh sb="11" eb="13">
      <t>モクヒョウ</t>
    </rPh>
    <phoneticPr fontId="5"/>
  </si>
  <si>
    <t>【導入により期待される効果等】</t>
    <rPh sb="1" eb="3">
      <t>ドウニュウ</t>
    </rPh>
    <rPh sb="6" eb="8">
      <t>キタイ</t>
    </rPh>
    <rPh sb="11" eb="14">
      <t>コウカトウ</t>
    </rPh>
    <phoneticPr fontId="5"/>
  </si>
  <si>
    <t>以下、該当ある場合のみ提出</t>
    <phoneticPr fontId="1"/>
  </si>
  <si>
    <t>検討するための委員会を設置したことがわかる書類（設置要綱、議事録等）</t>
    <phoneticPr fontId="1"/>
  </si>
  <si>
    <t xml:space="preserve"> SECURITY ACTIONの実施状況</t>
    <phoneticPr fontId="1"/>
  </si>
  <si>
    <t>★一つ星を宣言している</t>
  </si>
  <si>
    <t>★★二つ星を宣言している</t>
  </si>
  <si>
    <t>以下は、 見守り機器の導入に伴う通信環境整備に係る経費について、
補助率「３／４」の適用を受ける場合のみ記入すること。</t>
    <phoneticPr fontId="1"/>
  </si>
  <si>
    <t>はい</t>
    <phoneticPr fontId="1"/>
  </si>
  <si>
    <t>いいえ</t>
    <phoneticPr fontId="1"/>
  </si>
  <si>
    <t>ⅱ　LIFE標準仕様に準じて介護ソフトから出力されたCSVファイルを、
　LIFEのCSV取込機能によりLIFEにデータを提供している又は提供を予定
　している。</t>
    <phoneticPr fontId="1"/>
  </si>
  <si>
    <t>(6)</t>
    <phoneticPr fontId="1"/>
  </si>
  <si>
    <t>①</t>
    <phoneticPr fontId="1"/>
  </si>
  <si>
    <t>②</t>
    <phoneticPr fontId="1"/>
  </si>
  <si>
    <t>③</t>
    <phoneticPr fontId="1"/>
  </si>
  <si>
    <t>　なお、次項について入力ください。</t>
    <phoneticPr fontId="1"/>
  </si>
  <si>
    <t>Wi-Fi環境整備等導入</t>
  </si>
  <si>
    <t>（補助率1/2）</t>
    <rPh sb="1" eb="4">
      <t>ホジョリツ</t>
    </rPh>
    <phoneticPr fontId="1"/>
  </si>
  <si>
    <t>（補助率3/4）</t>
    <rPh sb="1" eb="4">
      <t>ホジョリツ</t>
    </rPh>
    <phoneticPr fontId="1"/>
  </si>
  <si>
    <t>別記第２号様式（第６関係）</t>
    <rPh sb="0" eb="2">
      <t>ベッキ</t>
    </rPh>
    <rPh sb="2" eb="3">
      <t>ダイ</t>
    </rPh>
    <rPh sb="4" eb="5">
      <t>ゴウ</t>
    </rPh>
    <rPh sb="5" eb="7">
      <t>ヨウシキ</t>
    </rPh>
    <rPh sb="8" eb="9">
      <t>ダイ</t>
    </rPh>
    <rPh sb="10" eb="12">
      <t>カンケイ</t>
    </rPh>
    <phoneticPr fontId="1"/>
  </si>
  <si>
    <t>介護テクノロジー導入変更計画（介護ロボット等）（別紙６のとおり）</t>
    <rPh sb="10" eb="12">
      <t>ヘンコウ</t>
    </rPh>
    <rPh sb="15" eb="17">
      <t>カイゴ</t>
    </rPh>
    <rPh sb="21" eb="22">
      <t>トウ</t>
    </rPh>
    <phoneticPr fontId="1"/>
  </si>
  <si>
    <t>導入する介護テクノロジーのカタログなど事業内容が確認できる書類</t>
    <rPh sb="0" eb="2">
      <t>ドウニュウ</t>
    </rPh>
    <rPh sb="4" eb="6">
      <t>カイゴ</t>
    </rPh>
    <rPh sb="19" eb="21">
      <t>ジギョウ</t>
    </rPh>
    <rPh sb="21" eb="23">
      <t>ナイヨウ</t>
    </rPh>
    <rPh sb="24" eb="26">
      <t>カクニン</t>
    </rPh>
    <rPh sb="29" eb="31">
      <t>ショルイ</t>
    </rPh>
    <phoneticPr fontId="1"/>
  </si>
  <si>
    <t>別紙６（第６関係）</t>
    <rPh sb="0" eb="2">
      <t>ベッシ</t>
    </rPh>
    <rPh sb="4" eb="5">
      <t>ダイ</t>
    </rPh>
    <rPh sb="6" eb="8">
      <t>カンケイ</t>
    </rPh>
    <phoneticPr fontId="5"/>
  </si>
  <si>
    <t>介護テクノロジー導入変更計画</t>
    <rPh sb="0" eb="2">
      <t>カイゴ</t>
    </rPh>
    <rPh sb="8" eb="10">
      <t>ドウニュウ</t>
    </rPh>
    <rPh sb="10" eb="12">
      <t>ヘンコウ</t>
    </rPh>
    <rPh sb="12" eb="14">
      <t>ケイカク</t>
    </rPh>
    <phoneticPr fontId="5"/>
  </si>
  <si>
    <t xml:space="preserve"> 見守り機器の導入に伴う通信環境整備等（補助率1/2）</t>
    <rPh sb="1" eb="3">
      <t>ミマモ</t>
    </rPh>
    <rPh sb="4" eb="6">
      <t>キキ</t>
    </rPh>
    <rPh sb="7" eb="9">
      <t>ドウニュウ</t>
    </rPh>
    <rPh sb="10" eb="11">
      <t>トモナ</t>
    </rPh>
    <rPh sb="12" eb="18">
      <t>ツウシンカンキョウセイビ</t>
    </rPh>
    <rPh sb="18" eb="19">
      <t>トウ</t>
    </rPh>
    <rPh sb="20" eb="23">
      <t>ホジョリツ</t>
    </rPh>
    <phoneticPr fontId="1"/>
  </si>
  <si>
    <t>別紙７（第６関係）</t>
    <rPh sb="0" eb="2">
      <t>ベッシ</t>
    </rPh>
    <rPh sb="4" eb="5">
      <t>ダイ</t>
    </rPh>
    <rPh sb="6" eb="8">
      <t>カンケイ</t>
    </rPh>
    <phoneticPr fontId="5"/>
  </si>
  <si>
    <t>新潟県介護テクノロジー導入支援補助金経費所要額変更調書</t>
    <rPh sb="0" eb="3">
      <t>ニイガタケン</t>
    </rPh>
    <rPh sb="3" eb="5">
      <t>カイゴ</t>
    </rPh>
    <rPh sb="11" eb="13">
      <t>ドウニュウ</t>
    </rPh>
    <rPh sb="13" eb="15">
      <t>シエン</t>
    </rPh>
    <rPh sb="15" eb="18">
      <t>ホジョキン</t>
    </rPh>
    <rPh sb="18" eb="19">
      <t>キョウ</t>
    </rPh>
    <rPh sb="19" eb="20">
      <t>ヒ</t>
    </rPh>
    <rPh sb="20" eb="21">
      <t>ショ</t>
    </rPh>
    <rPh sb="21" eb="22">
      <t>ヨウ</t>
    </rPh>
    <rPh sb="22" eb="23">
      <t>ガク</t>
    </rPh>
    <rPh sb="23" eb="25">
      <t>ヘンコウ</t>
    </rPh>
    <rPh sb="25" eb="26">
      <t>チョウ</t>
    </rPh>
    <rPh sb="26" eb="27">
      <t>ショ</t>
    </rPh>
    <phoneticPr fontId="5"/>
  </si>
  <si>
    <r>
      <t xml:space="preserve">所要額
</t>
    </r>
    <r>
      <rPr>
        <sz val="11"/>
        <rFont val="ＭＳ 明朝"/>
        <family val="1"/>
        <charset val="128"/>
      </rPr>
      <t>（CとDを比較して少ない方の額×1/2又は3/4）</t>
    </r>
    <rPh sb="0" eb="3">
      <t>ショヨウガク</t>
    </rPh>
    <rPh sb="9" eb="11">
      <t>ヒカク</t>
    </rPh>
    <rPh sb="13" eb="14">
      <t>スク</t>
    </rPh>
    <rPh sb="16" eb="17">
      <t>ホウ</t>
    </rPh>
    <rPh sb="18" eb="19">
      <t>ガク</t>
    </rPh>
    <rPh sb="23" eb="24">
      <t>マタ</t>
    </rPh>
    <phoneticPr fontId="1"/>
  </si>
  <si>
    <r>
      <t xml:space="preserve">補助金変更
交付申請額
</t>
    </r>
    <r>
      <rPr>
        <sz val="11"/>
        <rFont val="ＭＳ 明朝"/>
        <family val="1"/>
        <charset val="128"/>
      </rPr>
      <t>（EとFを比較して少ない方の額）</t>
    </r>
    <rPh sb="0" eb="3">
      <t>ホジョキン</t>
    </rPh>
    <rPh sb="3" eb="5">
      <t>ヘンコウ</t>
    </rPh>
    <rPh sb="6" eb="8">
      <t>コウフ</t>
    </rPh>
    <rPh sb="8" eb="11">
      <t>シンセイガク</t>
    </rPh>
    <rPh sb="17" eb="19">
      <t>ヒカク</t>
    </rPh>
    <rPh sb="21" eb="22">
      <t>スク</t>
    </rPh>
    <rPh sb="24" eb="25">
      <t>ホウ</t>
    </rPh>
    <rPh sb="26" eb="27">
      <t>ガク</t>
    </rPh>
    <phoneticPr fontId="5"/>
  </si>
  <si>
    <t>別紙４（第５、６関係）</t>
    <rPh sb="0" eb="2">
      <t>ベッシ</t>
    </rPh>
    <rPh sb="4" eb="5">
      <t>ダイ</t>
    </rPh>
    <rPh sb="8" eb="10">
      <t>カンケイ</t>
    </rPh>
    <phoneticPr fontId="1"/>
  </si>
  <si>
    <t>利用者の安全・介護サービスの質の確保及び職員の負担軽減に資する方策を</t>
    <rPh sb="18" eb="19">
      <t>オヨ</t>
    </rPh>
    <phoneticPr fontId="1"/>
  </si>
  <si>
    <t>「ケアプランデータ連携システム」の利用開始状況が確認できる資料</t>
    <rPh sb="17" eb="21">
      <t>リヨウカイシ</t>
    </rPh>
    <phoneticPr fontId="1"/>
  </si>
  <si>
    <t>生産性向上に係る研修の受講状況が確認できる資料</t>
    <rPh sb="16" eb="18">
      <t>カクニン</t>
    </rPh>
    <rPh sb="21" eb="23">
      <t>シリョウ</t>
    </rPh>
    <phoneticPr fontId="1"/>
  </si>
  <si>
    <t>（Ⅱの厚生労働省委託事業に係る研修を受講した場合のみ）</t>
    <rPh sb="18" eb="20">
      <t>ジュコウ</t>
    </rPh>
    <phoneticPr fontId="1"/>
  </si>
  <si>
    <t>(7)</t>
    <phoneticPr fontId="1"/>
  </si>
  <si>
    <t>(8)</t>
    <phoneticPr fontId="1"/>
  </si>
  <si>
    <t xml:space="preserve"> 利用者の安全並びに介護サービスの質の確保及び職員の負担軽減に資する方策を検討するための
委員会（名称は問わない。）設置状況
 ※ 県交付要綱「第４（交付の条件）」（17）に記載のあるサービスのみ回答</t>
    <rPh sb="60" eb="62">
      <t>ジョウキョウ</t>
    </rPh>
    <rPh sb="66" eb="71">
      <t>ケンコウフヨウコウ</t>
    </rPh>
    <rPh sb="72" eb="73">
      <t>ダイ</t>
    </rPh>
    <rPh sb="75" eb="77">
      <t>コウフ</t>
    </rPh>
    <rPh sb="78" eb="80">
      <t>ジョウケン</t>
    </rPh>
    <rPh sb="87" eb="89">
      <t>キサイ</t>
    </rPh>
    <rPh sb="98" eb="100">
      <t>カイトウ</t>
    </rPh>
    <phoneticPr fontId="1"/>
  </si>
  <si>
    <t>設置済</t>
    <rPh sb="0" eb="2">
      <t>セッチ</t>
    </rPh>
    <rPh sb="2" eb="3">
      <t>ズ</t>
    </rPh>
    <phoneticPr fontId="1"/>
  </si>
  <si>
    <t>※ 設置状況が確認できる資料をご提出ください。</t>
    <rPh sb="2" eb="6">
      <t>セッチジョウキョウ</t>
    </rPh>
    <rPh sb="7" eb="9">
      <t>カクニン</t>
    </rPh>
    <rPh sb="12" eb="14">
      <t>シリョウ</t>
    </rPh>
    <rPh sb="16" eb="18">
      <t>テイシュツ</t>
    </rPh>
    <phoneticPr fontId="1"/>
  </si>
  <si>
    <t xml:space="preserve"> 未設置</t>
    <rPh sb="1" eb="2">
      <t>ミ</t>
    </rPh>
    <rPh sb="2" eb="4">
      <t>セッチ</t>
    </rPh>
    <phoneticPr fontId="1"/>
  </si>
  <si>
    <t>（理由）</t>
    <phoneticPr fontId="1"/>
  </si>
  <si>
    <t>（設置予定日）</t>
    <rPh sb="1" eb="3">
      <t>セッチ</t>
    </rPh>
    <rPh sb="3" eb="5">
      <t>ヨテイ</t>
    </rPh>
    <rPh sb="5" eb="6">
      <t>ビ</t>
    </rPh>
    <phoneticPr fontId="1"/>
  </si>
  <si>
    <t xml:space="preserve"> 「ケアプランデータ連携システム」の利用開始状況（令和７年度内に利用開始すること）
 ※ 県交付要綱「第４（交付の条件）」（18）に記載のあるサービスのみ回答</t>
    <rPh sb="22" eb="24">
      <t>ジョウキョウ</t>
    </rPh>
    <rPh sb="25" eb="27">
      <t>レイワ</t>
    </rPh>
    <rPh sb="28" eb="31">
      <t>ネンドナイ</t>
    </rPh>
    <rPh sb="32" eb="36">
      <t>リヨウカイシ</t>
    </rPh>
    <rPh sb="44" eb="49">
      <t>ケンコウフヨウコウ</t>
    </rPh>
    <rPh sb="50" eb="51">
      <t>ダイ</t>
    </rPh>
    <rPh sb="53" eb="55">
      <t>コウフ</t>
    </rPh>
    <rPh sb="56" eb="58">
      <t>ジョウケン</t>
    </rPh>
    <rPh sb="65" eb="67">
      <t>キサイ</t>
    </rPh>
    <rPh sb="76" eb="78">
      <t>カイトウ</t>
    </rPh>
    <phoneticPr fontId="1"/>
  </si>
  <si>
    <t>開始済</t>
    <rPh sb="0" eb="3">
      <t>カイシズミ</t>
    </rPh>
    <phoneticPr fontId="1"/>
  </si>
  <si>
    <t>※ 利用開始状況が確認できる資料をご提出ください。</t>
    <rPh sb="2" eb="4">
      <t>リヨウ</t>
    </rPh>
    <rPh sb="4" eb="6">
      <t>カイシ</t>
    </rPh>
    <rPh sb="6" eb="8">
      <t>ジョウキョウ</t>
    </rPh>
    <rPh sb="9" eb="11">
      <t>カクニン</t>
    </rPh>
    <rPh sb="14" eb="16">
      <t>シリョウ</t>
    </rPh>
    <rPh sb="18" eb="20">
      <t>テイシュツ</t>
    </rPh>
    <phoneticPr fontId="1"/>
  </si>
  <si>
    <t xml:space="preserve"> 開始前</t>
    <rPh sb="1" eb="4">
      <t>カイシマエ</t>
    </rPh>
    <phoneticPr fontId="1"/>
  </si>
  <si>
    <t>（開始予定日）</t>
    <rPh sb="1" eb="3">
      <t>カイシ</t>
    </rPh>
    <rPh sb="3" eb="5">
      <t>ヨテイ</t>
    </rPh>
    <rPh sb="5" eb="6">
      <t>ビ</t>
    </rPh>
    <phoneticPr fontId="1"/>
  </si>
  <si>
    <t xml:space="preserve"> 生産性向上に係る研修の受講状況</t>
    <rPh sb="1" eb="6">
      <t>セイサンセイコウジョウ</t>
    </rPh>
    <rPh sb="7" eb="8">
      <t>カカ</t>
    </rPh>
    <rPh sb="9" eb="11">
      <t>ケンシュウ</t>
    </rPh>
    <rPh sb="12" eb="14">
      <t>ジュコウ</t>
    </rPh>
    <rPh sb="14" eb="16">
      <t>ジョウキョウ</t>
    </rPh>
    <phoneticPr fontId="1"/>
  </si>
  <si>
    <t>Ⅰ 「新潟県介護職場DX・業務改善サポートセンター」が実施する研修</t>
    <phoneticPr fontId="1"/>
  </si>
  <si>
    <t>ⅰ 第１回「これなら出来る！やさしい生産性向上の進め方」（R7.5.28開催）</t>
    <rPh sb="36" eb="38">
      <t>カイサイ</t>
    </rPh>
    <phoneticPr fontId="1"/>
  </si>
  <si>
    <t>ⅱ 第２回「テクノロジーで進化する介護現場 未来の介護と働き方の展望」（R7.7.30開催）</t>
    <phoneticPr fontId="1"/>
  </si>
  <si>
    <t>ⅲ 第３回（R8.2月開催予定）</t>
    <rPh sb="10" eb="11">
      <t>ガツ</t>
    </rPh>
    <phoneticPr fontId="1"/>
  </si>
  <si>
    <t>Ⅱ 厚生労働省委託事業「都道府県における生産性向上の取組に関する調査及び普及支援（中央管理
　事業）並びに2025年日本国際博覧会設営等事業」の相談窓口が実施する研修
 ※ 研修を受講したことが確認できる資料等をご提出ください。</t>
    <phoneticPr fontId="1"/>
  </si>
  <si>
    <t>　　　　　　　</t>
    <phoneticPr fontId="1"/>
  </si>
  <si>
    <t>【導入スケジュール】</t>
    <rPh sb="1" eb="3">
      <t>ドウニュウ</t>
    </rPh>
    <phoneticPr fontId="5"/>
  </si>
  <si>
    <t>※【介護サービス利用者に対する倫理面への配慮】欄には、介護サービス利用者等に対し、介護ロボットを活用したサービスを提供することについて、十分な説明を行い、同意を得るなどの取組（予定）を記載すること。</t>
    <rPh sb="2" eb="4">
      <t>カイゴ</t>
    </rPh>
    <rPh sb="8" eb="11">
      <t>リヨウシャ</t>
    </rPh>
    <rPh sb="12" eb="13">
      <t>タイ</t>
    </rPh>
    <rPh sb="15" eb="17">
      <t>リンリ</t>
    </rPh>
    <rPh sb="17" eb="18">
      <t>メン</t>
    </rPh>
    <rPh sb="20" eb="22">
      <t>ハイリョ</t>
    </rPh>
    <rPh sb="23" eb="24">
      <t>ラン</t>
    </rPh>
    <rPh sb="27" eb="29">
      <t>カイゴ</t>
    </rPh>
    <rPh sb="33" eb="36">
      <t>リヨウシャ</t>
    </rPh>
    <rPh sb="36" eb="37">
      <t>トウ</t>
    </rPh>
    <rPh sb="38" eb="39">
      <t>タイ</t>
    </rPh>
    <rPh sb="41" eb="43">
      <t>カイゴ</t>
    </rPh>
    <rPh sb="48" eb="50">
      <t>カツヨウ</t>
    </rPh>
    <rPh sb="57" eb="59">
      <t>テイキョウ</t>
    </rPh>
    <rPh sb="68" eb="70">
      <t>ジュウブン</t>
    </rPh>
    <rPh sb="71" eb="73">
      <t>セツメイ</t>
    </rPh>
    <rPh sb="74" eb="75">
      <t>オコナ</t>
    </rPh>
    <rPh sb="77" eb="79">
      <t>ドウイ</t>
    </rPh>
    <rPh sb="80" eb="81">
      <t>エ</t>
    </rPh>
    <rPh sb="85" eb="86">
      <t>ト</t>
    </rPh>
    <rPh sb="86" eb="87">
      <t>ク</t>
    </rPh>
    <rPh sb="88" eb="90">
      <t>ヨテイ</t>
    </rPh>
    <rPh sb="92" eb="94">
      <t>キサイ</t>
    </rPh>
    <phoneticPr fontId="5"/>
  </si>
  <si>
    <t>←上記で「見守り機器の導入に伴う通信環境整備等（補助率3/4）」について導入する場合は記載してください。</t>
    <rPh sb="1" eb="3">
      <t>ジョウキ</t>
    </rPh>
    <rPh sb="36" eb="38">
      <t>ドウニュウ</t>
    </rPh>
    <rPh sb="40" eb="42">
      <t>バアイ</t>
    </rPh>
    <rPh sb="43" eb="45">
      <t>キサイ</t>
    </rPh>
    <phoneticPr fontId="1"/>
  </si>
  <si>
    <t>Ⅰ 入所・泊まり・居住系サービス、それ以外のサービス種別の場合</t>
    <rPh sb="2" eb="4">
      <t>ニュウショ</t>
    </rPh>
    <rPh sb="5" eb="6">
      <t>ト</t>
    </rPh>
    <rPh sb="9" eb="11">
      <t>キョジュウ</t>
    </rPh>
    <rPh sb="11" eb="12">
      <t>ケイ</t>
    </rPh>
    <rPh sb="19" eb="21">
      <t>イガイ</t>
    </rPh>
    <rPh sb="26" eb="28">
      <t>シュベツ</t>
    </rPh>
    <rPh sb="29" eb="31">
      <t>バアイ</t>
    </rPh>
    <phoneticPr fontId="1"/>
  </si>
  <si>
    <t>←【入所・泊まり・居住系サービスの場合】</t>
    <phoneticPr fontId="1"/>
  </si>
  <si>
    <t>ⅰ　見守りセンサー、インカム・スマートフォン等のICT 機器、介護記
　録ソフトの３点を活用している。</t>
    <phoneticPr fontId="1"/>
  </si>
  <si>
    <t>　　左記ⅰ～ⅲの要件を満たすこと。
　【それ以外のサービス種別の場合】
　　左記ⅱ～ⅲの要件を満たすこと。</t>
    <rPh sb="2" eb="4">
      <t>サキ</t>
    </rPh>
    <rPh sb="8" eb="10">
      <t>ヨウケン</t>
    </rPh>
    <rPh sb="11" eb="12">
      <t>ミ</t>
    </rPh>
    <rPh sb="32" eb="34">
      <t>バアイ</t>
    </rPh>
    <rPh sb="38" eb="40">
      <t>サキ</t>
    </rPh>
    <rPh sb="47" eb="48">
      <t>ミ</t>
    </rPh>
    <phoneticPr fontId="1"/>
  </si>
  <si>
    <t>ⅱ　従前の介護職員等の人員体制の効率化を行っている。</t>
    <rPh sb="2" eb="4">
      <t>ジュウゼン</t>
    </rPh>
    <rPh sb="5" eb="10">
      <t>カイゴショクイントウ</t>
    </rPh>
    <rPh sb="11" eb="15">
      <t>ジンインタイセイ</t>
    </rPh>
    <rPh sb="16" eb="19">
      <t>コウリツカ</t>
    </rPh>
    <rPh sb="20" eb="21">
      <t>オコナ</t>
    </rPh>
    <phoneticPr fontId="1"/>
  </si>
  <si>
    <t>　  従前の介護職員等の人員体制</t>
    <rPh sb="3" eb="5">
      <t>ジュウゼン</t>
    </rPh>
    <rPh sb="6" eb="10">
      <t>カイゴショクイン</t>
    </rPh>
    <rPh sb="10" eb="11">
      <t>トウ</t>
    </rPh>
    <rPh sb="12" eb="16">
      <t>ジンインタイセイ</t>
    </rPh>
    <phoneticPr fontId="1"/>
  </si>
  <si>
    <t>　  介護ロボットの導入後に見込む
　  介護職員等の人員体制</t>
    <rPh sb="3" eb="5">
      <t>カイゴ</t>
    </rPh>
    <rPh sb="10" eb="13">
      <t>ドウニュウゴ</t>
    </rPh>
    <rPh sb="14" eb="16">
      <t>ミコ</t>
    </rPh>
    <rPh sb="21" eb="25">
      <t>カイゴショクイン</t>
    </rPh>
    <rPh sb="25" eb="26">
      <t>トウ</t>
    </rPh>
    <rPh sb="27" eb="29">
      <t>ジンイン</t>
    </rPh>
    <rPh sb="29" eb="31">
      <t>タイセイ</t>
    </rPh>
    <phoneticPr fontId="1"/>
  </si>
  <si>
    <t>　  人員体制を効率化するための
    具体的な取組予定</t>
    <rPh sb="3" eb="5">
      <t>ジンイン</t>
    </rPh>
    <rPh sb="5" eb="7">
      <t>タイセイ</t>
    </rPh>
    <rPh sb="8" eb="11">
      <t>コウリツカ</t>
    </rPh>
    <rPh sb="21" eb="22">
      <t>グ</t>
    </rPh>
    <rPh sb="22" eb="23">
      <t>カラダ</t>
    </rPh>
    <rPh sb="23" eb="24">
      <t>テキ</t>
    </rPh>
    <rPh sb="25" eb="27">
      <t>トリクミ</t>
    </rPh>
    <rPh sb="27" eb="29">
      <t>ヨテイ</t>
    </rPh>
    <phoneticPr fontId="1"/>
  </si>
  <si>
    <t>ⅲ　利用者のケアの質の維持・向上や職員の休憩時間の確保等の負担軽
　減に資する取組を行うことを予定している。</t>
    <phoneticPr fontId="1"/>
  </si>
  <si>
    <t xml:space="preserve">  　利用者のケアの質や、休憩時間
　　の確保等の職員の負担軽減に資
　　する具体的な取組予定</t>
    <rPh sb="45" eb="47">
      <t>ヨテイ</t>
    </rPh>
    <phoneticPr fontId="1"/>
  </si>
  <si>
    <t>Ⅱ 在宅系サービス、それ以外のサービス種別の場合</t>
    <rPh sb="2" eb="4">
      <t>ザイタク</t>
    </rPh>
    <rPh sb="4" eb="5">
      <t>ケイ</t>
    </rPh>
    <rPh sb="12" eb="14">
      <t>イガイ</t>
    </rPh>
    <rPh sb="19" eb="21">
      <t>シュベツ</t>
    </rPh>
    <rPh sb="22" eb="24">
      <t>バアイ</t>
    </rPh>
    <phoneticPr fontId="1"/>
  </si>
  <si>
    <t>←【在宅系サービスの場合】</t>
    <rPh sb="2" eb="4">
      <t>ザイタク</t>
    </rPh>
    <phoneticPr fontId="1"/>
  </si>
  <si>
    <t>ⅰ　「ケアプランデータ連携システム」等を利用し、かつデータ連携を
　行う相手となる事業所が決定している。</t>
    <phoneticPr fontId="1"/>
  </si>
  <si>
    <t>　　左記ⅰの要件を満たすこと。
　【それ以外のサービス種別の場合】
　　左記ⅱ・ⅲのいずれも要件を満たすこと。</t>
    <phoneticPr fontId="1"/>
  </si>
  <si>
    <t>ⅲ　文書量半減を実現させる導入計画となっている。</t>
    <phoneticPr fontId="1"/>
  </si>
  <si>
    <t>　　　　　製品名等
　　　　　（※１）
　　①：介護ロボット
　　②：通信環境整備（1/2）
　　③：通信環境整備（3/4）</t>
    <rPh sb="5" eb="9">
      <t>セイヒンメイナド</t>
    </rPh>
    <rPh sb="25" eb="27">
      <t>カイゴ</t>
    </rPh>
    <rPh sb="36" eb="38">
      <t>ツウシン</t>
    </rPh>
    <rPh sb="38" eb="40">
      <t>カンキョウ</t>
    </rPh>
    <rPh sb="40" eb="42">
      <t>セイビ</t>
    </rPh>
    <rPh sb="52" eb="54">
      <t>ツウシン</t>
    </rPh>
    <rPh sb="54" eb="56">
      <t>カンキョウ</t>
    </rPh>
    <rPh sb="56" eb="58">
      <t>セイビ</t>
    </rPh>
    <phoneticPr fontId="5"/>
  </si>
  <si>
    <t>機能訓練支援</t>
    <rPh sb="0" eb="6">
      <t>キノウクンレンシエン</t>
    </rPh>
    <phoneticPr fontId="1"/>
  </si>
  <si>
    <t>食事・栄養管理支援</t>
    <rPh sb="0" eb="2">
      <t>ショクジ</t>
    </rPh>
    <rPh sb="3" eb="7">
      <t>エイヨウカンリ</t>
    </rPh>
    <rPh sb="7" eb="9">
      <t>シエン</t>
    </rPh>
    <phoneticPr fontId="1"/>
  </si>
  <si>
    <t>認知症生活支援・認知症ケア支援</t>
    <rPh sb="0" eb="7">
      <t>ニンチショウセイカツシエン</t>
    </rPh>
    <rPh sb="8" eb="11">
      <t>ニンチショウ</t>
    </rPh>
    <rPh sb="13" eb="15">
      <t>シエン</t>
    </rPh>
    <phoneticPr fontId="1"/>
  </si>
  <si>
    <t>（受講研修名）</t>
    <rPh sb="1" eb="3">
      <t>ジュコウ</t>
    </rPh>
    <rPh sb="3" eb="6">
      <t>ケンシュウメイ</t>
    </rPh>
    <phoneticPr fontId="1"/>
  </si>
  <si>
    <t xml:space="preserve"> 介護生産性向上総合相談センター等への相談状況</t>
    <rPh sb="1" eb="6">
      <t>カイゴセイサンセイ</t>
    </rPh>
    <rPh sb="6" eb="10">
      <t>コウジョウソウゴウ</t>
    </rPh>
    <rPh sb="10" eb="12">
      <t>ソウダン</t>
    </rPh>
    <rPh sb="16" eb="17">
      <t>トウ</t>
    </rPh>
    <rPh sb="19" eb="23">
      <t>ソウダンジョウキョウ</t>
    </rPh>
    <phoneticPr fontId="1"/>
  </si>
  <si>
    <t>　業務改善計画の作成や取組の実施にあたって、厚生労働省委託事業「都道府県における生産性向上の取組に関する調査及び普及支援（中央管理事業）並びに2025年日本国際博覧会設営等事業」の相談窓口や「新潟県介護職場DX・業務改善サポートセンター」に相談すること。</t>
    <rPh sb="1" eb="7">
      <t>ギョウムカイゼンケイカク</t>
    </rPh>
    <phoneticPr fontId="1"/>
  </si>
  <si>
    <t>はい</t>
  </si>
  <si>
    <t>いいえ</t>
  </si>
  <si>
    <t>　相談なしの場合はその理由　</t>
    <phoneticPr fontId="1"/>
  </si>
  <si>
    <t>（介護ロボット）</t>
    <phoneticPr fontId="1"/>
  </si>
  <si>
    <t xml:space="preserve"> 介護テクノロジー（介護ロボット）</t>
    <phoneticPr fontId="1"/>
  </si>
  <si>
    <t>令和７年度新潟県介護テクノロジー導入支援補助金変更交付申請書</t>
    <rPh sb="0" eb="2">
      <t>レイワ</t>
    </rPh>
    <rPh sb="23" eb="25">
      <t>ヘンコウ</t>
    </rPh>
    <rPh sb="25" eb="27">
      <t>コウフ</t>
    </rPh>
    <rPh sb="27" eb="30">
      <t>シンセイショ</t>
    </rPh>
    <phoneticPr fontId="1"/>
  </si>
  <si>
    <t xml:space="preserve"> 見守り機器の導入に伴う通信環境整備等（補助率3/4）　※３項について要入力</t>
    <rPh sb="1" eb="3">
      <t>ミマモ</t>
    </rPh>
    <rPh sb="4" eb="6">
      <t>キキ</t>
    </rPh>
    <rPh sb="7" eb="9">
      <t>ドウニュウ</t>
    </rPh>
    <rPh sb="10" eb="11">
      <t>トモナ</t>
    </rPh>
    <rPh sb="12" eb="18">
      <t>ツウシンカンキョウセイビ</t>
    </rPh>
    <rPh sb="18" eb="19">
      <t>トウ</t>
    </rPh>
    <rPh sb="20" eb="23">
      <t>ホジョリツ</t>
    </rPh>
    <rPh sb="30" eb="31">
      <t>コウ</t>
    </rPh>
    <rPh sb="35" eb="38">
      <t>ヨウニュウリョク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</si>
</sst>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 ;[Red]\-#,##0\ "/>
  </numFmts>
  <fonts count="24">
    <font>
      <sz val="11"/>
      <color theme="1"/>
      <name val="游ゴシック"/>
      <family val="2"/>
      <charset val="128"/>
      <scheme val="minor"/>
    </font>
    <font>
      <sz val="6"/>
      <name val="游ゴシック"/>
      <family val="2"/>
      <charset val="128"/>
      <scheme val="minor"/>
    </font>
    <font>
      <sz val="12"/>
      <name val="ＭＳ 明朝"/>
      <family val="1"/>
      <charset val="128"/>
    </font>
    <font>
      <sz val="11"/>
      <color theme="1"/>
      <name val="游ゴシック"/>
      <family val="2"/>
      <charset val="128"/>
      <scheme val="minor"/>
    </font>
    <font>
      <sz val="11"/>
      <color rgb="FF000000"/>
      <name val="游ゴシック"/>
      <family val="3"/>
      <charset val="128"/>
      <scheme val="minor"/>
    </font>
    <font>
      <sz val="6"/>
      <name val="ＭＳ Ｐゴシック"/>
      <family val="3"/>
      <charset val="128"/>
    </font>
    <font>
      <sz val="11"/>
      <color theme="1"/>
      <name val="游ゴシック"/>
      <family val="3"/>
      <charset val="128"/>
      <scheme val="minor"/>
    </font>
    <font>
      <sz val="11"/>
      <name val="ＭＳ Ｐゴシック"/>
      <family val="3"/>
      <charset val="128"/>
    </font>
    <font>
      <sz val="11"/>
      <name val="ＭＳ 明朝"/>
      <family val="1"/>
      <charset val="128"/>
    </font>
    <font>
      <sz val="12"/>
      <name val="ＭＳ ゴシック"/>
      <family val="3"/>
      <charset val="128"/>
    </font>
    <font>
      <sz val="10"/>
      <name val="ＭＳ 明朝"/>
      <family val="1"/>
      <charset val="128"/>
    </font>
    <font>
      <sz val="11"/>
      <name val="游ゴシック"/>
      <family val="2"/>
      <charset val="128"/>
      <scheme val="minor"/>
    </font>
    <font>
      <sz val="10"/>
      <name val="游ゴシック"/>
      <family val="2"/>
      <charset val="128"/>
      <scheme val="minor"/>
    </font>
    <font>
      <sz val="11"/>
      <name val="游ゴシック"/>
      <family val="3"/>
      <charset val="128"/>
      <scheme val="minor"/>
    </font>
    <font>
      <u/>
      <sz val="12"/>
      <name val="ＭＳ 明朝"/>
      <family val="1"/>
      <charset val="128"/>
    </font>
    <font>
      <b/>
      <sz val="12"/>
      <name val="ＭＳ 明朝"/>
      <family val="1"/>
      <charset val="128"/>
    </font>
    <font>
      <sz val="16"/>
      <name val="ＭＳ 明朝"/>
      <family val="1"/>
      <charset val="128"/>
    </font>
    <font>
      <u/>
      <sz val="11"/>
      <name val="ＭＳ 明朝"/>
      <family val="1"/>
      <charset val="128"/>
    </font>
    <font>
      <u/>
      <sz val="11"/>
      <name val="ＭＳ Ｐゴシック"/>
      <family val="3"/>
      <charset val="128"/>
    </font>
    <font>
      <sz val="14"/>
      <name val="ＭＳ 明朝"/>
      <family val="1"/>
      <charset val="128"/>
    </font>
    <font>
      <sz val="14"/>
      <name val="ＭＳ ゴシック"/>
      <family val="3"/>
      <charset val="128"/>
    </font>
    <font>
      <sz val="12"/>
      <name val="游明朝"/>
      <family val="1"/>
      <charset val="128"/>
    </font>
    <font>
      <sz val="12"/>
      <color rgb="FFFF0000"/>
      <name val="ＭＳ 明朝"/>
      <family val="1"/>
      <charset val="128"/>
    </font>
    <font>
      <b/>
      <sz val="11"/>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79998168889431442"/>
        <bgColor indexed="64"/>
      </patternFill>
    </fill>
  </fills>
  <borders count="67">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medium">
        <color indexed="64"/>
      </right>
      <top/>
      <bottom/>
      <diagonal/>
    </border>
    <border>
      <left/>
      <right style="medium">
        <color indexed="64"/>
      </right>
      <top style="medium">
        <color indexed="64"/>
      </top>
      <bottom style="medium">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ashed">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s>
  <cellStyleXfs count="7">
    <xf numFmtId="0" fontId="0" fillId="0" borderId="0">
      <alignment vertical="center"/>
    </xf>
    <xf numFmtId="0" fontId="4" fillId="0" borderId="0">
      <alignment vertical="center"/>
    </xf>
    <xf numFmtId="0" fontId="6" fillId="0" borderId="0">
      <alignment vertical="center"/>
    </xf>
    <xf numFmtId="0" fontId="7" fillId="0" borderId="0">
      <alignment vertical="center"/>
    </xf>
    <xf numFmtId="0" fontId="3" fillId="0" borderId="0">
      <alignment vertical="center"/>
    </xf>
    <xf numFmtId="38" fontId="3" fillId="0" borderId="0" applyFont="0" applyFill="0" applyBorder="0" applyAlignment="0" applyProtection="0">
      <alignment vertical="center"/>
    </xf>
    <xf numFmtId="38" fontId="7" fillId="0" borderId="0" applyFont="0" applyFill="0" applyBorder="0" applyAlignment="0" applyProtection="0">
      <alignment vertical="center"/>
    </xf>
  </cellStyleXfs>
  <cellXfs count="280">
    <xf numFmtId="0" fontId="0" fillId="0" borderId="0" xfId="0">
      <alignment vertical="center"/>
    </xf>
    <xf numFmtId="0" fontId="2" fillId="0" borderId="0" xfId="0" applyFont="1" applyProtection="1">
      <alignment vertical="center"/>
      <protection locked="0"/>
    </xf>
    <xf numFmtId="0" fontId="8" fillId="0" borderId="0" xfId="2" applyFont="1" applyProtection="1">
      <alignment vertical="center"/>
      <protection locked="0"/>
    </xf>
    <xf numFmtId="0" fontId="8" fillId="3" borderId="0" xfId="2" applyFont="1" applyFill="1" applyProtection="1">
      <alignment vertical="center"/>
      <protection locked="0"/>
    </xf>
    <xf numFmtId="0" fontId="2" fillId="3" borderId="27" xfId="2" applyFont="1" applyFill="1" applyBorder="1" applyProtection="1">
      <alignment vertical="center"/>
      <protection locked="0"/>
    </xf>
    <xf numFmtId="0" fontId="2" fillId="3" borderId="2" xfId="2" applyFont="1" applyFill="1" applyBorder="1" applyProtection="1">
      <alignment vertical="center"/>
      <protection locked="0"/>
    </xf>
    <xf numFmtId="0" fontId="2" fillId="3" borderId="28" xfId="2" applyFont="1" applyFill="1" applyBorder="1" applyProtection="1">
      <alignment vertical="center"/>
      <protection locked="0"/>
    </xf>
    <xf numFmtId="0" fontId="2" fillId="3" borderId="29" xfId="2" applyFont="1" applyFill="1" applyBorder="1" applyProtection="1">
      <alignment vertical="center"/>
      <protection locked="0"/>
    </xf>
    <xf numFmtId="0" fontId="2" fillId="3" borderId="7" xfId="2" applyFont="1" applyFill="1" applyBorder="1" applyProtection="1">
      <alignment vertical="center"/>
      <protection locked="0"/>
    </xf>
    <xf numFmtId="0" fontId="2" fillId="3" borderId="30" xfId="2" applyFont="1" applyFill="1" applyBorder="1" applyProtection="1">
      <alignment vertical="center"/>
      <protection locked="0"/>
    </xf>
    <xf numFmtId="0" fontId="8" fillId="0" borderId="46" xfId="2" applyFont="1" applyBorder="1" applyAlignment="1" applyProtection="1">
      <alignment vertical="center" wrapText="1"/>
      <protection locked="0"/>
    </xf>
    <xf numFmtId="0" fontId="8" fillId="0" borderId="46" xfId="2" applyFont="1" applyBorder="1" applyProtection="1">
      <alignment vertical="center"/>
      <protection locked="0"/>
    </xf>
    <xf numFmtId="0" fontId="2" fillId="0" borderId="1" xfId="2" applyFont="1" applyBorder="1" applyAlignment="1" applyProtection="1">
      <alignment horizontal="right" vertical="center" wrapText="1"/>
      <protection locked="0"/>
    </xf>
    <xf numFmtId="0" fontId="2" fillId="2" borderId="0" xfId="0" applyFont="1" applyFill="1" applyProtection="1">
      <alignment vertical="center"/>
      <protection locked="0"/>
    </xf>
    <xf numFmtId="0" fontId="2" fillId="0" borderId="0" xfId="0" applyFont="1" applyAlignment="1" applyProtection="1">
      <alignment horizontal="distributed" vertical="center"/>
      <protection locked="0"/>
    </xf>
    <xf numFmtId="0" fontId="2" fillId="0" borderId="1" xfId="0" applyFont="1" applyBorder="1" applyProtection="1">
      <alignment vertical="center"/>
      <protection locked="0"/>
    </xf>
    <xf numFmtId="0" fontId="2" fillId="0" borderId="2" xfId="0" applyFont="1" applyBorder="1" applyProtection="1">
      <alignmen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Continuous" vertical="center"/>
      <protection locked="0"/>
    </xf>
    <xf numFmtId="176" fontId="2" fillId="0" borderId="0" xfId="0" applyNumberFormat="1" applyFont="1" applyAlignment="1" applyProtection="1">
      <alignment horizontal="right" vertical="center"/>
      <protection locked="0"/>
    </xf>
    <xf numFmtId="0" fontId="2" fillId="0" borderId="0" xfId="0" quotePrefix="1" applyFont="1" applyAlignment="1" applyProtection="1">
      <alignment horizontal="center" vertical="center"/>
      <protection locked="0"/>
    </xf>
    <xf numFmtId="0" fontId="2" fillId="0" borderId="0" xfId="2" applyFont="1">
      <alignment vertical="center"/>
    </xf>
    <xf numFmtId="0" fontId="8" fillId="0" borderId="0" xfId="2" applyFont="1">
      <alignment vertical="center"/>
    </xf>
    <xf numFmtId="0" fontId="2" fillId="0" borderId="0" xfId="2" applyFont="1" applyAlignment="1">
      <alignment vertical="center" wrapText="1"/>
    </xf>
    <xf numFmtId="0" fontId="2" fillId="0" borderId="0" xfId="2" applyFont="1" applyAlignment="1">
      <alignment horizontal="center" vertical="center" wrapText="1"/>
    </xf>
    <xf numFmtId="0" fontId="9" fillId="0" borderId="0" xfId="2" applyFont="1" applyAlignment="1">
      <alignment horizontal="center" vertical="center" wrapText="1"/>
    </xf>
    <xf numFmtId="0" fontId="2" fillId="0" borderId="1" xfId="2" applyFont="1" applyBorder="1" applyAlignment="1">
      <alignment horizontal="right" vertical="center" wrapText="1"/>
    </xf>
    <xf numFmtId="0" fontId="11" fillId="0" borderId="46" xfId="0" applyFont="1" applyBorder="1" applyAlignment="1" applyProtection="1">
      <alignment vertical="center" textRotation="255" wrapText="1"/>
      <protection locked="0"/>
    </xf>
    <xf numFmtId="0" fontId="2" fillId="5" borderId="37" xfId="0" applyFont="1" applyFill="1" applyBorder="1" applyAlignment="1" applyProtection="1">
      <alignment vertical="center" wrapText="1" shrinkToFit="1"/>
      <protection locked="0"/>
    </xf>
    <xf numFmtId="0" fontId="2" fillId="5" borderId="37" xfId="0" applyFont="1" applyFill="1" applyBorder="1" applyProtection="1">
      <alignment vertical="center"/>
      <protection locked="0"/>
    </xf>
    <xf numFmtId="0" fontId="2" fillId="5" borderId="38" xfId="0" applyFont="1" applyFill="1" applyBorder="1" applyAlignment="1" applyProtection="1">
      <alignment vertical="center" wrapText="1" shrinkToFit="1"/>
      <protection locked="0"/>
    </xf>
    <xf numFmtId="0" fontId="12" fillId="0" borderId="0" xfId="0" applyFont="1" applyAlignment="1" applyProtection="1">
      <alignment vertical="center" wrapText="1" shrinkToFit="1"/>
      <protection locked="0"/>
    </xf>
    <xf numFmtId="0" fontId="13" fillId="0" borderId="46" xfId="0" applyFont="1" applyBorder="1" applyAlignment="1" applyProtection="1">
      <alignment vertical="center" textRotation="255" wrapText="1"/>
      <protection locked="0"/>
    </xf>
    <xf numFmtId="0" fontId="11" fillId="0" borderId="0" xfId="0" applyFont="1" applyAlignment="1" applyProtection="1">
      <alignment vertical="center" wrapText="1"/>
      <protection locked="0"/>
    </xf>
    <xf numFmtId="0" fontId="14" fillId="0" borderId="0" xfId="4" applyFont="1" applyProtection="1">
      <alignment vertical="center"/>
      <protection locked="0"/>
    </xf>
    <xf numFmtId="0" fontId="2" fillId="0" borderId="0" xfId="3" applyFont="1" applyProtection="1">
      <alignment vertical="center"/>
      <protection locked="0"/>
    </xf>
    <xf numFmtId="0" fontId="2" fillId="0" borderId="0" xfId="4" applyFont="1" applyProtection="1">
      <alignment vertical="center"/>
      <protection locked="0"/>
    </xf>
    <xf numFmtId="0" fontId="15" fillId="0" borderId="0" xfId="3" applyFont="1" applyProtection="1">
      <alignment vertical="center"/>
      <protection locked="0"/>
    </xf>
    <xf numFmtId="0" fontId="17" fillId="0" borderId="0" xfId="3" applyFont="1" applyProtection="1">
      <alignment vertical="center"/>
      <protection locked="0"/>
    </xf>
    <xf numFmtId="0" fontId="8" fillId="0" borderId="0" xfId="3" applyFont="1" applyProtection="1">
      <alignment vertical="center"/>
      <protection locked="0"/>
    </xf>
    <xf numFmtId="0" fontId="7" fillId="0" borderId="0" xfId="3" applyProtection="1">
      <alignment vertical="center"/>
      <protection locked="0"/>
    </xf>
    <xf numFmtId="0" fontId="18" fillId="0" borderId="0" xfId="3" applyFont="1" applyProtection="1">
      <alignment vertical="center"/>
      <protection locked="0"/>
    </xf>
    <xf numFmtId="0" fontId="2" fillId="0" borderId="11" xfId="4" applyFont="1" applyBorder="1" applyAlignment="1" applyProtection="1">
      <alignment horizontal="center" vertical="center" wrapText="1"/>
      <protection locked="0"/>
    </xf>
    <xf numFmtId="0" fontId="2" fillId="0" borderId="12" xfId="4" applyFont="1" applyBorder="1" applyAlignment="1" applyProtection="1">
      <alignment horizontal="center" vertical="center"/>
      <protection locked="0"/>
    </xf>
    <xf numFmtId="0" fontId="2" fillId="0" borderId="12" xfId="4" applyFont="1" applyBorder="1" applyAlignment="1" applyProtection="1">
      <alignment horizontal="center" vertical="center" shrinkToFit="1"/>
      <protection locked="0"/>
    </xf>
    <xf numFmtId="0" fontId="2" fillId="0" borderId="13" xfId="4" applyFont="1" applyBorder="1" applyAlignment="1" applyProtection="1">
      <alignment horizontal="right" vertical="center"/>
      <protection locked="0"/>
    </xf>
    <xf numFmtId="0" fontId="19" fillId="0" borderId="0" xfId="4" applyFont="1" applyAlignment="1" applyProtection="1">
      <alignment horizontal="center" vertical="center" wrapText="1"/>
      <protection locked="0"/>
    </xf>
    <xf numFmtId="0" fontId="2" fillId="0" borderId="4" xfId="4" applyFont="1" applyBorder="1" applyAlignment="1" applyProtection="1">
      <alignment horizontal="center" vertical="center" wrapText="1"/>
      <protection locked="0"/>
    </xf>
    <xf numFmtId="0" fontId="2" fillId="0" borderId="5" xfId="5" applyNumberFormat="1" applyFont="1" applyFill="1" applyBorder="1" applyAlignment="1" applyProtection="1">
      <alignment horizontal="left" vertical="center" indent="1"/>
    </xf>
    <xf numFmtId="177" fontId="2" fillId="0" borderId="14" xfId="5" applyNumberFormat="1" applyFont="1" applyFill="1" applyBorder="1" applyAlignment="1" applyProtection="1">
      <alignment horizontal="right" vertical="center"/>
    </xf>
    <xf numFmtId="177" fontId="2" fillId="0" borderId="14" xfId="5" applyNumberFormat="1" applyFont="1" applyFill="1" applyBorder="1" applyAlignment="1" applyProtection="1">
      <alignment horizontal="right" vertical="center"/>
      <protection locked="0"/>
    </xf>
    <xf numFmtId="178" fontId="2" fillId="0" borderId="14" xfId="6" applyNumberFormat="1" applyFont="1" applyFill="1" applyBorder="1" applyAlignment="1" applyProtection="1">
      <alignment horizontal="right" vertical="center"/>
    </xf>
    <xf numFmtId="177" fontId="2" fillId="2" borderId="16" xfId="5" applyNumberFormat="1" applyFont="1" applyFill="1" applyBorder="1" applyAlignment="1" applyProtection="1">
      <alignment horizontal="right" vertical="center"/>
      <protection locked="0"/>
    </xf>
    <xf numFmtId="177" fontId="2" fillId="2" borderId="16" xfId="5" applyNumberFormat="1" applyFont="1" applyFill="1" applyBorder="1" applyAlignment="1" applyProtection="1">
      <alignment horizontal="center" vertical="center"/>
      <protection locked="0"/>
    </xf>
    <xf numFmtId="177" fontId="2" fillId="2" borderId="17" xfId="5" applyNumberFormat="1" applyFont="1" applyFill="1" applyBorder="1" applyAlignment="1" applyProtection="1">
      <alignment horizontal="right" vertical="center"/>
    </xf>
    <xf numFmtId="0" fontId="2" fillId="0" borderId="0" xfId="5" applyNumberFormat="1" applyFont="1" applyFill="1" applyBorder="1" applyAlignment="1" applyProtection="1">
      <alignment horizontal="left" vertical="center" indent="1"/>
      <protection locked="0"/>
    </xf>
    <xf numFmtId="177" fontId="2" fillId="0" borderId="0" xfId="5" applyNumberFormat="1" applyFont="1" applyFill="1" applyBorder="1" applyAlignment="1" applyProtection="1">
      <alignment horizontal="right" vertical="center"/>
      <protection locked="0"/>
    </xf>
    <xf numFmtId="177" fontId="2" fillId="0" borderId="0" xfId="5" applyNumberFormat="1" applyFont="1" applyFill="1" applyBorder="1" applyAlignment="1" applyProtection="1">
      <alignment horizontal="center" vertical="center"/>
      <protection locked="0"/>
    </xf>
    <xf numFmtId="0" fontId="8" fillId="0" borderId="0" xfId="4" applyFont="1" applyProtection="1">
      <alignment vertical="center"/>
      <protection locked="0"/>
    </xf>
    <xf numFmtId="0" fontId="2" fillId="0" borderId="0" xfId="4" applyFont="1">
      <alignment vertical="center"/>
    </xf>
    <xf numFmtId="176" fontId="2" fillId="0" borderId="0" xfId="4" applyNumberFormat="1" applyFont="1">
      <alignment vertical="center"/>
    </xf>
    <xf numFmtId="0" fontId="9" fillId="0" borderId="0" xfId="0" applyFont="1" applyProtection="1">
      <alignment vertical="center"/>
      <protection locked="0"/>
    </xf>
    <xf numFmtId="0" fontId="2" fillId="0" borderId="0" xfId="0" applyFont="1" applyAlignment="1" applyProtection="1">
      <alignment horizontal="right" vertical="center"/>
      <protection locked="0"/>
    </xf>
    <xf numFmtId="0" fontId="2" fillId="0" borderId="4"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Protection="1">
      <alignment vertical="center"/>
      <protection locked="0"/>
    </xf>
    <xf numFmtId="177" fontId="2" fillId="0" borderId="11" xfId="0" applyNumberFormat="1" applyFont="1" applyBorder="1" applyAlignment="1" applyProtection="1">
      <alignment horizontal="right" vertical="center"/>
      <protection locked="0"/>
    </xf>
    <xf numFmtId="0" fontId="2" fillId="0" borderId="8" xfId="0" applyFont="1" applyBorder="1" applyProtection="1">
      <alignment vertical="center"/>
      <protection locked="0"/>
    </xf>
    <xf numFmtId="0" fontId="2" fillId="0" borderId="12" xfId="0" applyFont="1" applyBorder="1" applyAlignment="1" applyProtection="1">
      <alignment horizontal="left" vertical="center"/>
      <protection locked="0"/>
    </xf>
    <xf numFmtId="177" fontId="2" fillId="0" borderId="12" xfId="0" applyNumberFormat="1" applyFont="1" applyBorder="1" applyAlignment="1">
      <alignment horizontal="right" vertical="center"/>
    </xf>
    <xf numFmtId="0" fontId="2" fillId="0" borderId="3" xfId="0" applyFont="1" applyBorder="1" applyProtection="1">
      <alignment vertical="center"/>
      <protection locked="0"/>
    </xf>
    <xf numFmtId="0" fontId="2" fillId="0" borderId="18" xfId="0" applyFont="1" applyBorder="1" applyAlignment="1" applyProtection="1">
      <alignment horizontal="left" vertical="center"/>
      <protection locked="0"/>
    </xf>
    <xf numFmtId="0" fontId="2" fillId="0" borderId="18" xfId="0" applyFont="1" applyBorder="1" applyProtection="1">
      <alignment vertical="center"/>
      <protection locked="0"/>
    </xf>
    <xf numFmtId="177" fontId="2" fillId="0" borderId="12" xfId="0" applyNumberFormat="1" applyFont="1" applyBorder="1" applyAlignment="1" applyProtection="1">
      <alignment horizontal="right" vertical="center"/>
      <protection locked="0"/>
    </xf>
    <xf numFmtId="0" fontId="2" fillId="0" borderId="9" xfId="0" applyFont="1" applyBorder="1" applyProtection="1">
      <alignment vertical="center"/>
      <protection locked="0"/>
    </xf>
    <xf numFmtId="177" fontId="2" fillId="0" borderId="13" xfId="0" applyNumberFormat="1" applyFont="1" applyBorder="1" applyAlignment="1" applyProtection="1">
      <alignment horizontal="right" vertical="center"/>
      <protection locked="0"/>
    </xf>
    <xf numFmtId="0" fontId="2" fillId="0" borderId="10" xfId="0" applyFont="1" applyBorder="1" applyProtection="1">
      <alignment vertical="center"/>
      <protection locked="0"/>
    </xf>
    <xf numFmtId="177" fontId="2" fillId="0" borderId="14" xfId="0" applyNumberFormat="1" applyFont="1" applyBorder="1" applyAlignment="1">
      <alignment horizontal="right" vertical="center"/>
    </xf>
    <xf numFmtId="0" fontId="2" fillId="0" borderId="14" xfId="0" applyFont="1" applyBorder="1" applyProtection="1">
      <alignment vertical="center"/>
      <protection locked="0"/>
    </xf>
    <xf numFmtId="0" fontId="2" fillId="0" borderId="6"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8" xfId="0" applyFont="1" applyBorder="1" applyAlignment="1" applyProtection="1">
      <alignment horizontal="left" vertical="center" shrinkToFit="1"/>
      <protection locked="0"/>
    </xf>
    <xf numFmtId="0" fontId="21" fillId="0" borderId="0" xfId="0" applyFont="1" applyProtection="1">
      <alignment vertical="center"/>
      <protection locked="0"/>
    </xf>
    <xf numFmtId="0" fontId="22" fillId="0" borderId="0" xfId="0" applyFont="1" applyProtection="1">
      <alignment vertical="center"/>
      <protection locked="0"/>
    </xf>
    <xf numFmtId="0" fontId="2" fillId="3" borderId="23" xfId="2" applyFont="1" applyFill="1" applyBorder="1" applyProtection="1">
      <alignment vertical="center"/>
      <protection locked="0"/>
    </xf>
    <xf numFmtId="0" fontId="10" fillId="3" borderId="0" xfId="2" applyFont="1" applyFill="1" applyAlignment="1" applyProtection="1">
      <alignment horizontal="left" vertical="center" wrapText="1"/>
      <protection locked="0"/>
    </xf>
    <xf numFmtId="0" fontId="2" fillId="5" borderId="61" xfId="0" applyFont="1" applyFill="1" applyBorder="1" applyAlignment="1" applyProtection="1">
      <alignment vertical="center" wrapText="1" shrinkToFit="1"/>
      <protection locked="0"/>
    </xf>
    <xf numFmtId="0" fontId="2" fillId="5" borderId="61" xfId="0" applyFont="1" applyFill="1" applyBorder="1" applyProtection="1">
      <alignment vertical="center"/>
      <protection locked="0"/>
    </xf>
    <xf numFmtId="0" fontId="2" fillId="5" borderId="62" xfId="0" applyFont="1" applyFill="1" applyBorder="1" applyAlignment="1" applyProtection="1">
      <alignment vertical="center" wrapText="1" shrinkToFit="1"/>
      <protection locked="0"/>
    </xf>
    <xf numFmtId="0" fontId="8" fillId="0" borderId="0" xfId="2" applyFont="1" applyAlignment="1" applyProtection="1">
      <alignment vertical="center" wrapText="1"/>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distributed" vertical="center"/>
      <protection locked="0"/>
    </xf>
    <xf numFmtId="0" fontId="2" fillId="0" borderId="0" xfId="0" applyFont="1" applyAlignment="1" applyProtection="1">
      <alignment horizontal="center" vertical="center"/>
      <protection locked="0"/>
    </xf>
    <xf numFmtId="176" fontId="2" fillId="0" borderId="0" xfId="0" applyNumberFormat="1" applyFont="1" applyAlignment="1">
      <alignment horizontal="right" vertical="center"/>
    </xf>
    <xf numFmtId="176" fontId="2" fillId="0" borderId="0" xfId="0" applyNumberFormat="1" applyFont="1" applyAlignment="1" applyProtection="1">
      <alignment horizontal="right" vertical="center"/>
      <protection locked="0"/>
    </xf>
    <xf numFmtId="0" fontId="23" fillId="0" borderId="0" xfId="2" applyFont="1" applyAlignment="1" applyProtection="1">
      <alignment vertical="top" wrapText="1"/>
      <protection locked="0"/>
    </xf>
    <xf numFmtId="0" fontId="10" fillId="3" borderId="0" xfId="2" applyFont="1" applyFill="1" applyAlignment="1" applyProtection="1">
      <alignment horizontal="left" vertical="center" wrapText="1"/>
      <protection locked="0"/>
    </xf>
    <xf numFmtId="0" fontId="2" fillId="4" borderId="36" xfId="2" applyFont="1" applyFill="1" applyBorder="1" applyAlignment="1" applyProtection="1">
      <alignment horizontal="left" vertical="center" wrapText="1"/>
      <protection locked="0"/>
    </xf>
    <xf numFmtId="0" fontId="2" fillId="4" borderId="37" xfId="2" applyFont="1" applyFill="1" applyBorder="1" applyAlignment="1" applyProtection="1">
      <alignment horizontal="left" vertical="center"/>
      <protection locked="0"/>
    </xf>
    <xf numFmtId="0" fontId="2" fillId="4" borderId="38" xfId="2" applyFont="1" applyFill="1" applyBorder="1" applyAlignment="1" applyProtection="1">
      <alignment horizontal="left" vertical="center"/>
      <protection locked="0"/>
    </xf>
    <xf numFmtId="0" fontId="2" fillId="4" borderId="31" xfId="2" applyFont="1" applyFill="1" applyBorder="1" applyAlignment="1" applyProtection="1">
      <alignment horizontal="left" vertical="center"/>
      <protection locked="0"/>
    </xf>
    <xf numFmtId="0" fontId="2" fillId="4" borderId="1" xfId="2" applyFont="1" applyFill="1" applyBorder="1" applyAlignment="1" applyProtection="1">
      <alignment horizontal="left" vertical="center"/>
      <protection locked="0"/>
    </xf>
    <xf numFmtId="0" fontId="2" fillId="4" borderId="32" xfId="2" applyFont="1" applyFill="1" applyBorder="1" applyAlignment="1" applyProtection="1">
      <alignment horizontal="left" vertical="center"/>
      <protection locked="0"/>
    </xf>
    <xf numFmtId="0" fontId="2" fillId="2" borderId="37" xfId="2" applyFont="1" applyFill="1" applyBorder="1" applyAlignment="1" applyProtection="1">
      <alignment horizontal="left" vertical="center"/>
      <protection locked="0"/>
    </xf>
    <xf numFmtId="0" fontId="2" fillId="2" borderId="38" xfId="2" applyFont="1" applyFill="1" applyBorder="1" applyAlignment="1" applyProtection="1">
      <alignment horizontal="left" vertical="center"/>
      <protection locked="0"/>
    </xf>
    <xf numFmtId="0" fontId="2" fillId="3" borderId="31" xfId="2" applyFont="1" applyFill="1" applyBorder="1" applyAlignment="1" applyProtection="1">
      <alignment horizontal="left" vertical="center" wrapText="1"/>
      <protection locked="0"/>
    </xf>
    <xf numFmtId="0" fontId="2" fillId="3" borderId="1" xfId="2" applyFont="1" applyFill="1" applyBorder="1" applyAlignment="1" applyProtection="1">
      <alignment horizontal="left" vertical="center" wrapText="1"/>
      <protection locked="0"/>
    </xf>
    <xf numFmtId="0" fontId="2" fillId="3" borderId="32" xfId="2" applyFont="1" applyFill="1" applyBorder="1" applyAlignment="1" applyProtection="1">
      <alignment horizontal="left" vertical="center" wrapText="1"/>
      <protection locked="0"/>
    </xf>
    <xf numFmtId="0" fontId="2" fillId="3" borderId="29" xfId="2" applyFont="1" applyFill="1" applyBorder="1" applyAlignment="1" applyProtection="1">
      <alignment horizontal="left" vertical="center"/>
      <protection locked="0"/>
    </xf>
    <xf numFmtId="0" fontId="2" fillId="3" borderId="7" xfId="2" applyFont="1" applyFill="1" applyBorder="1" applyAlignment="1" applyProtection="1">
      <alignment horizontal="left" vertical="center"/>
      <protection locked="0"/>
    </xf>
    <xf numFmtId="0" fontId="2" fillId="3" borderId="30" xfId="2" applyFont="1" applyFill="1" applyBorder="1" applyAlignment="1" applyProtection="1">
      <alignment horizontal="left" vertical="center"/>
      <protection locked="0"/>
    </xf>
    <xf numFmtId="0" fontId="2" fillId="3" borderId="33" xfId="2" applyFont="1" applyFill="1" applyBorder="1" applyAlignment="1" applyProtection="1">
      <alignment horizontal="left" vertical="center" wrapText="1"/>
      <protection locked="0"/>
    </xf>
    <xf numFmtId="0" fontId="2" fillId="3" borderId="34" xfId="2" applyFont="1" applyFill="1" applyBorder="1" applyAlignment="1" applyProtection="1">
      <alignment horizontal="left" vertical="center" wrapText="1"/>
      <protection locked="0"/>
    </xf>
    <xf numFmtId="0" fontId="2" fillId="3" borderId="35" xfId="2" applyFont="1" applyFill="1" applyBorder="1" applyAlignment="1" applyProtection="1">
      <alignment horizontal="left" vertical="center" wrapText="1"/>
      <protection locked="0"/>
    </xf>
    <xf numFmtId="0" fontId="2" fillId="2" borderId="19" xfId="2" applyFont="1" applyFill="1" applyBorder="1" applyAlignment="1" applyProtection="1">
      <alignment horizontal="left" vertical="center" wrapText="1"/>
      <protection locked="0"/>
    </xf>
    <xf numFmtId="0" fontId="2" fillId="2" borderId="20" xfId="2" applyFont="1" applyFill="1" applyBorder="1" applyAlignment="1" applyProtection="1">
      <alignment horizontal="left" vertical="center" wrapText="1"/>
      <protection locked="0"/>
    </xf>
    <xf numFmtId="0" fontId="2" fillId="2" borderId="21" xfId="2" applyFont="1" applyFill="1" applyBorder="1" applyAlignment="1" applyProtection="1">
      <alignment horizontal="left" vertical="center" wrapText="1"/>
      <protection locked="0"/>
    </xf>
    <xf numFmtId="0" fontId="2" fillId="3" borderId="22" xfId="2" applyFont="1" applyFill="1" applyBorder="1" applyAlignment="1" applyProtection="1">
      <alignment horizontal="center" vertical="center" wrapText="1"/>
      <protection locked="0"/>
    </xf>
    <xf numFmtId="0" fontId="2" fillId="3" borderId="23" xfId="2" applyFont="1" applyFill="1" applyBorder="1" applyAlignment="1" applyProtection="1">
      <alignment horizontal="center" vertical="center" wrapText="1"/>
      <protection locked="0"/>
    </xf>
    <xf numFmtId="176" fontId="2" fillId="0" borderId="25" xfId="2" applyNumberFormat="1" applyFont="1" applyBorder="1" applyAlignment="1" applyProtection="1">
      <alignment horizontal="right" vertical="center"/>
      <protection locked="0"/>
    </xf>
    <xf numFmtId="176" fontId="2" fillId="0" borderId="23" xfId="2" applyNumberFormat="1" applyFont="1" applyBorder="1" applyAlignment="1" applyProtection="1">
      <alignment horizontal="right" vertical="center"/>
      <protection locked="0"/>
    </xf>
    <xf numFmtId="0" fontId="2" fillId="3" borderId="26" xfId="2" applyFont="1" applyFill="1" applyBorder="1" applyAlignment="1" applyProtection="1">
      <alignment horizontal="center" vertical="center" wrapText="1"/>
      <protection locked="0"/>
    </xf>
    <xf numFmtId="0" fontId="2" fillId="0" borderId="7" xfId="2" applyFont="1" applyBorder="1" applyAlignment="1" applyProtection="1">
      <alignment horizontal="center" vertical="center" wrapText="1"/>
      <protection locked="0"/>
    </xf>
    <xf numFmtId="0" fontId="2" fillId="0" borderId="7" xfId="2" applyFont="1" applyBorder="1" applyAlignment="1" applyProtection="1">
      <alignment horizontal="right" vertical="center" wrapText="1"/>
      <protection locked="0"/>
    </xf>
    <xf numFmtId="0" fontId="2" fillId="0" borderId="30" xfId="2" applyFont="1" applyBorder="1" applyAlignment="1" applyProtection="1">
      <alignment horizontal="center" vertical="center" wrapText="1"/>
      <protection locked="0"/>
    </xf>
    <xf numFmtId="0" fontId="2" fillId="0" borderId="9" xfId="2" applyFont="1" applyBorder="1" applyAlignment="1" applyProtection="1">
      <alignment horizontal="center" vertical="center" wrapText="1"/>
      <protection locked="0"/>
    </xf>
    <xf numFmtId="0" fontId="2" fillId="0" borderId="1" xfId="2" applyFont="1" applyBorder="1" applyAlignment="1" applyProtection="1">
      <alignment horizontal="center" vertical="center" wrapText="1"/>
      <protection locked="0"/>
    </xf>
    <xf numFmtId="0" fontId="2" fillId="0" borderId="1" xfId="2" applyFont="1" applyBorder="1" applyAlignment="1" applyProtection="1">
      <alignment horizontal="right" vertical="center" wrapText="1"/>
      <protection locked="0"/>
    </xf>
    <xf numFmtId="0" fontId="2" fillId="0" borderId="32" xfId="2" applyFont="1" applyBorder="1" applyAlignment="1" applyProtection="1">
      <alignment horizontal="center" vertical="center" wrapText="1"/>
      <protection locked="0"/>
    </xf>
    <xf numFmtId="0" fontId="2" fillId="2" borderId="19" xfId="2" applyFont="1" applyFill="1" applyBorder="1" applyAlignment="1" applyProtection="1">
      <alignment vertical="center" wrapText="1"/>
      <protection locked="0"/>
    </xf>
    <xf numFmtId="0" fontId="2" fillId="2" borderId="20" xfId="2" applyFont="1" applyFill="1" applyBorder="1" applyAlignment="1" applyProtection="1">
      <alignment vertical="center" wrapText="1"/>
      <protection locked="0"/>
    </xf>
    <xf numFmtId="0" fontId="2" fillId="2" borderId="21" xfId="2" applyFont="1" applyFill="1" applyBorder="1" applyAlignment="1" applyProtection="1">
      <alignment vertical="center" wrapText="1"/>
      <protection locked="0"/>
    </xf>
    <xf numFmtId="0" fontId="2" fillId="0" borderId="6" xfId="2" applyFont="1" applyBorder="1" applyAlignment="1" applyProtection="1">
      <alignment horizontal="center" vertical="center" wrapText="1"/>
      <protection locked="0"/>
    </xf>
    <xf numFmtId="0" fontId="2" fillId="3" borderId="39" xfId="2" applyFont="1" applyFill="1" applyBorder="1" applyAlignment="1" applyProtection="1">
      <alignment horizontal="center" vertical="center" wrapText="1"/>
      <protection locked="0"/>
    </xf>
    <xf numFmtId="0" fontId="2" fillId="3" borderId="14" xfId="2" applyFont="1" applyFill="1" applyBorder="1" applyAlignment="1" applyProtection="1">
      <alignment horizontal="center" vertical="center" wrapText="1"/>
      <protection locked="0"/>
    </xf>
    <xf numFmtId="0" fontId="2" fillId="0" borderId="40" xfId="2" applyFont="1" applyBorder="1" applyAlignment="1" applyProtection="1">
      <alignment horizontal="center" vertical="center" wrapText="1"/>
      <protection locked="0"/>
    </xf>
    <xf numFmtId="0" fontId="2" fillId="0" borderId="41" xfId="2" applyFont="1" applyBorder="1" applyAlignment="1" applyProtection="1">
      <alignment horizontal="center" vertical="center" wrapText="1"/>
      <protection locked="0"/>
    </xf>
    <xf numFmtId="0" fontId="2" fillId="0" borderId="42" xfId="2" applyFont="1" applyBorder="1" applyAlignment="1" applyProtection="1">
      <alignment horizontal="center" vertical="center" wrapText="1"/>
      <protection locked="0"/>
    </xf>
    <xf numFmtId="0" fontId="2" fillId="0" borderId="43" xfId="2" applyFont="1" applyBorder="1" applyAlignment="1" applyProtection="1">
      <alignment horizontal="center" vertical="center" wrapText="1"/>
      <protection locked="0"/>
    </xf>
    <xf numFmtId="0" fontId="2" fillId="0" borderId="44" xfId="2" applyFont="1" applyBorder="1" applyAlignment="1" applyProtection="1">
      <alignment horizontal="center" vertical="center" wrapText="1"/>
      <protection locked="0"/>
    </xf>
    <xf numFmtId="0" fontId="2" fillId="0" borderId="45" xfId="2" applyFont="1" applyBorder="1" applyAlignment="1" applyProtection="1">
      <alignment horizontal="center" vertical="center" wrapText="1"/>
      <protection locked="0"/>
    </xf>
    <xf numFmtId="0" fontId="2" fillId="3" borderId="27" xfId="2" applyFont="1" applyFill="1" applyBorder="1" applyAlignment="1" applyProtection="1">
      <alignment horizontal="center" vertical="center" wrapText="1"/>
      <protection locked="0"/>
    </xf>
    <xf numFmtId="0" fontId="2" fillId="3" borderId="2" xfId="2" applyFont="1" applyFill="1" applyBorder="1" applyAlignment="1" applyProtection="1">
      <alignment horizontal="center" vertical="center" wrapText="1"/>
      <protection locked="0"/>
    </xf>
    <xf numFmtId="0" fontId="2" fillId="3" borderId="4" xfId="2" applyFont="1" applyFill="1" applyBorder="1" applyAlignment="1" applyProtection="1">
      <alignment horizontal="center" vertical="center" wrapText="1"/>
      <protection locked="0"/>
    </xf>
    <xf numFmtId="0" fontId="2" fillId="3" borderId="5" xfId="2" applyFont="1" applyFill="1" applyBorder="1" applyAlignment="1" applyProtection="1">
      <alignment horizontal="center" vertical="center" wrapText="1"/>
      <protection locked="0"/>
    </xf>
    <xf numFmtId="0" fontId="2" fillId="3" borderId="4" xfId="2" applyFont="1" applyFill="1" applyBorder="1" applyAlignment="1" applyProtection="1">
      <alignment horizontal="center" vertical="center" shrinkToFit="1"/>
      <protection locked="0"/>
    </xf>
    <xf numFmtId="0" fontId="2" fillId="3" borderId="2" xfId="2" applyFont="1" applyFill="1" applyBorder="1" applyAlignment="1" applyProtection="1">
      <alignment horizontal="center" vertical="center" shrinkToFit="1"/>
      <protection locked="0"/>
    </xf>
    <xf numFmtId="0" fontId="2" fillId="3" borderId="28" xfId="2" applyFont="1" applyFill="1" applyBorder="1" applyAlignment="1" applyProtection="1">
      <alignment horizontal="center" vertical="center" shrinkToFit="1"/>
      <protection locked="0"/>
    </xf>
    <xf numFmtId="0" fontId="2" fillId="3" borderId="29" xfId="2" applyFont="1" applyFill="1" applyBorder="1" applyAlignment="1" applyProtection="1">
      <alignment horizontal="center" vertical="center" wrapText="1"/>
      <protection locked="0"/>
    </xf>
    <xf numFmtId="0" fontId="2" fillId="3" borderId="7" xfId="2" applyFont="1" applyFill="1" applyBorder="1" applyAlignment="1" applyProtection="1">
      <alignment horizontal="center" vertical="center" wrapText="1"/>
      <protection locked="0"/>
    </xf>
    <xf numFmtId="0" fontId="2" fillId="3" borderId="31" xfId="2" applyFont="1" applyFill="1" applyBorder="1" applyAlignment="1" applyProtection="1">
      <alignment horizontal="center" vertical="center" wrapText="1"/>
      <protection locked="0"/>
    </xf>
    <xf numFmtId="0" fontId="2" fillId="3" borderId="1" xfId="2" applyFont="1" applyFill="1" applyBorder="1" applyAlignment="1" applyProtection="1">
      <alignment horizontal="center" vertical="center" wrapText="1"/>
      <protection locked="0"/>
    </xf>
    <xf numFmtId="0" fontId="2" fillId="3" borderId="7" xfId="2" applyFont="1" applyFill="1" applyBorder="1" applyAlignment="1" applyProtection="1">
      <alignment horizontal="right" vertical="center" wrapText="1"/>
      <protection locked="0"/>
    </xf>
    <xf numFmtId="0" fontId="2" fillId="3" borderId="1" xfId="2" applyFont="1" applyFill="1" applyBorder="1" applyAlignment="1" applyProtection="1">
      <alignment horizontal="right" vertical="center" wrapText="1"/>
      <protection locked="0"/>
    </xf>
    <xf numFmtId="0" fontId="2" fillId="3" borderId="8" xfId="2" applyFont="1" applyFill="1" applyBorder="1" applyAlignment="1" applyProtection="1">
      <alignment horizontal="center" vertical="center" wrapText="1"/>
      <protection locked="0"/>
    </xf>
    <xf numFmtId="0" fontId="2" fillId="3" borderId="10" xfId="2" applyFont="1" applyFill="1" applyBorder="1" applyAlignment="1" applyProtection="1">
      <alignment horizontal="center" vertical="center" wrapText="1"/>
      <protection locked="0"/>
    </xf>
    <xf numFmtId="0" fontId="2" fillId="3" borderId="6" xfId="2" applyFont="1" applyFill="1" applyBorder="1" applyAlignment="1" applyProtection="1">
      <alignment horizontal="center" vertical="center" wrapText="1"/>
      <protection locked="0"/>
    </xf>
    <xf numFmtId="0" fontId="2" fillId="3" borderId="9" xfId="2" applyFont="1" applyFill="1" applyBorder="1" applyAlignment="1" applyProtection="1">
      <alignment horizontal="center" vertical="center" wrapText="1"/>
      <protection locked="0"/>
    </xf>
    <xf numFmtId="176" fontId="2" fillId="0" borderId="25" xfId="2" applyNumberFormat="1" applyFont="1" applyBorder="1" applyAlignment="1">
      <alignment horizontal="right" vertical="center"/>
    </xf>
    <xf numFmtId="176" fontId="2" fillId="0" borderId="23" xfId="2" applyNumberFormat="1" applyFont="1" applyBorder="1" applyAlignment="1">
      <alignment horizontal="right" vertical="center"/>
    </xf>
    <xf numFmtId="0" fontId="2" fillId="0" borderId="23" xfId="2" applyFont="1" applyBorder="1" applyAlignment="1">
      <alignment horizontal="center" vertical="center" wrapText="1"/>
    </xf>
    <xf numFmtId="0" fontId="2" fillId="0" borderId="26" xfId="2" applyFont="1" applyBorder="1" applyAlignment="1">
      <alignment horizontal="center" vertical="center" wrapText="1"/>
    </xf>
    <xf numFmtId="0" fontId="2" fillId="0" borderId="22" xfId="2" applyFont="1" applyBorder="1" applyAlignment="1">
      <alignment horizontal="center" vertical="center" wrapText="1"/>
    </xf>
    <xf numFmtId="0" fontId="10" fillId="0" borderId="27" xfId="2" applyFont="1" applyBorder="1" applyAlignment="1">
      <alignment horizontal="center" vertical="center" wrapText="1"/>
    </xf>
    <xf numFmtId="0" fontId="10" fillId="0" borderId="2" xfId="2" applyFont="1" applyBorder="1" applyAlignment="1">
      <alignment horizontal="center" vertical="center" wrapText="1"/>
    </xf>
    <xf numFmtId="0" fontId="2" fillId="0" borderId="4" xfId="2" applyFont="1" applyBorder="1" applyAlignment="1">
      <alignment horizontal="center" vertical="center" wrapText="1"/>
    </xf>
    <xf numFmtId="0" fontId="2" fillId="0" borderId="2" xfId="2" applyFont="1" applyBorder="1" applyAlignment="1">
      <alignment horizontal="center" vertical="center" wrapText="1"/>
    </xf>
    <xf numFmtId="0" fontId="2" fillId="0" borderId="28" xfId="2" applyFont="1" applyBorder="1" applyAlignment="1">
      <alignment horizontal="center" vertical="center" wrapText="1"/>
    </xf>
    <xf numFmtId="0" fontId="2" fillId="2" borderId="19" xfId="2" applyFont="1" applyFill="1" applyBorder="1" applyAlignment="1">
      <alignment horizontal="left" vertical="center" wrapText="1"/>
    </xf>
    <xf numFmtId="0" fontId="2" fillId="2" borderId="20" xfId="2" applyFont="1" applyFill="1" applyBorder="1" applyAlignment="1">
      <alignment horizontal="left" vertical="center" wrapText="1"/>
    </xf>
    <xf numFmtId="0" fontId="2" fillId="2" borderId="21" xfId="2" applyFont="1" applyFill="1" applyBorder="1" applyAlignment="1">
      <alignment horizontal="left" vertical="center" wrapText="1"/>
    </xf>
    <xf numFmtId="0" fontId="2" fillId="0" borderId="7" xfId="2" applyFont="1" applyBorder="1" applyAlignment="1">
      <alignment horizontal="center" vertical="center" wrapText="1"/>
    </xf>
    <xf numFmtId="0" fontId="2" fillId="0" borderId="1" xfId="2" applyFont="1" applyBorder="1" applyAlignment="1">
      <alignment horizontal="center" vertical="center" wrapText="1"/>
    </xf>
    <xf numFmtId="0" fontId="2" fillId="0" borderId="1" xfId="2" applyFont="1" applyBorder="1" applyAlignment="1">
      <alignment horizontal="right" vertical="center" wrapText="1"/>
    </xf>
    <xf numFmtId="0" fontId="2" fillId="0" borderId="7" xfId="2" applyFont="1" applyBorder="1" applyAlignment="1">
      <alignment horizontal="right" vertical="center" wrapText="1"/>
    </xf>
    <xf numFmtId="0" fontId="2" fillId="0" borderId="8" xfId="2" applyFont="1" applyBorder="1" applyAlignment="1">
      <alignment horizontal="center" vertical="center" wrapText="1"/>
    </xf>
    <xf numFmtId="0" fontId="2" fillId="0" borderId="10" xfId="2" applyFont="1" applyBorder="1" applyAlignment="1">
      <alignment horizontal="center" vertical="center" wrapText="1"/>
    </xf>
    <xf numFmtId="0" fontId="2" fillId="0" borderId="27" xfId="2" applyFont="1" applyBorder="1" applyAlignment="1">
      <alignment horizontal="center" vertical="center" wrapText="1"/>
    </xf>
    <xf numFmtId="0" fontId="2" fillId="0" borderId="5" xfId="2" applyFont="1" applyBorder="1" applyAlignment="1">
      <alignment horizontal="center" vertical="center" wrapText="1"/>
    </xf>
    <xf numFmtId="0" fontId="2" fillId="0" borderId="4" xfId="2" applyFont="1" applyBorder="1" applyAlignment="1">
      <alignment horizontal="center" vertical="center" shrinkToFit="1"/>
    </xf>
    <xf numFmtId="0" fontId="2" fillId="0" borderId="2" xfId="2" applyFont="1" applyBorder="1" applyAlignment="1">
      <alignment horizontal="center" vertical="center" shrinkToFit="1"/>
    </xf>
    <xf numFmtId="0" fontId="2" fillId="0" borderId="28" xfId="2" applyFont="1" applyBorder="1" applyAlignment="1">
      <alignment horizontal="center" vertical="center" shrinkToFit="1"/>
    </xf>
    <xf numFmtId="0" fontId="2" fillId="0" borderId="6" xfId="2" applyFont="1" applyBorder="1" applyAlignment="1">
      <alignment horizontal="center" vertical="center" wrapText="1"/>
    </xf>
    <xf numFmtId="0" fontId="2" fillId="0" borderId="0" xfId="2" applyFont="1" applyAlignment="1">
      <alignment horizontal="left" vertical="center" wrapText="1"/>
    </xf>
    <xf numFmtId="0" fontId="2" fillId="0" borderId="2" xfId="2" applyFont="1" applyBorder="1" applyAlignment="1">
      <alignment horizontal="left" vertical="center" wrapText="1"/>
    </xf>
    <xf numFmtId="0" fontId="2" fillId="0" borderId="0" xfId="2" applyFont="1" applyAlignment="1">
      <alignment horizontal="center" vertical="center" wrapText="1"/>
    </xf>
    <xf numFmtId="0" fontId="2" fillId="0" borderId="1" xfId="2" applyFont="1" applyBorder="1" applyAlignment="1">
      <alignment horizontal="left" vertical="center" wrapText="1"/>
    </xf>
    <xf numFmtId="0" fontId="2" fillId="0" borderId="27"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28" xfId="2" applyFont="1" applyBorder="1" applyAlignment="1">
      <alignment horizontal="center" vertical="center"/>
    </xf>
    <xf numFmtId="0" fontId="2" fillId="0" borderId="0" xfId="2" applyFont="1" applyAlignment="1">
      <alignment horizontal="center" vertical="top" wrapText="1"/>
    </xf>
    <xf numFmtId="0" fontId="2" fillId="2" borderId="36" xfId="2" applyFont="1" applyFill="1" applyBorder="1" applyAlignment="1">
      <alignment horizontal="left" vertical="center" wrapText="1"/>
    </xf>
    <xf numFmtId="0" fontId="2" fillId="2" borderId="37" xfId="2" applyFont="1" applyFill="1" applyBorder="1" applyAlignment="1">
      <alignment horizontal="left" vertical="center" wrapText="1"/>
    </xf>
    <xf numFmtId="0" fontId="2" fillId="2" borderId="38" xfId="2" applyFont="1" applyFill="1" applyBorder="1" applyAlignment="1">
      <alignment horizontal="left" vertical="center" wrapText="1"/>
    </xf>
    <xf numFmtId="0" fontId="2" fillId="0" borderId="32" xfId="2" applyFont="1" applyBorder="1" applyAlignment="1">
      <alignment horizontal="center" vertical="center" wrapText="1"/>
    </xf>
    <xf numFmtId="0" fontId="2" fillId="0" borderId="29" xfId="2" applyFont="1" applyBorder="1" applyAlignment="1">
      <alignment horizontal="center" vertical="center" wrapText="1"/>
    </xf>
    <xf numFmtId="0" fontId="2" fillId="0" borderId="31" xfId="2" applyFont="1" applyBorder="1" applyAlignment="1">
      <alignment horizontal="center" vertical="center" wrapText="1"/>
    </xf>
    <xf numFmtId="0" fontId="2" fillId="0" borderId="9" xfId="2" applyFont="1" applyBorder="1" applyAlignment="1">
      <alignment horizontal="center" vertical="center" wrapText="1"/>
    </xf>
    <xf numFmtId="0" fontId="2" fillId="0" borderId="25" xfId="2" applyFont="1" applyBorder="1" applyAlignment="1">
      <alignment horizontal="center" vertical="center" wrapText="1"/>
    </xf>
    <xf numFmtId="0" fontId="2" fillId="0" borderId="24" xfId="2" applyFont="1" applyBorder="1" applyAlignment="1">
      <alignment horizontal="center" vertical="center" wrapText="1"/>
    </xf>
    <xf numFmtId="0" fontId="2" fillId="0" borderId="30" xfId="2" applyFont="1" applyBorder="1" applyAlignment="1">
      <alignment horizontal="center" vertical="center" wrapText="1"/>
    </xf>
    <xf numFmtId="0" fontId="16" fillId="0" borderId="0" xfId="3" applyFont="1" applyAlignment="1" applyProtection="1">
      <alignment horizontal="center" vertical="center"/>
      <protection locked="0"/>
    </xf>
    <xf numFmtId="0" fontId="2" fillId="0" borderId="0" xfId="4" applyFont="1" applyAlignment="1" applyProtection="1">
      <alignment horizontal="center" vertical="center"/>
      <protection locked="0"/>
    </xf>
    <xf numFmtId="0" fontId="19" fillId="0" borderId="0" xfId="4" applyFont="1" applyAlignment="1" applyProtection="1">
      <alignment horizontal="center" vertical="center" wrapText="1"/>
      <protection locked="0"/>
    </xf>
    <xf numFmtId="0" fontId="19" fillId="2" borderId="15" xfId="4" applyFont="1" applyFill="1" applyBorder="1" applyAlignment="1" applyProtection="1">
      <alignment horizontal="center" vertical="center" wrapText="1"/>
      <protection locked="0"/>
    </xf>
    <xf numFmtId="0" fontId="19" fillId="2" borderId="16" xfId="4" applyFont="1" applyFill="1" applyBorder="1" applyAlignment="1" applyProtection="1">
      <alignment horizontal="center" vertical="center" wrapText="1"/>
      <protection locked="0"/>
    </xf>
    <xf numFmtId="0" fontId="2" fillId="0" borderId="4" xfId="4" applyFont="1" applyBorder="1" applyAlignment="1" applyProtection="1">
      <alignment horizontal="left" vertical="center" wrapText="1"/>
      <protection locked="0"/>
    </xf>
    <xf numFmtId="0" fontId="2" fillId="0" borderId="5" xfId="4" applyFont="1" applyBorder="1" applyAlignment="1" applyProtection="1">
      <alignment horizontal="left" vertical="center" wrapText="1"/>
      <protection locked="0"/>
    </xf>
    <xf numFmtId="0" fontId="20" fillId="0" borderId="0" xfId="0" applyFont="1" applyAlignment="1" applyProtection="1">
      <alignment horizontal="center" vertical="center"/>
      <protection locked="0"/>
    </xf>
    <xf numFmtId="0" fontId="2" fillId="0" borderId="0" xfId="0" applyFont="1" applyAlignment="1" applyProtection="1">
      <alignment vertical="top"/>
      <protection locked="0"/>
    </xf>
    <xf numFmtId="0" fontId="2" fillId="3" borderId="29" xfId="2" applyFont="1" applyFill="1" applyBorder="1" applyAlignment="1" applyProtection="1">
      <alignment horizontal="center" vertical="center"/>
      <protection locked="0"/>
    </xf>
    <xf numFmtId="0" fontId="2" fillId="3" borderId="7" xfId="2" applyFont="1" applyFill="1" applyBorder="1" applyAlignment="1" applyProtection="1">
      <alignment horizontal="center" vertical="center"/>
      <protection locked="0"/>
    </xf>
    <xf numFmtId="0" fontId="2" fillId="5" borderId="48" xfId="2" applyFont="1" applyFill="1" applyBorder="1" applyAlignment="1" applyProtection="1">
      <alignment horizontal="center" vertical="center"/>
      <protection locked="0"/>
    </xf>
    <xf numFmtId="0" fontId="2" fillId="5" borderId="49" xfId="2" applyFont="1" applyFill="1" applyBorder="1" applyAlignment="1" applyProtection="1">
      <alignment horizontal="center" vertical="center"/>
      <protection locked="0"/>
    </xf>
    <xf numFmtId="0" fontId="2" fillId="3" borderId="33" xfId="2" applyFont="1" applyFill="1" applyBorder="1" applyAlignment="1" applyProtection="1">
      <alignment horizontal="center" vertical="center"/>
      <protection locked="0"/>
    </xf>
    <xf numFmtId="0" fontId="2" fillId="3" borderId="34" xfId="2" applyFont="1" applyFill="1" applyBorder="1" applyAlignment="1" applyProtection="1">
      <alignment horizontal="center" vertical="center"/>
      <protection locked="0"/>
    </xf>
    <xf numFmtId="0" fontId="2" fillId="5" borderId="50" xfId="2" applyFont="1" applyFill="1" applyBorder="1" applyAlignment="1" applyProtection="1">
      <alignment horizontal="center" vertical="center" shrinkToFit="1"/>
      <protection locked="0"/>
    </xf>
    <xf numFmtId="0" fontId="2" fillId="5" borderId="50" xfId="2" applyFont="1" applyFill="1" applyBorder="1" applyAlignment="1" applyProtection="1">
      <alignment horizontal="center" vertical="center"/>
      <protection locked="0"/>
    </xf>
    <xf numFmtId="0" fontId="2" fillId="5" borderId="51" xfId="2" applyFont="1" applyFill="1" applyBorder="1" applyAlignment="1" applyProtection="1">
      <alignment horizontal="center" vertical="center"/>
      <protection locked="0"/>
    </xf>
    <xf numFmtId="0" fontId="2" fillId="3" borderId="52" xfId="2" applyFont="1" applyFill="1" applyBorder="1" applyAlignment="1" applyProtection="1">
      <alignment horizontal="left" vertical="center"/>
      <protection locked="0"/>
    </xf>
    <xf numFmtId="0" fontId="2" fillId="3" borderId="48" xfId="2" applyFont="1" applyFill="1" applyBorder="1" applyAlignment="1" applyProtection="1">
      <alignment horizontal="left" vertical="center"/>
      <protection locked="0"/>
    </xf>
    <xf numFmtId="0" fontId="2" fillId="3" borderId="49" xfId="2" applyFont="1" applyFill="1" applyBorder="1" applyAlignment="1" applyProtection="1">
      <alignment horizontal="left" vertical="center"/>
      <protection locked="0"/>
    </xf>
    <xf numFmtId="0" fontId="2" fillId="3" borderId="53" xfId="2" applyFont="1" applyFill="1" applyBorder="1" applyProtection="1">
      <alignment vertical="center"/>
      <protection locked="0"/>
    </xf>
    <xf numFmtId="0" fontId="2" fillId="3" borderId="54" xfId="2" applyFont="1" applyFill="1" applyBorder="1" applyProtection="1">
      <alignment vertical="center"/>
      <protection locked="0"/>
    </xf>
    <xf numFmtId="0" fontId="2" fillId="3" borderId="54" xfId="2" applyFont="1" applyFill="1" applyBorder="1" applyAlignment="1" applyProtection="1">
      <alignment horizontal="left" vertical="center"/>
      <protection locked="0"/>
    </xf>
    <xf numFmtId="0" fontId="2" fillId="3" borderId="55" xfId="2" applyFont="1" applyFill="1" applyBorder="1" applyAlignment="1" applyProtection="1">
      <alignment horizontal="left" vertical="center"/>
      <protection locked="0"/>
    </xf>
    <xf numFmtId="0" fontId="2" fillId="3" borderId="53" xfId="2" applyFont="1" applyFill="1" applyBorder="1" applyAlignment="1" applyProtection="1">
      <alignment vertical="center" shrinkToFit="1"/>
      <protection locked="0"/>
    </xf>
    <xf numFmtId="0" fontId="2" fillId="3" borderId="54" xfId="2" applyFont="1" applyFill="1" applyBorder="1" applyAlignment="1" applyProtection="1">
      <alignment vertical="center" shrinkToFit="1"/>
      <protection locked="0"/>
    </xf>
    <xf numFmtId="0" fontId="2" fillId="3" borderId="56" xfId="2" applyFont="1" applyFill="1" applyBorder="1" applyAlignment="1" applyProtection="1">
      <alignment vertical="center" shrinkToFit="1"/>
      <protection locked="0"/>
    </xf>
    <xf numFmtId="0" fontId="2" fillId="3" borderId="57" xfId="2" applyFont="1" applyFill="1" applyBorder="1" applyAlignment="1" applyProtection="1">
      <alignment vertical="center" shrinkToFit="1"/>
      <protection locked="0"/>
    </xf>
    <xf numFmtId="0" fontId="2" fillId="3" borderId="57" xfId="2" applyFont="1" applyFill="1" applyBorder="1" applyAlignment="1" applyProtection="1">
      <alignment horizontal="left" vertical="center" shrinkToFit="1"/>
      <protection locked="0"/>
    </xf>
    <xf numFmtId="0" fontId="2" fillId="3" borderId="58" xfId="2" applyFont="1" applyFill="1" applyBorder="1" applyAlignment="1" applyProtection="1">
      <alignment horizontal="left" vertical="center" shrinkToFit="1"/>
      <protection locked="0"/>
    </xf>
    <xf numFmtId="0" fontId="2" fillId="3" borderId="56" xfId="2" applyFont="1" applyFill="1" applyBorder="1" applyAlignment="1" applyProtection="1">
      <alignment horizontal="left" vertical="center" wrapText="1"/>
      <protection locked="0"/>
    </xf>
    <xf numFmtId="0" fontId="2" fillId="3" borderId="57" xfId="2" applyFont="1" applyFill="1" applyBorder="1" applyAlignment="1" applyProtection="1">
      <alignment horizontal="left" vertical="center"/>
      <protection locked="0"/>
    </xf>
    <xf numFmtId="0" fontId="2" fillId="3" borderId="58" xfId="2" applyFont="1" applyFill="1" applyBorder="1" applyAlignment="1" applyProtection="1">
      <alignment horizontal="left" vertical="center"/>
      <protection locked="0"/>
    </xf>
    <xf numFmtId="0" fontId="2" fillId="3" borderId="59" xfId="2" applyFont="1" applyFill="1" applyBorder="1" applyAlignment="1" applyProtection="1">
      <alignment vertical="center" wrapText="1"/>
      <protection locked="0"/>
    </xf>
    <xf numFmtId="0" fontId="2" fillId="3" borderId="50" xfId="2" applyFont="1" applyFill="1" applyBorder="1" applyAlignment="1" applyProtection="1">
      <alignment vertical="center" wrapText="1"/>
      <protection locked="0"/>
    </xf>
    <xf numFmtId="0" fontId="2" fillId="3" borderId="50" xfId="2" applyFont="1" applyFill="1" applyBorder="1" applyAlignment="1" applyProtection="1">
      <alignment horizontal="center" vertical="center"/>
      <protection locked="0"/>
    </xf>
    <xf numFmtId="0" fontId="2" fillId="2" borderId="27" xfId="2" applyFont="1" applyFill="1" applyBorder="1" applyAlignment="1" applyProtection="1">
      <alignment horizontal="left" vertical="center" wrapText="1"/>
      <protection locked="0"/>
    </xf>
    <xf numFmtId="0" fontId="2" fillId="2" borderId="2" xfId="2" applyFont="1" applyFill="1" applyBorder="1" applyAlignment="1" applyProtection="1">
      <alignment horizontal="left" vertical="center" wrapText="1"/>
      <protection locked="0"/>
    </xf>
    <xf numFmtId="0" fontId="2" fillId="2" borderId="28" xfId="2" applyFont="1" applyFill="1" applyBorder="1" applyAlignment="1" applyProtection="1">
      <alignment horizontal="left" vertical="center" wrapText="1"/>
      <protection locked="0"/>
    </xf>
    <xf numFmtId="0" fontId="2" fillId="0" borderId="63" xfId="2" applyFont="1" applyBorder="1" applyAlignment="1" applyProtection="1">
      <alignment horizontal="left" vertical="center" wrapText="1"/>
      <protection locked="0"/>
    </xf>
    <xf numFmtId="0" fontId="2" fillId="0" borderId="0" xfId="2" applyFont="1" applyAlignment="1" applyProtection="1">
      <alignment horizontal="left" vertical="center" wrapText="1"/>
      <protection locked="0"/>
    </xf>
    <xf numFmtId="0" fontId="2" fillId="5" borderId="0" xfId="2" applyFont="1" applyFill="1" applyAlignment="1" applyProtection="1">
      <alignment horizontal="left" vertical="center" wrapText="1"/>
      <protection locked="0"/>
    </xf>
    <xf numFmtId="0" fontId="2" fillId="5" borderId="0" xfId="2" applyFont="1" applyFill="1" applyProtection="1">
      <alignment vertical="center"/>
      <protection locked="0"/>
    </xf>
    <xf numFmtId="0" fontId="2" fillId="5" borderId="46" xfId="2" applyFont="1" applyFill="1" applyBorder="1" applyAlignment="1" applyProtection="1">
      <alignment horizontal="left" vertical="center" wrapText="1"/>
      <protection locked="0"/>
    </xf>
    <xf numFmtId="0" fontId="2" fillId="0" borderId="64" xfId="2" applyFont="1" applyBorder="1" applyAlignment="1" applyProtection="1">
      <alignment horizontal="center" vertical="center" wrapText="1"/>
      <protection locked="0"/>
    </xf>
    <xf numFmtId="0" fontId="2" fillId="0" borderId="65" xfId="2" applyFont="1" applyBorder="1" applyAlignment="1" applyProtection="1">
      <alignment horizontal="center" vertical="center" wrapText="1"/>
      <protection locked="0"/>
    </xf>
    <xf numFmtId="0" fontId="2" fillId="5" borderId="65" xfId="2" applyFont="1" applyFill="1" applyBorder="1" applyAlignment="1" applyProtection="1">
      <alignment horizontal="center" vertical="center" wrapText="1"/>
      <protection locked="0"/>
    </xf>
    <xf numFmtId="0" fontId="2" fillId="5" borderId="66" xfId="2" applyFont="1" applyFill="1" applyBorder="1" applyAlignment="1" applyProtection="1">
      <alignment horizontal="center" vertical="center" wrapText="1"/>
      <protection locked="0"/>
    </xf>
    <xf numFmtId="0" fontId="2" fillId="2" borderId="36" xfId="2" applyFont="1" applyFill="1" applyBorder="1" applyAlignment="1" applyProtection="1">
      <alignment horizontal="left" vertical="center"/>
      <protection locked="0"/>
    </xf>
    <xf numFmtId="0" fontId="23" fillId="0" borderId="0" xfId="2" applyFont="1" applyAlignment="1" applyProtection="1">
      <protection locked="0"/>
    </xf>
    <xf numFmtId="0" fontId="23" fillId="0" borderId="0" xfId="2" applyFont="1" applyProtection="1">
      <alignment vertical="center"/>
      <protection locked="0"/>
    </xf>
    <xf numFmtId="0" fontId="2" fillId="3" borderId="36" xfId="0" applyFont="1" applyFill="1" applyBorder="1" applyAlignment="1" applyProtection="1">
      <alignment horizontal="left" vertical="center" wrapText="1" shrinkToFit="1"/>
      <protection locked="0"/>
    </xf>
    <xf numFmtId="0" fontId="2" fillId="3" borderId="37" xfId="0" applyFont="1" applyFill="1" applyBorder="1" applyAlignment="1" applyProtection="1">
      <alignment horizontal="left" vertical="center" wrapText="1" shrinkToFit="1"/>
      <protection locked="0"/>
    </xf>
    <xf numFmtId="0" fontId="23" fillId="0" borderId="0" xfId="2" applyFont="1" applyAlignment="1" applyProtection="1">
      <alignment vertical="top"/>
      <protection locked="0"/>
    </xf>
    <xf numFmtId="0" fontId="2" fillId="3" borderId="60" xfId="0" applyFont="1" applyFill="1" applyBorder="1" applyAlignment="1" applyProtection="1">
      <alignment vertical="center" wrapText="1" shrinkToFit="1"/>
      <protection locked="0"/>
    </xf>
    <xf numFmtId="0" fontId="2" fillId="3" borderId="61" xfId="0" applyFont="1" applyFill="1" applyBorder="1" applyAlignment="1" applyProtection="1">
      <alignment vertical="center" wrapText="1" shrinkToFit="1"/>
      <protection locked="0"/>
    </xf>
    <xf numFmtId="0" fontId="2" fillId="3" borderId="53" xfId="0" applyFont="1" applyFill="1" applyBorder="1" applyAlignment="1" applyProtection="1">
      <alignment horizontal="left" vertical="center" wrapText="1" shrinkToFit="1"/>
      <protection locked="0"/>
    </xf>
    <xf numFmtId="0" fontId="2" fillId="3" borderId="54" xfId="0" applyFont="1" applyFill="1" applyBorder="1" applyAlignment="1" applyProtection="1">
      <alignment horizontal="left" vertical="center" wrapText="1" shrinkToFit="1"/>
      <protection locked="0"/>
    </xf>
    <xf numFmtId="0" fontId="2" fillId="5" borderId="54" xfId="0" applyFont="1" applyFill="1" applyBorder="1" applyAlignment="1" applyProtection="1">
      <alignment horizontal="center" vertical="center" wrapText="1" shrinkToFit="1"/>
      <protection locked="0"/>
    </xf>
    <xf numFmtId="0" fontId="2" fillId="5" borderId="55" xfId="0" applyFont="1" applyFill="1" applyBorder="1" applyAlignment="1" applyProtection="1">
      <alignment horizontal="center" vertical="center" wrapText="1" shrinkToFit="1"/>
      <protection locked="0"/>
    </xf>
    <xf numFmtId="0" fontId="2" fillId="3" borderId="59" xfId="0" applyFont="1" applyFill="1" applyBorder="1" applyAlignment="1" applyProtection="1">
      <alignment horizontal="left" vertical="center" wrapText="1" shrinkToFit="1"/>
      <protection locked="0"/>
    </xf>
    <xf numFmtId="0" fontId="2" fillId="3" borderId="50" xfId="0" applyFont="1" applyFill="1" applyBorder="1" applyAlignment="1" applyProtection="1">
      <alignment horizontal="left" vertical="center" wrapText="1" shrinkToFit="1"/>
      <protection locked="0"/>
    </xf>
    <xf numFmtId="0" fontId="2" fillId="5" borderId="50" xfId="0" applyFont="1" applyFill="1" applyBorder="1" applyAlignment="1" applyProtection="1">
      <alignment horizontal="center" vertical="center" wrapText="1" shrinkToFit="1"/>
      <protection locked="0"/>
    </xf>
    <xf numFmtId="0" fontId="2" fillId="5" borderId="51" xfId="0" applyFont="1" applyFill="1" applyBorder="1" applyAlignment="1" applyProtection="1">
      <alignment horizontal="center" vertical="center" wrapText="1" shrinkToFit="1"/>
      <protection locked="0"/>
    </xf>
    <xf numFmtId="0" fontId="2" fillId="3" borderId="36" xfId="0" applyFont="1" applyFill="1" applyBorder="1" applyAlignment="1" applyProtection="1">
      <alignment vertical="center" wrapText="1" shrinkToFit="1"/>
      <protection locked="0"/>
    </xf>
    <xf numFmtId="0" fontId="2" fillId="3" borderId="37" xfId="0" applyFont="1" applyFill="1" applyBorder="1" applyAlignment="1" applyProtection="1">
      <alignment vertical="center" wrapText="1" shrinkToFit="1"/>
      <protection locked="0"/>
    </xf>
    <xf numFmtId="0" fontId="2" fillId="5" borderId="0" xfId="0" applyFont="1" applyFill="1" applyAlignment="1" applyProtection="1">
      <alignment horizontal="center" vertical="center" wrapText="1" shrinkToFit="1"/>
      <protection locked="0"/>
    </xf>
    <xf numFmtId="0" fontId="2" fillId="5" borderId="0" xfId="0" applyFont="1" applyFill="1" applyProtection="1">
      <alignment vertical="center"/>
      <protection locked="0"/>
    </xf>
    <xf numFmtId="0" fontId="2" fillId="5" borderId="46" xfId="0" applyFont="1" applyFill="1" applyBorder="1" applyAlignment="1" applyProtection="1">
      <alignment horizontal="center" vertical="center" wrapText="1" shrinkToFit="1"/>
      <protection locked="0"/>
    </xf>
    <xf numFmtId="0" fontId="2" fillId="3" borderId="15" xfId="0" applyFont="1" applyFill="1" applyBorder="1" applyAlignment="1" applyProtection="1">
      <alignment horizontal="left" vertical="center" wrapText="1" shrinkToFit="1"/>
      <protection locked="0"/>
    </xf>
    <xf numFmtId="0" fontId="2" fillId="3" borderId="16" xfId="0" applyFont="1" applyFill="1" applyBorder="1" applyAlignment="1" applyProtection="1">
      <alignment horizontal="left" vertical="center" wrapText="1" shrinkToFit="1"/>
      <protection locked="0"/>
    </xf>
    <xf numFmtId="0" fontId="2" fillId="5" borderId="16" xfId="0" applyFont="1" applyFill="1" applyBorder="1" applyAlignment="1" applyProtection="1">
      <alignment vertical="center" wrapText="1" shrinkToFit="1"/>
      <protection locked="0"/>
    </xf>
    <xf numFmtId="0" fontId="2" fillId="5" borderId="16" xfId="0" applyFont="1" applyFill="1" applyBorder="1" applyProtection="1">
      <alignment vertical="center"/>
      <protection locked="0"/>
    </xf>
    <xf numFmtId="0" fontId="2" fillId="5" borderId="47" xfId="0" applyFont="1" applyFill="1" applyBorder="1" applyAlignment="1" applyProtection="1">
      <alignment vertical="center" wrapText="1" shrinkToFit="1"/>
      <protection locked="0"/>
    </xf>
  </cellXfs>
  <cellStyles count="7">
    <cellStyle name="桁区切り 2" xfId="5" xr:uid="{00000000-0005-0000-0000-000000000000}"/>
    <cellStyle name="桁区切り 3" xfId="6" xr:uid="{00000000-0005-0000-0000-000001000000}"/>
    <cellStyle name="標準" xfId="0" builtinId="0"/>
    <cellStyle name="標準 2" xfId="1" xr:uid="{00000000-0005-0000-0000-000003000000}"/>
    <cellStyle name="標準 2 2" xfId="2" xr:uid="{00000000-0005-0000-0000-000004000000}"/>
    <cellStyle name="標準 3" xfId="3" xr:uid="{00000000-0005-0000-0000-000005000000}"/>
    <cellStyle name="標準 3 2"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127000</xdr:colOff>
          <xdr:row>31</xdr:row>
          <xdr:rowOff>262467</xdr:rowOff>
        </xdr:from>
        <xdr:to>
          <xdr:col>3</xdr:col>
          <xdr:colOff>47623</xdr:colOff>
          <xdr:row>33</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122767</xdr:colOff>
          <xdr:row>33</xdr:row>
          <xdr:rowOff>8467</xdr:rowOff>
        </xdr:from>
        <xdr:to>
          <xdr:col>3</xdr:col>
          <xdr:colOff>47623</xdr:colOff>
          <xdr:row>34</xdr:row>
          <xdr:rowOff>9523</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135467</xdr:colOff>
          <xdr:row>69</xdr:row>
          <xdr:rowOff>292100</xdr:rowOff>
        </xdr:from>
        <xdr:to>
          <xdr:col>38</xdr:col>
          <xdr:colOff>9523</xdr:colOff>
          <xdr:row>69</xdr:row>
          <xdr:rowOff>485777</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143933</xdr:colOff>
          <xdr:row>69</xdr:row>
          <xdr:rowOff>330200</xdr:rowOff>
        </xdr:from>
        <xdr:to>
          <xdr:col>44</xdr:col>
          <xdr:colOff>57150</xdr:colOff>
          <xdr:row>69</xdr:row>
          <xdr:rowOff>495300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131233</xdr:colOff>
          <xdr:row>70</xdr:row>
          <xdr:rowOff>300567</xdr:rowOff>
        </xdr:from>
        <xdr:to>
          <xdr:col>38</xdr:col>
          <xdr:colOff>9523</xdr:colOff>
          <xdr:row>70</xdr:row>
          <xdr:rowOff>523877</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70</xdr:row>
          <xdr:rowOff>313267</xdr:rowOff>
        </xdr:from>
        <xdr:to>
          <xdr:col>44</xdr:col>
          <xdr:colOff>9523</xdr:colOff>
          <xdr:row>70</xdr:row>
          <xdr:rowOff>523877</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31</xdr:row>
          <xdr:rowOff>262467</xdr:rowOff>
        </xdr:from>
        <xdr:to>
          <xdr:col>3</xdr:col>
          <xdr:colOff>47623</xdr:colOff>
          <xdr:row>33</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122767</xdr:colOff>
          <xdr:row>33</xdr:row>
          <xdr:rowOff>8467</xdr:rowOff>
        </xdr:from>
        <xdr:to>
          <xdr:col>3</xdr:col>
          <xdr:colOff>47623</xdr:colOff>
          <xdr:row>34</xdr:row>
          <xdr:rowOff>9523</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122767</xdr:colOff>
          <xdr:row>35</xdr:row>
          <xdr:rowOff>4233</xdr:rowOff>
        </xdr:from>
        <xdr:to>
          <xdr:col>3</xdr:col>
          <xdr:colOff>47623</xdr:colOff>
          <xdr:row>36</xdr:row>
          <xdr:rowOff>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122767</xdr:colOff>
          <xdr:row>39</xdr:row>
          <xdr:rowOff>4233</xdr:rowOff>
        </xdr:from>
        <xdr:to>
          <xdr:col>3</xdr:col>
          <xdr:colOff>47623</xdr:colOff>
          <xdr:row>40</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135467</xdr:colOff>
          <xdr:row>44</xdr:row>
          <xdr:rowOff>8467</xdr:rowOff>
        </xdr:from>
        <xdr:to>
          <xdr:col>3</xdr:col>
          <xdr:colOff>66677</xdr:colOff>
          <xdr:row>44</xdr:row>
          <xdr:rowOff>266700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36</xdr:row>
          <xdr:rowOff>135467</xdr:rowOff>
        </xdr:from>
        <xdr:to>
          <xdr:col>3</xdr:col>
          <xdr:colOff>47623</xdr:colOff>
          <xdr:row>37</xdr:row>
          <xdr:rowOff>133349</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122767</xdr:colOff>
          <xdr:row>40</xdr:row>
          <xdr:rowOff>131233</xdr:rowOff>
        </xdr:from>
        <xdr:to>
          <xdr:col>3</xdr:col>
          <xdr:colOff>47623</xdr:colOff>
          <xdr:row>41</xdr:row>
          <xdr:rowOff>133350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135467</xdr:colOff>
          <xdr:row>45</xdr:row>
          <xdr:rowOff>8467</xdr:rowOff>
        </xdr:from>
        <xdr:to>
          <xdr:col>3</xdr:col>
          <xdr:colOff>57150</xdr:colOff>
          <xdr:row>46</xdr:row>
          <xdr:rowOff>9523</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135467</xdr:colOff>
          <xdr:row>46</xdr:row>
          <xdr:rowOff>8467</xdr:rowOff>
        </xdr:from>
        <xdr:to>
          <xdr:col>3</xdr:col>
          <xdr:colOff>57150</xdr:colOff>
          <xdr:row>47</xdr:row>
          <xdr:rowOff>9523</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122767</xdr:colOff>
          <xdr:row>47</xdr:row>
          <xdr:rowOff>795867</xdr:rowOff>
        </xdr:from>
        <xdr:to>
          <xdr:col>3</xdr:col>
          <xdr:colOff>47623</xdr:colOff>
          <xdr:row>48</xdr:row>
          <xdr:rowOff>266700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143933</xdr:colOff>
          <xdr:row>74</xdr:row>
          <xdr:rowOff>160867</xdr:rowOff>
        </xdr:from>
        <xdr:to>
          <xdr:col>38</xdr:col>
          <xdr:colOff>19050</xdr:colOff>
          <xdr:row>74</xdr:row>
          <xdr:rowOff>381000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135467</xdr:colOff>
          <xdr:row>74</xdr:row>
          <xdr:rowOff>160867</xdr:rowOff>
        </xdr:from>
        <xdr:to>
          <xdr:col>44</xdr:col>
          <xdr:colOff>9523</xdr:colOff>
          <xdr:row>74</xdr:row>
          <xdr:rowOff>381000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122767</xdr:colOff>
          <xdr:row>77</xdr:row>
          <xdr:rowOff>296333</xdr:rowOff>
        </xdr:from>
        <xdr:to>
          <xdr:col>37</xdr:col>
          <xdr:colOff>142877</xdr:colOff>
          <xdr:row>77</xdr:row>
          <xdr:rowOff>514350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110067</xdr:colOff>
          <xdr:row>77</xdr:row>
          <xdr:rowOff>317500</xdr:rowOff>
        </xdr:from>
        <xdr:to>
          <xdr:col>43</xdr:col>
          <xdr:colOff>133350</xdr:colOff>
          <xdr:row>77</xdr:row>
          <xdr:rowOff>533400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135467</xdr:colOff>
          <xdr:row>78</xdr:row>
          <xdr:rowOff>283633</xdr:rowOff>
        </xdr:from>
        <xdr:to>
          <xdr:col>38</xdr:col>
          <xdr:colOff>9523</xdr:colOff>
          <xdr:row>78</xdr:row>
          <xdr:rowOff>504823</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122767</xdr:colOff>
          <xdr:row>78</xdr:row>
          <xdr:rowOff>296333</xdr:rowOff>
        </xdr:from>
        <xdr:to>
          <xdr:col>43</xdr:col>
          <xdr:colOff>142877</xdr:colOff>
          <xdr:row>78</xdr:row>
          <xdr:rowOff>514350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122767</xdr:colOff>
          <xdr:row>79</xdr:row>
          <xdr:rowOff>296333</xdr:rowOff>
        </xdr:from>
        <xdr:to>
          <xdr:col>37</xdr:col>
          <xdr:colOff>142877</xdr:colOff>
          <xdr:row>79</xdr:row>
          <xdr:rowOff>514350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122767</xdr:colOff>
          <xdr:row>79</xdr:row>
          <xdr:rowOff>309033</xdr:rowOff>
        </xdr:from>
        <xdr:to>
          <xdr:col>43</xdr:col>
          <xdr:colOff>142877</xdr:colOff>
          <xdr:row>79</xdr:row>
          <xdr:rowOff>523877</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50</xdr:row>
          <xdr:rowOff>309033</xdr:rowOff>
        </xdr:from>
        <xdr:to>
          <xdr:col>38</xdr:col>
          <xdr:colOff>38100</xdr:colOff>
          <xdr:row>50</xdr:row>
          <xdr:rowOff>571500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135467</xdr:colOff>
          <xdr:row>50</xdr:row>
          <xdr:rowOff>309033</xdr:rowOff>
        </xdr:from>
        <xdr:to>
          <xdr:col>44</xdr:col>
          <xdr:colOff>57150</xdr:colOff>
          <xdr:row>50</xdr:row>
          <xdr:rowOff>571500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42"/>
  <sheetViews>
    <sheetView showGridLines="0" tabSelected="1" view="pageBreakPreview" zoomScaleNormal="100" zoomScaleSheetLayoutView="100" workbookViewId="0">
      <selection activeCell="AN11" sqref="AN11"/>
    </sheetView>
  </sheetViews>
  <sheetFormatPr defaultColWidth="2.609375" defaultRowHeight="20.100000000000001" customHeight="1"/>
  <cols>
    <col min="1" max="3" width="2.609375" style="1"/>
    <col min="4" max="4" width="4.5" style="1" bestFit="1" customWidth="1"/>
    <col min="5" max="12" width="2.609375" style="1"/>
    <col min="13" max="13" width="5.5" style="1" bestFit="1" customWidth="1"/>
    <col min="14" max="14" width="3.5" style="1" bestFit="1" customWidth="1"/>
    <col min="15" max="15" width="2.609375" style="1"/>
    <col min="16" max="16" width="3.5" style="1" bestFit="1" customWidth="1"/>
    <col min="17" max="17" width="2.609375" style="1"/>
    <col min="18" max="18" width="5.5" style="1" customWidth="1"/>
    <col min="19" max="19" width="4.609375" style="1" customWidth="1"/>
    <col min="20" max="20" width="2.609375" style="1" customWidth="1"/>
    <col min="21" max="21" width="4.609375" style="1" customWidth="1"/>
    <col min="22" max="22" width="2.609375" style="1"/>
    <col min="23" max="23" width="4.609375" style="1" customWidth="1"/>
    <col min="24" max="24" width="5.77734375" style="1" customWidth="1"/>
    <col min="25" max="16384" width="2.609375" style="1"/>
  </cols>
  <sheetData>
    <row r="1" spans="2:28" ht="20.100000000000001" customHeight="1">
      <c r="Y1" s="1" t="s">
        <v>89</v>
      </c>
    </row>
    <row r="2" spans="2:28" ht="20.100000000000001" customHeight="1">
      <c r="B2" s="1" t="s">
        <v>122</v>
      </c>
    </row>
    <row r="4" spans="2:28" ht="20.100000000000001" customHeight="1">
      <c r="R4" s="1" t="s">
        <v>94</v>
      </c>
      <c r="X4" s="1" t="s">
        <v>95</v>
      </c>
      <c r="Y4" s="1" t="s">
        <v>87</v>
      </c>
    </row>
    <row r="5" spans="2:28" ht="20.100000000000001" customHeight="1">
      <c r="R5" s="1" t="s">
        <v>0</v>
      </c>
      <c r="T5" s="1" t="s">
        <v>12</v>
      </c>
      <c r="V5" s="1" t="s">
        <v>1</v>
      </c>
      <c r="X5" s="1" t="s">
        <v>2</v>
      </c>
    </row>
    <row r="7" spans="2:28" ht="20.100000000000001" customHeight="1">
      <c r="C7" s="1" t="s">
        <v>3</v>
      </c>
    </row>
    <row r="8" spans="2:28" ht="20.100000000000001" customHeight="1">
      <c r="AB8" s="13"/>
    </row>
    <row r="10" spans="2:28" ht="20.100000000000001" customHeight="1">
      <c r="M10" s="93" t="s">
        <v>55</v>
      </c>
      <c r="N10" s="93"/>
      <c r="O10" s="93"/>
      <c r="P10" s="93"/>
      <c r="Q10" s="93"/>
      <c r="R10" s="15"/>
      <c r="S10" s="15"/>
      <c r="T10" s="15"/>
      <c r="U10" s="15"/>
      <c r="V10" s="15"/>
      <c r="W10" s="15"/>
      <c r="X10" s="15"/>
    </row>
    <row r="11" spans="2:28" ht="20.100000000000001" customHeight="1">
      <c r="M11" s="93" t="s">
        <v>56</v>
      </c>
      <c r="N11" s="93"/>
      <c r="O11" s="93"/>
      <c r="P11" s="93"/>
      <c r="Q11" s="93"/>
      <c r="R11" s="16"/>
      <c r="S11" s="16"/>
      <c r="T11" s="16"/>
      <c r="U11" s="16"/>
      <c r="V11" s="16"/>
      <c r="W11" s="16"/>
      <c r="X11" s="16"/>
    </row>
    <row r="12" spans="2:28" ht="20.100000000000001" customHeight="1">
      <c r="M12" s="93" t="s">
        <v>4</v>
      </c>
      <c r="N12" s="93"/>
      <c r="O12" s="93"/>
      <c r="P12" s="93"/>
      <c r="Q12" s="93"/>
      <c r="R12" s="16"/>
      <c r="S12" s="16"/>
      <c r="T12" s="16"/>
      <c r="U12" s="16"/>
      <c r="V12" s="16"/>
      <c r="W12" s="16"/>
      <c r="X12" s="16"/>
    </row>
    <row r="13" spans="2:28" ht="20.100000000000001" customHeight="1">
      <c r="N13" s="14"/>
      <c r="O13" s="14"/>
      <c r="P13" s="14"/>
      <c r="Q13" s="14"/>
      <c r="R13" s="14"/>
      <c r="S13" s="14"/>
    </row>
    <row r="15" spans="2:28" ht="20.100000000000001" customHeight="1">
      <c r="B15" s="94" t="s">
        <v>187</v>
      </c>
      <c r="C15" s="94"/>
      <c r="D15" s="94"/>
      <c r="E15" s="94"/>
      <c r="F15" s="94"/>
      <c r="G15" s="94"/>
      <c r="H15" s="94"/>
      <c r="I15" s="94"/>
      <c r="J15" s="94"/>
      <c r="K15" s="94"/>
      <c r="L15" s="94"/>
      <c r="M15" s="94"/>
      <c r="N15" s="94"/>
      <c r="O15" s="94"/>
      <c r="P15" s="94"/>
      <c r="Q15" s="94"/>
      <c r="R15" s="94"/>
      <c r="S15" s="94"/>
      <c r="T15" s="94"/>
      <c r="U15" s="94"/>
      <c r="V15" s="94"/>
      <c r="W15" s="94"/>
      <c r="X15" s="94"/>
      <c r="Y15" s="18"/>
    </row>
    <row r="17" spans="2:25" ht="20.100000000000001" customHeight="1">
      <c r="B17" s="92" t="s">
        <v>49</v>
      </c>
      <c r="C17" s="92"/>
      <c r="D17" s="92"/>
      <c r="E17" s="92"/>
      <c r="F17" s="92"/>
      <c r="G17" s="92"/>
      <c r="H17" s="92"/>
      <c r="I17" s="92"/>
      <c r="J17" s="92"/>
      <c r="K17" s="92"/>
      <c r="L17" s="92"/>
      <c r="M17" s="92"/>
      <c r="N17" s="92"/>
      <c r="O17" s="92"/>
      <c r="P17" s="92"/>
      <c r="Q17" s="92"/>
      <c r="R17" s="92"/>
      <c r="S17" s="92"/>
      <c r="T17" s="92"/>
      <c r="U17" s="92"/>
      <c r="V17" s="92"/>
      <c r="W17" s="92"/>
      <c r="X17" s="92"/>
      <c r="Y17" s="1" t="s">
        <v>88</v>
      </c>
    </row>
    <row r="18" spans="2:25" ht="20.100000000000001" customHeight="1">
      <c r="B18" s="92" t="s">
        <v>57</v>
      </c>
      <c r="C18" s="92"/>
      <c r="D18" s="92"/>
      <c r="E18" s="92"/>
      <c r="F18" s="92"/>
      <c r="G18" s="92"/>
      <c r="H18" s="92"/>
      <c r="I18" s="92"/>
      <c r="J18" s="92"/>
      <c r="K18" s="92"/>
      <c r="L18" s="92"/>
      <c r="M18" s="92"/>
      <c r="N18" s="92"/>
      <c r="O18" s="92"/>
      <c r="P18" s="92"/>
      <c r="Q18" s="92"/>
      <c r="R18" s="92"/>
      <c r="S18" s="92"/>
      <c r="T18" s="92"/>
      <c r="U18" s="92"/>
      <c r="V18" s="92"/>
      <c r="W18" s="92"/>
      <c r="X18" s="92"/>
    </row>
    <row r="19" spans="2:25" ht="20.100000000000001" customHeight="1">
      <c r="B19" s="92" t="s">
        <v>58</v>
      </c>
      <c r="C19" s="92"/>
      <c r="D19" s="92"/>
      <c r="E19" s="92"/>
      <c r="F19" s="92"/>
      <c r="G19" s="92"/>
      <c r="H19" s="92"/>
      <c r="I19" s="92"/>
      <c r="J19" s="92"/>
      <c r="K19" s="92"/>
      <c r="L19" s="92"/>
      <c r="M19" s="92"/>
      <c r="N19" s="92"/>
      <c r="O19" s="92"/>
      <c r="P19" s="92"/>
      <c r="Q19" s="92"/>
      <c r="R19" s="92"/>
      <c r="S19" s="92"/>
      <c r="T19" s="92"/>
      <c r="U19" s="92"/>
      <c r="V19" s="92"/>
      <c r="W19" s="92"/>
      <c r="X19" s="92"/>
    </row>
    <row r="20" spans="2:25" ht="20.100000000000001" customHeight="1">
      <c r="B20" s="92" t="s">
        <v>59</v>
      </c>
      <c r="C20" s="92"/>
      <c r="D20" s="92"/>
      <c r="E20" s="92"/>
      <c r="F20" s="92"/>
      <c r="G20" s="92"/>
      <c r="H20" s="92"/>
      <c r="I20" s="92"/>
      <c r="J20" s="92"/>
      <c r="K20" s="92"/>
      <c r="L20" s="92"/>
      <c r="M20" s="92"/>
      <c r="N20" s="92"/>
      <c r="O20" s="92"/>
      <c r="P20" s="92"/>
      <c r="Q20" s="92"/>
      <c r="R20" s="92"/>
      <c r="S20" s="92"/>
      <c r="T20" s="92"/>
      <c r="U20" s="92"/>
      <c r="V20" s="92"/>
      <c r="W20" s="92"/>
      <c r="X20" s="92"/>
    </row>
    <row r="22" spans="2:25" ht="20.100000000000001" customHeight="1">
      <c r="B22" s="18" t="s">
        <v>5</v>
      </c>
      <c r="C22" s="18"/>
      <c r="D22" s="18"/>
      <c r="E22" s="18"/>
      <c r="F22" s="18"/>
      <c r="G22" s="18"/>
      <c r="H22" s="18"/>
      <c r="I22" s="18"/>
      <c r="J22" s="18"/>
      <c r="K22" s="18"/>
      <c r="L22" s="18"/>
      <c r="M22" s="18"/>
      <c r="N22" s="18"/>
      <c r="O22" s="18"/>
      <c r="P22" s="18"/>
      <c r="Q22" s="18"/>
      <c r="R22" s="18"/>
      <c r="S22" s="18"/>
      <c r="T22" s="18"/>
      <c r="U22" s="18"/>
      <c r="V22" s="18"/>
      <c r="W22" s="18"/>
      <c r="X22" s="18"/>
      <c r="Y22" s="18"/>
    </row>
    <row r="24" spans="2:25" ht="20.100000000000001" customHeight="1">
      <c r="C24" s="17">
        <v>1</v>
      </c>
      <c r="D24" s="93" t="s">
        <v>54</v>
      </c>
      <c r="E24" s="93"/>
      <c r="F24" s="93"/>
      <c r="G24" s="93"/>
      <c r="H24" s="93"/>
      <c r="I24" s="93"/>
      <c r="J24" s="93"/>
      <c r="K24" s="93"/>
      <c r="M24" s="1" t="s">
        <v>13</v>
      </c>
      <c r="N24" s="95" t="str">
        <f>IF(経費所要額変更調書!J11=0,"",経費所要額変更調書!J11)</f>
        <v/>
      </c>
      <c r="O24" s="95"/>
      <c r="P24" s="95"/>
      <c r="Q24" s="95"/>
      <c r="R24" s="95"/>
      <c r="S24" s="1" t="s">
        <v>14</v>
      </c>
    </row>
    <row r="25" spans="2:25" ht="20.100000000000001" customHeight="1">
      <c r="C25" s="17"/>
      <c r="D25" s="93" t="s">
        <v>50</v>
      </c>
      <c r="E25" s="93"/>
      <c r="F25" s="93"/>
      <c r="G25" s="93"/>
      <c r="H25" s="93"/>
      <c r="I25" s="93"/>
      <c r="J25" s="93"/>
      <c r="K25" s="93"/>
      <c r="M25" s="1" t="s">
        <v>13</v>
      </c>
      <c r="N25" s="96"/>
      <c r="O25" s="96"/>
      <c r="P25" s="96"/>
      <c r="Q25" s="96"/>
      <c r="R25" s="96"/>
      <c r="S25" s="1" t="s">
        <v>14</v>
      </c>
    </row>
    <row r="26" spans="2:25" ht="20.100000000000001" customHeight="1">
      <c r="C26" s="17"/>
      <c r="D26" s="93" t="s">
        <v>51</v>
      </c>
      <c r="E26" s="93"/>
      <c r="F26" s="93"/>
      <c r="G26" s="93"/>
      <c r="H26" s="93"/>
      <c r="I26" s="93"/>
      <c r="J26" s="93"/>
      <c r="K26" s="93"/>
      <c r="M26" s="1" t="s">
        <v>13</v>
      </c>
      <c r="N26" s="95" t="str">
        <f>IF(N25="","",N25-N24)</f>
        <v/>
      </c>
      <c r="O26" s="95"/>
      <c r="P26" s="95"/>
      <c r="Q26" s="95"/>
      <c r="R26" s="95"/>
      <c r="S26" s="1" t="s">
        <v>14</v>
      </c>
    </row>
    <row r="27" spans="2:25" ht="20.100000000000001" customHeight="1">
      <c r="C27" s="17"/>
      <c r="D27" s="14"/>
      <c r="E27" s="14"/>
      <c r="F27" s="14"/>
      <c r="G27" s="14"/>
      <c r="H27" s="14"/>
      <c r="I27" s="14"/>
      <c r="J27" s="14"/>
      <c r="K27" s="14"/>
      <c r="N27" s="19"/>
      <c r="O27" s="19"/>
      <c r="P27" s="19"/>
      <c r="Q27" s="19"/>
      <c r="R27" s="19"/>
    </row>
    <row r="28" spans="2:25" ht="20.100000000000001" customHeight="1">
      <c r="C28" s="17">
        <v>2</v>
      </c>
      <c r="D28" s="93" t="s">
        <v>52</v>
      </c>
      <c r="E28" s="93"/>
      <c r="F28" s="93"/>
      <c r="G28" s="93"/>
      <c r="H28" s="93"/>
      <c r="I28" s="93"/>
      <c r="J28" s="93"/>
      <c r="K28" s="93"/>
    </row>
    <row r="29" spans="2:25" ht="20.100000000000001" customHeight="1">
      <c r="C29" s="17"/>
      <c r="D29" s="14"/>
      <c r="E29" s="14"/>
      <c r="F29" s="14"/>
      <c r="G29" s="14"/>
      <c r="H29" s="14"/>
      <c r="I29" s="14"/>
      <c r="J29" s="14"/>
      <c r="K29" s="14"/>
    </row>
    <row r="30" spans="2:25" ht="20.100000000000001" customHeight="1">
      <c r="C30" s="17"/>
      <c r="D30" s="14"/>
      <c r="E30" s="14"/>
      <c r="F30" s="14"/>
      <c r="G30" s="14"/>
      <c r="H30" s="14"/>
      <c r="I30" s="14"/>
      <c r="J30" s="14"/>
      <c r="K30" s="14"/>
    </row>
    <row r="31" spans="2:25" ht="20.100000000000001" customHeight="1">
      <c r="C31" s="17">
        <v>3</v>
      </c>
      <c r="D31" s="93" t="s">
        <v>6</v>
      </c>
      <c r="E31" s="93"/>
      <c r="F31" s="93"/>
      <c r="G31" s="93"/>
      <c r="H31" s="93"/>
      <c r="I31" s="93"/>
      <c r="J31" s="93"/>
      <c r="K31" s="93"/>
    </row>
    <row r="32" spans="2:25" ht="20.100000000000001" customHeight="1">
      <c r="D32" s="20" t="s">
        <v>7</v>
      </c>
      <c r="E32" s="1" t="s">
        <v>123</v>
      </c>
    </row>
    <row r="33" spans="4:24" ht="20.100000000000001" customHeight="1">
      <c r="D33" s="20" t="s">
        <v>8</v>
      </c>
      <c r="E33" s="1" t="s">
        <v>69</v>
      </c>
    </row>
    <row r="34" spans="4:24" ht="20.100000000000001" customHeight="1">
      <c r="D34" s="20" t="s">
        <v>9</v>
      </c>
      <c r="E34" s="1" t="s">
        <v>68</v>
      </c>
    </row>
    <row r="35" spans="4:24" ht="20.100000000000001" customHeight="1">
      <c r="D35" s="20" t="s">
        <v>10</v>
      </c>
      <c r="E35" s="1" t="s">
        <v>53</v>
      </c>
    </row>
    <row r="36" spans="4:24" ht="20.100000000000001" customHeight="1">
      <c r="D36" s="20" t="s">
        <v>11</v>
      </c>
      <c r="E36" s="1" t="s">
        <v>124</v>
      </c>
    </row>
    <row r="37" spans="4:24" ht="20.100000000000001" customHeight="1">
      <c r="D37" s="1" t="s">
        <v>105</v>
      </c>
    </row>
    <row r="38" spans="4:24" ht="20.100000000000001" customHeight="1">
      <c r="D38" s="20" t="s">
        <v>114</v>
      </c>
      <c r="E38" s="1" t="s">
        <v>133</v>
      </c>
      <c r="H38" s="85"/>
      <c r="I38" s="85"/>
      <c r="J38" s="85"/>
      <c r="K38" s="85"/>
      <c r="L38" s="85"/>
      <c r="M38" s="85"/>
      <c r="N38" s="85"/>
      <c r="O38" s="85"/>
      <c r="P38" s="85"/>
      <c r="Q38" s="85"/>
      <c r="R38" s="85"/>
      <c r="S38" s="85"/>
      <c r="T38" s="85"/>
      <c r="U38" s="85"/>
      <c r="V38" s="85"/>
      <c r="W38" s="85"/>
      <c r="X38" s="85"/>
    </row>
    <row r="39" spans="4:24" ht="20.100000000000001" customHeight="1">
      <c r="E39" s="1" t="s">
        <v>106</v>
      </c>
      <c r="H39" s="85"/>
      <c r="I39" s="85"/>
      <c r="J39" s="85"/>
      <c r="K39" s="85"/>
      <c r="L39" s="85"/>
      <c r="M39" s="85"/>
      <c r="N39" s="85"/>
      <c r="O39" s="85"/>
      <c r="P39" s="85"/>
      <c r="Q39" s="85"/>
      <c r="R39" s="85"/>
      <c r="S39" s="85"/>
      <c r="T39" s="85"/>
      <c r="U39" s="85"/>
      <c r="V39" s="85"/>
      <c r="W39" s="85"/>
      <c r="X39" s="85"/>
    </row>
    <row r="40" spans="4:24" ht="20.100000000000001" customHeight="1">
      <c r="D40" s="20" t="s">
        <v>137</v>
      </c>
      <c r="E40" s="1" t="s">
        <v>134</v>
      </c>
      <c r="H40" s="85"/>
      <c r="I40" s="85"/>
      <c r="J40" s="85"/>
      <c r="K40" s="85"/>
      <c r="L40" s="85"/>
      <c r="M40" s="85"/>
      <c r="N40" s="85"/>
      <c r="O40" s="85"/>
      <c r="P40" s="85"/>
      <c r="Q40" s="85"/>
      <c r="R40" s="85"/>
      <c r="S40" s="85"/>
      <c r="T40" s="85"/>
      <c r="U40" s="85"/>
      <c r="V40" s="85"/>
      <c r="W40" s="85"/>
      <c r="X40" s="85"/>
    </row>
    <row r="41" spans="4:24" ht="20.100000000000001" customHeight="1">
      <c r="D41" s="20" t="s">
        <v>138</v>
      </c>
      <c r="E41" s="1" t="s">
        <v>135</v>
      </c>
      <c r="H41" s="85"/>
      <c r="I41" s="85"/>
      <c r="J41" s="85"/>
      <c r="K41" s="85"/>
      <c r="L41" s="85"/>
      <c r="M41" s="85"/>
      <c r="N41" s="85"/>
      <c r="O41" s="85"/>
      <c r="P41" s="85"/>
      <c r="Q41" s="85"/>
      <c r="R41" s="85"/>
      <c r="S41" s="85"/>
      <c r="T41" s="85"/>
      <c r="U41" s="85"/>
      <c r="V41" s="85"/>
      <c r="W41" s="85"/>
      <c r="X41" s="85"/>
    </row>
    <row r="42" spans="4:24" ht="20.100000000000001" customHeight="1">
      <c r="E42" s="213" t="s">
        <v>136</v>
      </c>
      <c r="H42" s="85"/>
      <c r="I42" s="85"/>
      <c r="J42" s="85"/>
      <c r="K42" s="85"/>
      <c r="L42" s="85"/>
      <c r="M42" s="85"/>
      <c r="N42" s="85"/>
      <c r="O42" s="85"/>
      <c r="P42" s="85"/>
      <c r="Q42" s="85"/>
      <c r="R42" s="85"/>
      <c r="S42" s="85"/>
      <c r="T42" s="85"/>
      <c r="U42" s="85"/>
      <c r="V42" s="85"/>
      <c r="W42" s="85"/>
      <c r="X42" s="85"/>
    </row>
  </sheetData>
  <mergeCells count="16">
    <mergeCell ref="B20:X20"/>
    <mergeCell ref="M10:Q10"/>
    <mergeCell ref="M11:Q11"/>
    <mergeCell ref="M12:Q12"/>
    <mergeCell ref="D31:K31"/>
    <mergeCell ref="B15:X15"/>
    <mergeCell ref="N24:R24"/>
    <mergeCell ref="D24:K24"/>
    <mergeCell ref="D28:K28"/>
    <mergeCell ref="D25:K25"/>
    <mergeCell ref="D26:K26"/>
    <mergeCell ref="N25:R25"/>
    <mergeCell ref="N26:R26"/>
    <mergeCell ref="B17:X17"/>
    <mergeCell ref="B18:X18"/>
    <mergeCell ref="B19:X19"/>
  </mergeCells>
  <phoneticPr fontId="1"/>
  <printOptions horizontalCentered="1" verticalCentered="1"/>
  <pageMargins left="0.70866141732283472" right="0.70866141732283472" top="0.74803149606299213" bottom="0.74803149606299213"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80"/>
  <sheetViews>
    <sheetView showGridLines="0" view="pageBreakPreview" topLeftCell="A41" zoomScale="85" zoomScaleNormal="100" zoomScaleSheetLayoutView="85" workbookViewId="0">
      <selection activeCell="AY69" sqref="AY69"/>
    </sheetView>
  </sheetViews>
  <sheetFormatPr defaultColWidth="9" defaultRowHeight="20.25" customHeight="1"/>
  <cols>
    <col min="1" max="1" width="0.609375" style="22" customWidth="1"/>
    <col min="2" max="49" width="1.88671875" style="22" customWidth="1"/>
    <col min="50" max="50" width="0.609375" style="22" customWidth="1"/>
    <col min="51" max="52" width="9" style="22" customWidth="1"/>
    <col min="53" max="16384" width="9" style="22"/>
  </cols>
  <sheetData>
    <row r="1" spans="1:52" ht="18.75" customHeight="1">
      <c r="A1" s="21"/>
      <c r="B1" s="22" t="s">
        <v>125</v>
      </c>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1" t="s">
        <v>89</v>
      </c>
      <c r="AZ1" s="21"/>
    </row>
    <row r="2" spans="1:52" ht="20" customHeight="1">
      <c r="A2" s="187" t="s">
        <v>126</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23"/>
      <c r="AZ2" s="23"/>
    </row>
    <row r="3" spans="1:52" ht="20" customHeight="1">
      <c r="A3" s="194" t="s">
        <v>185</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23"/>
      <c r="AZ3" s="23"/>
    </row>
    <row r="4" spans="1:52" ht="20.25" customHeight="1">
      <c r="A4" s="24"/>
      <c r="B4" s="24"/>
      <c r="C4" s="24"/>
      <c r="D4" s="24"/>
      <c r="E4" s="24"/>
      <c r="F4" s="24"/>
      <c r="G4" s="24"/>
      <c r="H4" s="24"/>
      <c r="I4" s="24"/>
      <c r="J4" s="24"/>
      <c r="K4" s="24"/>
      <c r="L4" s="24"/>
      <c r="M4" s="24"/>
      <c r="N4" s="24"/>
      <c r="O4" s="24"/>
      <c r="P4" s="24"/>
      <c r="Q4" s="24"/>
      <c r="R4" s="24"/>
      <c r="S4" s="24"/>
      <c r="T4" s="24"/>
      <c r="U4" s="24"/>
      <c r="V4" s="24"/>
      <c r="W4" s="24"/>
      <c r="X4" s="24"/>
      <c r="Y4" s="24"/>
      <c r="Z4" s="185" t="s">
        <v>15</v>
      </c>
      <c r="AA4" s="185"/>
      <c r="AB4" s="185"/>
      <c r="AC4" s="185"/>
      <c r="AD4" s="185"/>
      <c r="AE4" s="185"/>
      <c r="AF4" s="185"/>
      <c r="AG4" s="185"/>
      <c r="AH4" s="185"/>
      <c r="AI4" s="188"/>
      <c r="AJ4" s="188"/>
      <c r="AK4" s="188"/>
      <c r="AL4" s="188"/>
      <c r="AM4" s="188"/>
      <c r="AN4" s="188"/>
      <c r="AO4" s="188"/>
      <c r="AP4" s="188"/>
      <c r="AQ4" s="188"/>
      <c r="AR4" s="188"/>
      <c r="AS4" s="188"/>
      <c r="AT4" s="188"/>
      <c r="AU4" s="188"/>
      <c r="AV4" s="188"/>
      <c r="AW4" s="188"/>
      <c r="AX4" s="23"/>
      <c r="AY4" s="23"/>
      <c r="AZ4" s="23"/>
    </row>
    <row r="5" spans="1:52" ht="20.25" customHeight="1">
      <c r="A5" s="24"/>
      <c r="B5" s="24"/>
      <c r="C5" s="24"/>
      <c r="D5" s="24"/>
      <c r="E5" s="24"/>
      <c r="F5" s="24"/>
      <c r="G5" s="24"/>
      <c r="H5" s="24"/>
      <c r="I5" s="24"/>
      <c r="J5" s="24"/>
      <c r="K5" s="24"/>
      <c r="L5" s="24"/>
      <c r="M5" s="24"/>
      <c r="N5" s="24"/>
      <c r="O5" s="24"/>
      <c r="P5" s="24"/>
      <c r="Q5" s="24"/>
      <c r="R5" s="24"/>
      <c r="S5" s="24"/>
      <c r="T5" s="24"/>
      <c r="U5" s="24"/>
      <c r="V5" s="24"/>
      <c r="W5" s="24"/>
      <c r="X5" s="24"/>
      <c r="Y5" s="24"/>
      <c r="Z5" s="185" t="s">
        <v>16</v>
      </c>
      <c r="AA5" s="185"/>
      <c r="AB5" s="185"/>
      <c r="AC5" s="185"/>
      <c r="AD5" s="185"/>
      <c r="AE5" s="185"/>
      <c r="AF5" s="185"/>
      <c r="AG5" s="185"/>
      <c r="AH5" s="185"/>
      <c r="AI5" s="186"/>
      <c r="AJ5" s="186"/>
      <c r="AK5" s="186"/>
      <c r="AL5" s="186"/>
      <c r="AM5" s="186"/>
      <c r="AN5" s="186"/>
      <c r="AO5" s="186"/>
      <c r="AP5" s="186"/>
      <c r="AQ5" s="186"/>
      <c r="AR5" s="186"/>
      <c r="AS5" s="186"/>
      <c r="AT5" s="186"/>
      <c r="AU5" s="186"/>
      <c r="AV5" s="186"/>
      <c r="AW5" s="186"/>
      <c r="AX5" s="23"/>
      <c r="AY5" s="23"/>
      <c r="AZ5" s="23"/>
    </row>
    <row r="6" spans="1:52" ht="20.25" customHeight="1">
      <c r="A6" s="24"/>
      <c r="B6" s="24"/>
      <c r="C6" s="24"/>
      <c r="D6" s="24"/>
      <c r="E6" s="24"/>
      <c r="F6" s="24"/>
      <c r="G6" s="24"/>
      <c r="H6" s="24"/>
      <c r="I6" s="24"/>
      <c r="J6" s="24"/>
      <c r="K6" s="24"/>
      <c r="L6" s="24"/>
      <c r="M6" s="24"/>
      <c r="N6" s="24"/>
      <c r="O6" s="24"/>
      <c r="P6" s="24"/>
      <c r="Q6" s="24"/>
      <c r="R6" s="24"/>
      <c r="S6" s="24"/>
      <c r="T6" s="24"/>
      <c r="U6" s="24"/>
      <c r="V6" s="24"/>
      <c r="W6" s="24"/>
      <c r="X6" s="24"/>
      <c r="Y6" s="24"/>
      <c r="Z6" s="185" t="s">
        <v>17</v>
      </c>
      <c r="AA6" s="185"/>
      <c r="AB6" s="185"/>
      <c r="AC6" s="185"/>
      <c r="AD6" s="185"/>
      <c r="AE6" s="185"/>
      <c r="AF6" s="185"/>
      <c r="AG6" s="185"/>
      <c r="AH6" s="185"/>
      <c r="AI6" s="186"/>
      <c r="AJ6" s="186"/>
      <c r="AK6" s="186"/>
      <c r="AL6" s="186"/>
      <c r="AM6" s="186"/>
      <c r="AN6" s="186"/>
      <c r="AO6" s="186"/>
      <c r="AP6" s="186"/>
      <c r="AQ6" s="186"/>
      <c r="AR6" s="186"/>
      <c r="AS6" s="186"/>
      <c r="AT6" s="186"/>
      <c r="AU6" s="186"/>
      <c r="AV6" s="186"/>
      <c r="AW6" s="186"/>
      <c r="AX6" s="23"/>
      <c r="AY6" s="23"/>
      <c r="AZ6" s="23"/>
    </row>
    <row r="7" spans="1:52" ht="11.25" customHeight="1" thickBot="1">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row>
    <row r="8" spans="1:52" ht="21" customHeight="1">
      <c r="A8" s="25"/>
      <c r="B8" s="195" t="s">
        <v>93</v>
      </c>
      <c r="C8" s="196"/>
      <c r="D8" s="196"/>
      <c r="E8" s="196"/>
      <c r="F8" s="196"/>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6"/>
      <c r="AW8" s="197"/>
      <c r="AX8" s="25"/>
      <c r="AY8" s="25"/>
      <c r="AZ8" s="25"/>
    </row>
    <row r="9" spans="1:52" ht="21" customHeight="1">
      <c r="B9" s="189" t="s">
        <v>18</v>
      </c>
      <c r="C9" s="190"/>
      <c r="D9" s="190"/>
      <c r="E9" s="190"/>
      <c r="F9" s="190"/>
      <c r="G9" s="190"/>
      <c r="H9" s="190"/>
      <c r="I9" s="190"/>
      <c r="J9" s="190"/>
      <c r="K9" s="190"/>
      <c r="L9" s="190"/>
      <c r="M9" s="190"/>
      <c r="N9" s="191"/>
      <c r="O9" s="192" t="s">
        <v>19</v>
      </c>
      <c r="P9" s="190"/>
      <c r="Q9" s="190"/>
      <c r="R9" s="190"/>
      <c r="S9" s="190"/>
      <c r="T9" s="190"/>
      <c r="U9" s="190"/>
      <c r="V9" s="190"/>
      <c r="W9" s="190"/>
      <c r="X9" s="190"/>
      <c r="Y9" s="190"/>
      <c r="Z9" s="190"/>
      <c r="AA9" s="191"/>
      <c r="AB9" s="192" t="s">
        <v>20</v>
      </c>
      <c r="AC9" s="190"/>
      <c r="AD9" s="190"/>
      <c r="AE9" s="190"/>
      <c r="AF9" s="190"/>
      <c r="AG9" s="190"/>
      <c r="AH9" s="190"/>
      <c r="AI9" s="190"/>
      <c r="AJ9" s="190"/>
      <c r="AK9" s="190"/>
      <c r="AL9" s="190"/>
      <c r="AM9" s="190"/>
      <c r="AN9" s="191"/>
      <c r="AO9" s="192" t="s">
        <v>21</v>
      </c>
      <c r="AP9" s="190"/>
      <c r="AQ9" s="190"/>
      <c r="AR9" s="190"/>
      <c r="AS9" s="190"/>
      <c r="AT9" s="190"/>
      <c r="AU9" s="190"/>
      <c r="AV9" s="190"/>
      <c r="AW9" s="193"/>
    </row>
    <row r="10" spans="1:52" ht="42" customHeight="1" thickBot="1">
      <c r="B10" s="164"/>
      <c r="C10" s="162"/>
      <c r="D10" s="162"/>
      <c r="E10" s="162"/>
      <c r="F10" s="162"/>
      <c r="G10" s="162"/>
      <c r="H10" s="162"/>
      <c r="I10" s="162"/>
      <c r="J10" s="162"/>
      <c r="K10" s="162"/>
      <c r="L10" s="162"/>
      <c r="M10" s="162"/>
      <c r="N10" s="203"/>
      <c r="O10" s="202"/>
      <c r="P10" s="162"/>
      <c r="Q10" s="162"/>
      <c r="R10" s="162"/>
      <c r="S10" s="162"/>
      <c r="T10" s="162"/>
      <c r="U10" s="162"/>
      <c r="V10" s="162"/>
      <c r="W10" s="162"/>
      <c r="X10" s="162"/>
      <c r="Y10" s="162"/>
      <c r="Z10" s="162"/>
      <c r="AA10" s="162"/>
      <c r="AB10" s="202"/>
      <c r="AC10" s="162"/>
      <c r="AD10" s="162"/>
      <c r="AE10" s="162"/>
      <c r="AF10" s="162"/>
      <c r="AG10" s="162"/>
      <c r="AH10" s="162"/>
      <c r="AI10" s="162"/>
      <c r="AJ10" s="162"/>
      <c r="AK10" s="162"/>
      <c r="AL10" s="162"/>
      <c r="AM10" s="162"/>
      <c r="AN10" s="203"/>
      <c r="AO10" s="202"/>
      <c r="AP10" s="162"/>
      <c r="AQ10" s="162"/>
      <c r="AR10" s="162"/>
      <c r="AS10" s="162"/>
      <c r="AT10" s="162"/>
      <c r="AU10" s="162"/>
      <c r="AV10" s="162"/>
      <c r="AW10" s="163"/>
    </row>
    <row r="11" spans="1:52" ht="21" customHeight="1">
      <c r="B11" s="170" t="s">
        <v>186</v>
      </c>
      <c r="C11" s="171"/>
      <c r="D11" s="171"/>
      <c r="E11" s="171"/>
      <c r="F11" s="171"/>
      <c r="G11" s="171"/>
      <c r="H11" s="171"/>
      <c r="I11" s="171"/>
      <c r="J11" s="171"/>
      <c r="K11" s="171"/>
      <c r="L11" s="171"/>
      <c r="M11" s="171"/>
      <c r="N11" s="171"/>
      <c r="O11" s="171"/>
      <c r="P11" s="171"/>
      <c r="Q11" s="171"/>
      <c r="R11" s="171"/>
      <c r="S11" s="171"/>
      <c r="T11" s="171"/>
      <c r="U11" s="171"/>
      <c r="V11" s="171"/>
      <c r="W11" s="171"/>
      <c r="X11" s="171"/>
      <c r="Y11" s="171"/>
      <c r="Z11" s="171"/>
      <c r="AA11" s="171"/>
      <c r="AB11" s="171"/>
      <c r="AC11" s="171"/>
      <c r="AD11" s="171"/>
      <c r="AE11" s="171"/>
      <c r="AF11" s="171"/>
      <c r="AG11" s="171"/>
      <c r="AH11" s="171"/>
      <c r="AI11" s="171"/>
      <c r="AJ11" s="171"/>
      <c r="AK11" s="171"/>
      <c r="AL11" s="171"/>
      <c r="AM11" s="171"/>
      <c r="AN11" s="171"/>
      <c r="AO11" s="171"/>
      <c r="AP11" s="171"/>
      <c r="AQ11" s="171"/>
      <c r="AR11" s="171"/>
      <c r="AS11" s="171"/>
      <c r="AT11" s="171"/>
      <c r="AU11" s="171"/>
      <c r="AV11" s="171"/>
      <c r="AW11" s="172"/>
    </row>
    <row r="12" spans="1:52" ht="21" customHeight="1">
      <c r="B12" s="179" t="s">
        <v>22</v>
      </c>
      <c r="C12" s="168"/>
      <c r="D12" s="168"/>
      <c r="E12" s="168"/>
      <c r="F12" s="168"/>
      <c r="G12" s="168"/>
      <c r="H12" s="168"/>
      <c r="I12" s="168"/>
      <c r="J12" s="168"/>
      <c r="K12" s="168"/>
      <c r="L12" s="168"/>
      <c r="M12" s="168"/>
      <c r="N12" s="168"/>
      <c r="O12" s="168"/>
      <c r="P12" s="168"/>
      <c r="Q12" s="167" t="s">
        <v>23</v>
      </c>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8"/>
      <c r="AQ12" s="168"/>
      <c r="AR12" s="168"/>
      <c r="AS12" s="168"/>
      <c r="AT12" s="168"/>
      <c r="AU12" s="168"/>
      <c r="AV12" s="168"/>
      <c r="AW12" s="169"/>
    </row>
    <row r="13" spans="1:52" ht="21" customHeight="1">
      <c r="B13" s="165"/>
      <c r="C13" s="166"/>
      <c r="D13" s="166"/>
      <c r="E13" s="166"/>
      <c r="F13" s="166"/>
      <c r="G13" s="166"/>
      <c r="H13" s="166"/>
      <c r="I13" s="166"/>
      <c r="J13" s="166"/>
      <c r="K13" s="166"/>
      <c r="L13" s="166"/>
      <c r="M13" s="166"/>
      <c r="N13" s="166"/>
      <c r="O13" s="166"/>
      <c r="P13" s="166"/>
      <c r="Q13" s="167"/>
      <c r="R13" s="168"/>
      <c r="S13" s="168"/>
      <c r="T13" s="168"/>
      <c r="U13" s="168"/>
      <c r="V13" s="168"/>
      <c r="W13" s="168"/>
      <c r="X13" s="168"/>
      <c r="Y13" s="168"/>
      <c r="Z13" s="168"/>
      <c r="AA13" s="168"/>
      <c r="AB13" s="168"/>
      <c r="AC13" s="168"/>
      <c r="AD13" s="168"/>
      <c r="AE13" s="168"/>
      <c r="AF13" s="168"/>
      <c r="AG13" s="168"/>
      <c r="AH13" s="168"/>
      <c r="AI13" s="168"/>
      <c r="AJ13" s="168"/>
      <c r="AK13" s="168"/>
      <c r="AL13" s="168"/>
      <c r="AM13" s="168"/>
      <c r="AN13" s="168"/>
      <c r="AO13" s="168"/>
      <c r="AP13" s="168"/>
      <c r="AQ13" s="168"/>
      <c r="AR13" s="168"/>
      <c r="AS13" s="168"/>
      <c r="AT13" s="168"/>
      <c r="AU13" s="168"/>
      <c r="AV13" s="168"/>
      <c r="AW13" s="169"/>
    </row>
    <row r="14" spans="1:52" ht="21" customHeight="1">
      <c r="B14" s="179" t="s">
        <v>24</v>
      </c>
      <c r="C14" s="168"/>
      <c r="D14" s="168"/>
      <c r="E14" s="168"/>
      <c r="F14" s="168"/>
      <c r="G14" s="168"/>
      <c r="H14" s="168"/>
      <c r="I14" s="168"/>
      <c r="J14" s="168"/>
      <c r="K14" s="168"/>
      <c r="L14" s="168"/>
      <c r="M14" s="168"/>
      <c r="N14" s="168"/>
      <c r="O14" s="168"/>
      <c r="P14" s="168"/>
      <c r="Q14" s="167" t="s">
        <v>25</v>
      </c>
      <c r="R14" s="168"/>
      <c r="S14" s="168"/>
      <c r="T14" s="168"/>
      <c r="U14" s="168"/>
      <c r="V14" s="168"/>
      <c r="W14" s="168"/>
      <c r="X14" s="168"/>
      <c r="Y14" s="168"/>
      <c r="Z14" s="168"/>
      <c r="AA14" s="168"/>
      <c r="AB14" s="168"/>
      <c r="AC14" s="168"/>
      <c r="AD14" s="168"/>
      <c r="AE14" s="180"/>
      <c r="AF14" s="181" t="s">
        <v>73</v>
      </c>
      <c r="AG14" s="182"/>
      <c r="AH14" s="182"/>
      <c r="AI14" s="182"/>
      <c r="AJ14" s="182"/>
      <c r="AK14" s="182"/>
      <c r="AL14" s="182"/>
      <c r="AM14" s="182"/>
      <c r="AN14" s="182"/>
      <c r="AO14" s="182"/>
      <c r="AP14" s="182"/>
      <c r="AQ14" s="182"/>
      <c r="AR14" s="182"/>
      <c r="AS14" s="182"/>
      <c r="AT14" s="182"/>
      <c r="AU14" s="182"/>
      <c r="AV14" s="182"/>
      <c r="AW14" s="183"/>
    </row>
    <row r="15" spans="1:52" ht="21" customHeight="1">
      <c r="B15" s="199" t="s">
        <v>26</v>
      </c>
      <c r="C15" s="173"/>
      <c r="D15" s="173"/>
      <c r="E15" s="176"/>
      <c r="F15" s="176"/>
      <c r="G15" s="173" t="s">
        <v>27</v>
      </c>
      <c r="H15" s="173"/>
      <c r="I15" s="176"/>
      <c r="J15" s="176"/>
      <c r="K15" s="173" t="s">
        <v>28</v>
      </c>
      <c r="L15" s="173"/>
      <c r="M15" s="176"/>
      <c r="N15" s="176"/>
      <c r="O15" s="173" t="s">
        <v>29</v>
      </c>
      <c r="P15" s="177"/>
      <c r="Q15" s="184" t="s">
        <v>26</v>
      </c>
      <c r="R15" s="173"/>
      <c r="S15" s="173"/>
      <c r="T15" s="176"/>
      <c r="U15" s="176"/>
      <c r="V15" s="173" t="s">
        <v>27</v>
      </c>
      <c r="W15" s="173"/>
      <c r="X15" s="176"/>
      <c r="Y15" s="176"/>
      <c r="Z15" s="173" t="s">
        <v>28</v>
      </c>
      <c r="AA15" s="173"/>
      <c r="AB15" s="176"/>
      <c r="AC15" s="176"/>
      <c r="AD15" s="173" t="s">
        <v>29</v>
      </c>
      <c r="AE15" s="177"/>
      <c r="AF15" s="184" t="s">
        <v>26</v>
      </c>
      <c r="AG15" s="173"/>
      <c r="AH15" s="173"/>
      <c r="AI15" s="176"/>
      <c r="AJ15" s="176"/>
      <c r="AK15" s="173" t="s">
        <v>27</v>
      </c>
      <c r="AL15" s="173"/>
      <c r="AM15" s="176"/>
      <c r="AN15" s="176"/>
      <c r="AO15" s="173" t="s">
        <v>28</v>
      </c>
      <c r="AP15" s="173"/>
      <c r="AQ15" s="176"/>
      <c r="AR15" s="176"/>
      <c r="AS15" s="173" t="s">
        <v>29</v>
      </c>
      <c r="AT15" s="173"/>
      <c r="AU15" s="173" t="s">
        <v>30</v>
      </c>
      <c r="AV15" s="173"/>
      <c r="AW15" s="204"/>
    </row>
    <row r="16" spans="1:52" ht="21" customHeight="1">
      <c r="B16" s="200"/>
      <c r="C16" s="174"/>
      <c r="D16" s="174"/>
      <c r="E16" s="175"/>
      <c r="F16" s="175"/>
      <c r="G16" s="174"/>
      <c r="H16" s="174"/>
      <c r="I16" s="175"/>
      <c r="J16" s="175"/>
      <c r="K16" s="174"/>
      <c r="L16" s="174"/>
      <c r="M16" s="175"/>
      <c r="N16" s="175"/>
      <c r="O16" s="174"/>
      <c r="P16" s="178"/>
      <c r="Q16" s="201"/>
      <c r="R16" s="174"/>
      <c r="S16" s="174"/>
      <c r="T16" s="175"/>
      <c r="U16" s="175"/>
      <c r="V16" s="174"/>
      <c r="W16" s="174"/>
      <c r="X16" s="175"/>
      <c r="Y16" s="175"/>
      <c r="Z16" s="174"/>
      <c r="AA16" s="174"/>
      <c r="AB16" s="175"/>
      <c r="AC16" s="175"/>
      <c r="AD16" s="174"/>
      <c r="AE16" s="178"/>
      <c r="AF16" s="201" t="s">
        <v>26</v>
      </c>
      <c r="AG16" s="174"/>
      <c r="AH16" s="174"/>
      <c r="AI16" s="175"/>
      <c r="AJ16" s="175"/>
      <c r="AK16" s="174" t="s">
        <v>27</v>
      </c>
      <c r="AL16" s="174"/>
      <c r="AM16" s="26"/>
      <c r="AN16" s="26"/>
      <c r="AO16" s="174" t="s">
        <v>28</v>
      </c>
      <c r="AP16" s="174"/>
      <c r="AQ16" s="175"/>
      <c r="AR16" s="175"/>
      <c r="AS16" s="174" t="s">
        <v>29</v>
      </c>
      <c r="AT16" s="174"/>
      <c r="AU16" s="174" t="s">
        <v>31</v>
      </c>
      <c r="AV16" s="174"/>
      <c r="AW16" s="198"/>
    </row>
    <row r="17" spans="1:52" ht="21" customHeight="1" thickBot="1">
      <c r="B17" s="164" t="s">
        <v>86</v>
      </c>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0"/>
      <c r="AG17" s="161"/>
      <c r="AH17" s="161"/>
      <c r="AI17" s="161"/>
      <c r="AJ17" s="161"/>
      <c r="AK17" s="161"/>
      <c r="AL17" s="161"/>
      <c r="AM17" s="161"/>
      <c r="AN17" s="161"/>
      <c r="AO17" s="161"/>
      <c r="AP17" s="161"/>
      <c r="AQ17" s="161"/>
      <c r="AR17" s="162" t="s">
        <v>74</v>
      </c>
      <c r="AS17" s="162"/>
      <c r="AT17" s="162"/>
      <c r="AU17" s="162"/>
      <c r="AV17" s="162"/>
      <c r="AW17" s="163"/>
    </row>
    <row r="18" spans="1:52" s="2" customFormat="1" ht="21" customHeight="1">
      <c r="A18" s="3"/>
      <c r="B18" s="116" t="s">
        <v>127</v>
      </c>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8"/>
      <c r="AX18" s="3"/>
      <c r="AY18" s="3"/>
      <c r="AZ18" s="3"/>
    </row>
    <row r="19" spans="1:52" s="2" customFormat="1" ht="21" customHeight="1">
      <c r="B19" s="135" t="s">
        <v>99</v>
      </c>
      <c r="C19" s="136"/>
      <c r="D19" s="136"/>
      <c r="E19" s="136"/>
      <c r="F19" s="136"/>
      <c r="G19" s="136"/>
      <c r="H19" s="136"/>
      <c r="I19" s="136"/>
      <c r="J19" s="136"/>
      <c r="K19" s="136"/>
      <c r="L19" s="136"/>
      <c r="M19" s="136"/>
      <c r="N19" s="136"/>
      <c r="O19" s="136"/>
      <c r="P19" s="136"/>
      <c r="Q19" s="137"/>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9"/>
      <c r="AY19" s="2" t="s">
        <v>100</v>
      </c>
    </row>
    <row r="20" spans="1:52" s="2" customFormat="1" ht="21" customHeight="1">
      <c r="B20" s="135"/>
      <c r="C20" s="136"/>
      <c r="D20" s="136"/>
      <c r="E20" s="136"/>
      <c r="F20" s="136"/>
      <c r="G20" s="136"/>
      <c r="H20" s="136"/>
      <c r="I20" s="136"/>
      <c r="J20" s="136"/>
      <c r="K20" s="136"/>
      <c r="L20" s="136"/>
      <c r="M20" s="136"/>
      <c r="N20" s="136"/>
      <c r="O20" s="136"/>
      <c r="P20" s="136"/>
      <c r="Q20" s="140"/>
      <c r="R20" s="141"/>
      <c r="S20" s="141"/>
      <c r="T20" s="141"/>
      <c r="U20" s="141"/>
      <c r="V20" s="141"/>
      <c r="W20" s="141"/>
      <c r="X20" s="141"/>
      <c r="Y20" s="141"/>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2"/>
    </row>
    <row r="21" spans="1:52" s="2" customFormat="1" ht="21" customHeight="1">
      <c r="A21" s="3"/>
      <c r="B21" s="143" t="s">
        <v>101</v>
      </c>
      <c r="C21" s="144"/>
      <c r="D21" s="144"/>
      <c r="E21" s="144"/>
      <c r="F21" s="144"/>
      <c r="G21" s="144"/>
      <c r="H21" s="144"/>
      <c r="I21" s="144"/>
      <c r="J21" s="144"/>
      <c r="K21" s="144"/>
      <c r="L21" s="144"/>
      <c r="M21" s="144"/>
      <c r="N21" s="144"/>
      <c r="O21" s="144"/>
      <c r="P21" s="144"/>
      <c r="Q21" s="145" t="s">
        <v>25</v>
      </c>
      <c r="R21" s="144"/>
      <c r="S21" s="144"/>
      <c r="T21" s="144"/>
      <c r="U21" s="144"/>
      <c r="V21" s="144"/>
      <c r="W21" s="144"/>
      <c r="X21" s="144"/>
      <c r="Y21" s="144"/>
      <c r="Z21" s="144"/>
      <c r="AA21" s="144"/>
      <c r="AB21" s="144"/>
      <c r="AC21" s="144"/>
      <c r="AD21" s="144"/>
      <c r="AE21" s="146"/>
      <c r="AF21" s="147" t="s">
        <v>73</v>
      </c>
      <c r="AG21" s="148"/>
      <c r="AH21" s="148"/>
      <c r="AI21" s="148"/>
      <c r="AJ21" s="148"/>
      <c r="AK21" s="148"/>
      <c r="AL21" s="148"/>
      <c r="AM21" s="148"/>
      <c r="AN21" s="148"/>
      <c r="AO21" s="148"/>
      <c r="AP21" s="148"/>
      <c r="AQ21" s="148"/>
      <c r="AR21" s="148"/>
      <c r="AS21" s="148"/>
      <c r="AT21" s="148"/>
      <c r="AU21" s="148"/>
      <c r="AV21" s="148"/>
      <c r="AW21" s="149"/>
      <c r="AX21" s="3"/>
      <c r="AY21" s="3"/>
      <c r="AZ21" s="3"/>
    </row>
    <row r="22" spans="1:52" s="2" customFormat="1" ht="21" customHeight="1">
      <c r="A22" s="3"/>
      <c r="B22" s="150" t="s">
        <v>26</v>
      </c>
      <c r="C22" s="151"/>
      <c r="D22" s="151"/>
      <c r="E22" s="154"/>
      <c r="F22" s="154"/>
      <c r="G22" s="151" t="s">
        <v>27</v>
      </c>
      <c r="H22" s="151"/>
      <c r="I22" s="154"/>
      <c r="J22" s="154"/>
      <c r="K22" s="151" t="s">
        <v>28</v>
      </c>
      <c r="L22" s="151"/>
      <c r="M22" s="154"/>
      <c r="N22" s="154"/>
      <c r="O22" s="151" t="s">
        <v>29</v>
      </c>
      <c r="P22" s="156"/>
      <c r="Q22" s="158" t="s">
        <v>26</v>
      </c>
      <c r="R22" s="151"/>
      <c r="S22" s="151"/>
      <c r="T22" s="154"/>
      <c r="U22" s="154"/>
      <c r="V22" s="151" t="s">
        <v>27</v>
      </c>
      <c r="W22" s="151"/>
      <c r="X22" s="154"/>
      <c r="Y22" s="154"/>
      <c r="Z22" s="151" t="s">
        <v>28</v>
      </c>
      <c r="AA22" s="151"/>
      <c r="AB22" s="154"/>
      <c r="AC22" s="154"/>
      <c r="AD22" s="151" t="s">
        <v>29</v>
      </c>
      <c r="AE22" s="156"/>
      <c r="AF22" s="134" t="s">
        <v>26</v>
      </c>
      <c r="AG22" s="124"/>
      <c r="AH22" s="124"/>
      <c r="AI22" s="125"/>
      <c r="AJ22" s="125"/>
      <c r="AK22" s="124" t="s">
        <v>27</v>
      </c>
      <c r="AL22" s="124"/>
      <c r="AM22" s="125"/>
      <c r="AN22" s="125"/>
      <c r="AO22" s="124" t="s">
        <v>28</v>
      </c>
      <c r="AP22" s="124"/>
      <c r="AQ22" s="125"/>
      <c r="AR22" s="125"/>
      <c r="AS22" s="124" t="s">
        <v>29</v>
      </c>
      <c r="AT22" s="124"/>
      <c r="AU22" s="124" t="s">
        <v>30</v>
      </c>
      <c r="AV22" s="124"/>
      <c r="AW22" s="126"/>
      <c r="AX22" s="3"/>
      <c r="AY22" s="3"/>
      <c r="AZ22" s="3"/>
    </row>
    <row r="23" spans="1:52" s="2" customFormat="1" ht="21" customHeight="1">
      <c r="A23" s="3"/>
      <c r="B23" s="152"/>
      <c r="C23" s="153"/>
      <c r="D23" s="153"/>
      <c r="E23" s="155"/>
      <c r="F23" s="155"/>
      <c r="G23" s="153"/>
      <c r="H23" s="153"/>
      <c r="I23" s="155"/>
      <c r="J23" s="155"/>
      <c r="K23" s="153"/>
      <c r="L23" s="153"/>
      <c r="M23" s="155"/>
      <c r="N23" s="155"/>
      <c r="O23" s="153"/>
      <c r="P23" s="157"/>
      <c r="Q23" s="159"/>
      <c r="R23" s="153"/>
      <c r="S23" s="153"/>
      <c r="T23" s="155"/>
      <c r="U23" s="155"/>
      <c r="V23" s="153"/>
      <c r="W23" s="153"/>
      <c r="X23" s="155"/>
      <c r="Y23" s="155"/>
      <c r="Z23" s="153"/>
      <c r="AA23" s="153"/>
      <c r="AB23" s="155"/>
      <c r="AC23" s="155"/>
      <c r="AD23" s="153"/>
      <c r="AE23" s="157"/>
      <c r="AF23" s="127" t="s">
        <v>26</v>
      </c>
      <c r="AG23" s="128"/>
      <c r="AH23" s="128"/>
      <c r="AI23" s="129"/>
      <c r="AJ23" s="129"/>
      <c r="AK23" s="128" t="s">
        <v>27</v>
      </c>
      <c r="AL23" s="128"/>
      <c r="AM23" s="12"/>
      <c r="AN23" s="12"/>
      <c r="AO23" s="128" t="s">
        <v>28</v>
      </c>
      <c r="AP23" s="128"/>
      <c r="AQ23" s="129"/>
      <c r="AR23" s="129"/>
      <c r="AS23" s="128" t="s">
        <v>29</v>
      </c>
      <c r="AT23" s="128"/>
      <c r="AU23" s="128" t="s">
        <v>31</v>
      </c>
      <c r="AV23" s="128"/>
      <c r="AW23" s="130"/>
      <c r="AX23" s="3"/>
      <c r="AY23" s="3"/>
      <c r="AZ23" s="3"/>
    </row>
    <row r="24" spans="1:52" s="2" customFormat="1" ht="21" customHeight="1" thickBot="1">
      <c r="A24" s="3"/>
      <c r="B24" s="119" t="s">
        <v>102</v>
      </c>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1"/>
      <c r="AG24" s="122"/>
      <c r="AH24" s="122"/>
      <c r="AI24" s="122"/>
      <c r="AJ24" s="122"/>
      <c r="AK24" s="122"/>
      <c r="AL24" s="122"/>
      <c r="AM24" s="122"/>
      <c r="AN24" s="122"/>
      <c r="AO24" s="122"/>
      <c r="AP24" s="122"/>
      <c r="AQ24" s="122"/>
      <c r="AR24" s="120" t="s">
        <v>74</v>
      </c>
      <c r="AS24" s="120"/>
      <c r="AT24" s="120"/>
      <c r="AU24" s="120"/>
      <c r="AV24" s="120"/>
      <c r="AW24" s="123"/>
      <c r="AX24" s="3"/>
      <c r="AY24" s="3"/>
      <c r="AZ24" s="3"/>
    </row>
    <row r="25" spans="1:52" s="2" customFormat="1" ht="21" customHeight="1">
      <c r="A25" s="3"/>
      <c r="B25" s="116" t="s">
        <v>188</v>
      </c>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8"/>
      <c r="AX25" s="3"/>
      <c r="AY25" s="3"/>
      <c r="AZ25" s="3"/>
    </row>
    <row r="26" spans="1:52" s="2" customFormat="1" ht="21" customHeight="1">
      <c r="B26" s="135" t="s">
        <v>99</v>
      </c>
      <c r="C26" s="136"/>
      <c r="D26" s="136"/>
      <c r="E26" s="136"/>
      <c r="F26" s="136"/>
      <c r="G26" s="136"/>
      <c r="H26" s="136"/>
      <c r="I26" s="136"/>
      <c r="J26" s="136"/>
      <c r="K26" s="136"/>
      <c r="L26" s="136"/>
      <c r="M26" s="136"/>
      <c r="N26" s="136"/>
      <c r="O26" s="136"/>
      <c r="P26" s="136"/>
      <c r="Q26" s="137"/>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9"/>
      <c r="AY26" s="2" t="s">
        <v>100</v>
      </c>
    </row>
    <row r="27" spans="1:52" s="2" customFormat="1" ht="21" customHeight="1">
      <c r="B27" s="135"/>
      <c r="C27" s="136"/>
      <c r="D27" s="136"/>
      <c r="E27" s="136"/>
      <c r="F27" s="136"/>
      <c r="G27" s="136"/>
      <c r="H27" s="136"/>
      <c r="I27" s="136"/>
      <c r="J27" s="136"/>
      <c r="K27" s="136"/>
      <c r="L27" s="136"/>
      <c r="M27" s="136"/>
      <c r="N27" s="136"/>
      <c r="O27" s="136"/>
      <c r="P27" s="136"/>
      <c r="Q27" s="140"/>
      <c r="R27" s="141"/>
      <c r="S27" s="141"/>
      <c r="T27" s="141"/>
      <c r="U27" s="141"/>
      <c r="V27" s="141"/>
      <c r="W27" s="141"/>
      <c r="X27" s="141"/>
      <c r="Y27" s="141"/>
      <c r="Z27" s="141"/>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2"/>
      <c r="AY27" s="2" t="s">
        <v>118</v>
      </c>
    </row>
    <row r="28" spans="1:52" s="2" customFormat="1" ht="21" customHeight="1">
      <c r="A28" s="3"/>
      <c r="B28" s="143" t="s">
        <v>101</v>
      </c>
      <c r="C28" s="144"/>
      <c r="D28" s="144"/>
      <c r="E28" s="144"/>
      <c r="F28" s="144"/>
      <c r="G28" s="144"/>
      <c r="H28" s="144"/>
      <c r="I28" s="144"/>
      <c r="J28" s="144"/>
      <c r="K28" s="144"/>
      <c r="L28" s="144"/>
      <c r="M28" s="144"/>
      <c r="N28" s="144"/>
      <c r="O28" s="144"/>
      <c r="P28" s="144"/>
      <c r="Q28" s="145" t="s">
        <v>25</v>
      </c>
      <c r="R28" s="144"/>
      <c r="S28" s="144"/>
      <c r="T28" s="144"/>
      <c r="U28" s="144"/>
      <c r="V28" s="144"/>
      <c r="W28" s="144"/>
      <c r="X28" s="144"/>
      <c r="Y28" s="144"/>
      <c r="Z28" s="144"/>
      <c r="AA28" s="144"/>
      <c r="AB28" s="144"/>
      <c r="AC28" s="144"/>
      <c r="AD28" s="144"/>
      <c r="AE28" s="146"/>
      <c r="AF28" s="147" t="s">
        <v>73</v>
      </c>
      <c r="AG28" s="148"/>
      <c r="AH28" s="148"/>
      <c r="AI28" s="148"/>
      <c r="AJ28" s="148"/>
      <c r="AK28" s="148"/>
      <c r="AL28" s="148"/>
      <c r="AM28" s="148"/>
      <c r="AN28" s="148"/>
      <c r="AO28" s="148"/>
      <c r="AP28" s="148"/>
      <c r="AQ28" s="148"/>
      <c r="AR28" s="148"/>
      <c r="AS28" s="148"/>
      <c r="AT28" s="148"/>
      <c r="AU28" s="148"/>
      <c r="AV28" s="148"/>
      <c r="AW28" s="149"/>
      <c r="AX28" s="3"/>
      <c r="AY28" s="3"/>
      <c r="AZ28" s="3"/>
    </row>
    <row r="29" spans="1:52" s="2" customFormat="1" ht="21" customHeight="1">
      <c r="A29" s="3"/>
      <c r="B29" s="150" t="s">
        <v>26</v>
      </c>
      <c r="C29" s="151"/>
      <c r="D29" s="151"/>
      <c r="E29" s="154"/>
      <c r="F29" s="154"/>
      <c r="G29" s="151" t="s">
        <v>27</v>
      </c>
      <c r="H29" s="151"/>
      <c r="I29" s="154"/>
      <c r="J29" s="154"/>
      <c r="K29" s="151" t="s">
        <v>28</v>
      </c>
      <c r="L29" s="151"/>
      <c r="M29" s="154"/>
      <c r="N29" s="154"/>
      <c r="O29" s="151" t="s">
        <v>29</v>
      </c>
      <c r="P29" s="156"/>
      <c r="Q29" s="158" t="s">
        <v>26</v>
      </c>
      <c r="R29" s="151"/>
      <c r="S29" s="151"/>
      <c r="T29" s="154"/>
      <c r="U29" s="154"/>
      <c r="V29" s="151" t="s">
        <v>27</v>
      </c>
      <c r="W29" s="151"/>
      <c r="X29" s="154"/>
      <c r="Y29" s="154"/>
      <c r="Z29" s="151" t="s">
        <v>28</v>
      </c>
      <c r="AA29" s="151"/>
      <c r="AB29" s="154"/>
      <c r="AC29" s="154"/>
      <c r="AD29" s="151" t="s">
        <v>29</v>
      </c>
      <c r="AE29" s="156"/>
      <c r="AF29" s="134" t="s">
        <v>26</v>
      </c>
      <c r="AG29" s="124"/>
      <c r="AH29" s="124"/>
      <c r="AI29" s="125"/>
      <c r="AJ29" s="125"/>
      <c r="AK29" s="124" t="s">
        <v>27</v>
      </c>
      <c r="AL29" s="124"/>
      <c r="AM29" s="125"/>
      <c r="AN29" s="125"/>
      <c r="AO29" s="124" t="s">
        <v>28</v>
      </c>
      <c r="AP29" s="124"/>
      <c r="AQ29" s="125"/>
      <c r="AR29" s="125"/>
      <c r="AS29" s="124" t="s">
        <v>29</v>
      </c>
      <c r="AT29" s="124"/>
      <c r="AU29" s="124" t="s">
        <v>30</v>
      </c>
      <c r="AV29" s="124"/>
      <c r="AW29" s="126"/>
      <c r="AX29" s="3"/>
      <c r="AY29" s="3"/>
      <c r="AZ29" s="3"/>
    </row>
    <row r="30" spans="1:52" s="2" customFormat="1" ht="21" customHeight="1">
      <c r="A30" s="3"/>
      <c r="B30" s="152"/>
      <c r="C30" s="153"/>
      <c r="D30" s="153"/>
      <c r="E30" s="155"/>
      <c r="F30" s="155"/>
      <c r="G30" s="153"/>
      <c r="H30" s="153"/>
      <c r="I30" s="155"/>
      <c r="J30" s="155"/>
      <c r="K30" s="153"/>
      <c r="L30" s="153"/>
      <c r="M30" s="155"/>
      <c r="N30" s="155"/>
      <c r="O30" s="153"/>
      <c r="P30" s="157"/>
      <c r="Q30" s="159"/>
      <c r="R30" s="153"/>
      <c r="S30" s="153"/>
      <c r="T30" s="155"/>
      <c r="U30" s="155"/>
      <c r="V30" s="153"/>
      <c r="W30" s="153"/>
      <c r="X30" s="155"/>
      <c r="Y30" s="155"/>
      <c r="Z30" s="153"/>
      <c r="AA30" s="153"/>
      <c r="AB30" s="155"/>
      <c r="AC30" s="155"/>
      <c r="AD30" s="153"/>
      <c r="AE30" s="157"/>
      <c r="AF30" s="127" t="s">
        <v>26</v>
      </c>
      <c r="AG30" s="128"/>
      <c r="AH30" s="128"/>
      <c r="AI30" s="129"/>
      <c r="AJ30" s="129"/>
      <c r="AK30" s="128" t="s">
        <v>27</v>
      </c>
      <c r="AL30" s="128"/>
      <c r="AM30" s="12"/>
      <c r="AN30" s="12"/>
      <c r="AO30" s="128" t="s">
        <v>28</v>
      </c>
      <c r="AP30" s="128"/>
      <c r="AQ30" s="129"/>
      <c r="AR30" s="129"/>
      <c r="AS30" s="128" t="s">
        <v>29</v>
      </c>
      <c r="AT30" s="128"/>
      <c r="AU30" s="128" t="s">
        <v>31</v>
      </c>
      <c r="AV30" s="128"/>
      <c r="AW30" s="130"/>
      <c r="AX30" s="3"/>
      <c r="AY30" s="3"/>
      <c r="AZ30" s="3"/>
    </row>
    <row r="31" spans="1:52" s="2" customFormat="1" ht="21" customHeight="1" thickBot="1">
      <c r="A31" s="3"/>
      <c r="B31" s="119" t="s">
        <v>102</v>
      </c>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1"/>
      <c r="AG31" s="122"/>
      <c r="AH31" s="122"/>
      <c r="AI31" s="122"/>
      <c r="AJ31" s="122"/>
      <c r="AK31" s="122"/>
      <c r="AL31" s="122"/>
      <c r="AM31" s="122"/>
      <c r="AN31" s="122"/>
      <c r="AO31" s="122"/>
      <c r="AP31" s="122"/>
      <c r="AQ31" s="122"/>
      <c r="AR31" s="120" t="s">
        <v>74</v>
      </c>
      <c r="AS31" s="120"/>
      <c r="AT31" s="120"/>
      <c r="AU31" s="120"/>
      <c r="AV31" s="120"/>
      <c r="AW31" s="123"/>
      <c r="AX31" s="3"/>
      <c r="AY31" s="3"/>
      <c r="AZ31" s="3"/>
    </row>
    <row r="32" spans="1:52" s="2" customFormat="1" ht="21" customHeight="1">
      <c r="A32" s="3"/>
      <c r="B32" s="131" t="s">
        <v>107</v>
      </c>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3"/>
      <c r="AX32" s="3"/>
      <c r="AY32" s="3"/>
      <c r="AZ32" s="3"/>
    </row>
    <row r="33" spans="1:52" s="2" customFormat="1" ht="21" customHeight="1">
      <c r="A33" s="3"/>
      <c r="B33" s="4"/>
      <c r="C33" s="5"/>
      <c r="D33" s="5" t="s">
        <v>108</v>
      </c>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6"/>
      <c r="AX33" s="3"/>
      <c r="AY33" s="3"/>
      <c r="AZ33" s="3"/>
    </row>
    <row r="34" spans="1:52" s="2" customFormat="1" ht="21" customHeight="1" thickBot="1">
      <c r="A34" s="3"/>
      <c r="B34" s="7"/>
      <c r="C34" s="8"/>
      <c r="D34" s="8" t="s">
        <v>109</v>
      </c>
      <c r="E34" s="8"/>
      <c r="F34" s="8"/>
      <c r="G34" s="8"/>
      <c r="H34" s="8"/>
      <c r="I34" s="8"/>
      <c r="J34" s="8"/>
      <c r="K34" s="8"/>
      <c r="L34" s="8"/>
      <c r="M34" s="8"/>
      <c r="N34" s="8"/>
      <c r="O34" s="8"/>
      <c r="P34" s="8"/>
      <c r="Q34" s="8"/>
      <c r="R34" s="8"/>
      <c r="S34" s="8"/>
      <c r="T34" s="8"/>
      <c r="U34" s="8"/>
      <c r="V34" s="8"/>
      <c r="W34" s="8"/>
      <c r="X34" s="8"/>
      <c r="Y34" s="8"/>
      <c r="Z34" s="86"/>
      <c r="AA34" s="8"/>
      <c r="AB34" s="8"/>
      <c r="AC34" s="8"/>
      <c r="AD34" s="8"/>
      <c r="AE34" s="8"/>
      <c r="AF34" s="8"/>
      <c r="AG34" s="8"/>
      <c r="AH34" s="8"/>
      <c r="AI34" s="8"/>
      <c r="AJ34" s="8"/>
      <c r="AK34" s="8"/>
      <c r="AL34" s="8"/>
      <c r="AM34" s="8"/>
      <c r="AN34" s="8"/>
      <c r="AO34" s="8"/>
      <c r="AP34" s="8"/>
      <c r="AQ34" s="8"/>
      <c r="AR34" s="8"/>
      <c r="AS34" s="8"/>
      <c r="AT34" s="8"/>
      <c r="AU34" s="8"/>
      <c r="AV34" s="8"/>
      <c r="AW34" s="9"/>
      <c r="AX34" s="3"/>
      <c r="AY34" s="3"/>
      <c r="AZ34" s="3"/>
    </row>
    <row r="35" spans="1:52" s="2" customFormat="1" ht="53.7" customHeight="1">
      <c r="A35" s="3"/>
      <c r="B35" s="131" t="s">
        <v>139</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3"/>
      <c r="AX35" s="3"/>
      <c r="AY35" s="3"/>
      <c r="AZ35" s="3"/>
    </row>
    <row r="36" spans="1:52" s="2" customFormat="1" ht="21" customHeight="1">
      <c r="A36" s="3"/>
      <c r="B36" s="4"/>
      <c r="C36" s="5"/>
      <c r="D36" s="5" t="s">
        <v>140</v>
      </c>
      <c r="E36" s="5"/>
      <c r="F36" s="5"/>
      <c r="G36" s="5"/>
      <c r="H36" s="5"/>
      <c r="I36" s="5" t="s">
        <v>141</v>
      </c>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6"/>
      <c r="AX36" s="3"/>
      <c r="AY36" s="3"/>
      <c r="AZ36" s="3"/>
    </row>
    <row r="37" spans="1:52" s="2" customFormat="1" ht="21" customHeight="1">
      <c r="A37" s="3"/>
      <c r="B37" s="214" t="s">
        <v>142</v>
      </c>
      <c r="C37" s="215"/>
      <c r="D37" s="215"/>
      <c r="E37" s="215"/>
      <c r="F37" s="215"/>
      <c r="G37" s="215"/>
      <c r="H37" s="215"/>
      <c r="I37" s="216" t="s">
        <v>143</v>
      </c>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7"/>
      <c r="AX37" s="3"/>
      <c r="AY37" s="3"/>
      <c r="AZ37" s="3"/>
    </row>
    <row r="38" spans="1:52" s="2" customFormat="1" ht="21" customHeight="1" thickBot="1">
      <c r="A38" s="3"/>
      <c r="B38" s="218"/>
      <c r="C38" s="219"/>
      <c r="D38" s="219"/>
      <c r="E38" s="219"/>
      <c r="F38" s="219"/>
      <c r="G38" s="219"/>
      <c r="H38" s="219"/>
      <c r="I38" s="220" t="s">
        <v>144</v>
      </c>
      <c r="J38" s="220"/>
      <c r="K38" s="220"/>
      <c r="L38" s="220"/>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2"/>
      <c r="AX38" s="3"/>
      <c r="AY38" s="3"/>
      <c r="AZ38" s="3"/>
    </row>
    <row r="39" spans="1:52" s="2" customFormat="1" ht="36.700000000000003" customHeight="1">
      <c r="A39" s="3"/>
      <c r="B39" s="131" t="s">
        <v>145</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3"/>
      <c r="AX39" s="3"/>
      <c r="AY39" s="3"/>
      <c r="AZ39" s="3"/>
    </row>
    <row r="40" spans="1:52" s="2" customFormat="1" ht="21" customHeight="1">
      <c r="A40" s="3"/>
      <c r="B40" s="4"/>
      <c r="C40" s="5"/>
      <c r="D40" s="5" t="s">
        <v>146</v>
      </c>
      <c r="E40" s="5"/>
      <c r="F40" s="5"/>
      <c r="G40" s="5"/>
      <c r="H40" s="5"/>
      <c r="I40" s="5" t="s">
        <v>147</v>
      </c>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6"/>
      <c r="AX40" s="3"/>
      <c r="AY40" s="3"/>
      <c r="AZ40" s="3"/>
    </row>
    <row r="41" spans="1:52" s="2" customFormat="1" ht="21" customHeight="1">
      <c r="A41" s="3"/>
      <c r="B41" s="214" t="s">
        <v>148</v>
      </c>
      <c r="C41" s="215"/>
      <c r="D41" s="215"/>
      <c r="E41" s="215"/>
      <c r="F41" s="215"/>
      <c r="G41" s="215"/>
      <c r="H41" s="215"/>
      <c r="I41" s="216" t="s">
        <v>143</v>
      </c>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6"/>
      <c r="AN41" s="216"/>
      <c r="AO41" s="216"/>
      <c r="AP41" s="216"/>
      <c r="AQ41" s="216"/>
      <c r="AR41" s="216"/>
      <c r="AS41" s="216"/>
      <c r="AT41" s="216"/>
      <c r="AU41" s="216"/>
      <c r="AV41" s="216"/>
      <c r="AW41" s="217"/>
      <c r="AX41" s="3"/>
      <c r="AY41" s="3"/>
      <c r="AZ41" s="3"/>
    </row>
    <row r="42" spans="1:52" s="2" customFormat="1" ht="21" customHeight="1" thickBot="1">
      <c r="A42" s="3"/>
      <c r="B42" s="218"/>
      <c r="C42" s="219"/>
      <c r="D42" s="219"/>
      <c r="E42" s="219"/>
      <c r="F42" s="219"/>
      <c r="G42" s="219"/>
      <c r="H42" s="219"/>
      <c r="I42" s="220" t="s">
        <v>149</v>
      </c>
      <c r="J42" s="220"/>
      <c r="K42" s="220"/>
      <c r="L42" s="220"/>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2"/>
      <c r="AX42" s="3"/>
      <c r="AY42" s="3"/>
      <c r="AZ42" s="3"/>
    </row>
    <row r="43" spans="1:52" s="2" customFormat="1" ht="21" customHeight="1">
      <c r="A43" s="3"/>
      <c r="B43" s="131" t="s">
        <v>150</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c r="AO43" s="132"/>
      <c r="AP43" s="132"/>
      <c r="AQ43" s="132"/>
      <c r="AR43" s="132"/>
      <c r="AS43" s="132"/>
      <c r="AT43" s="132"/>
      <c r="AU43" s="132"/>
      <c r="AV43" s="132"/>
      <c r="AW43" s="133"/>
      <c r="AX43" s="3"/>
      <c r="AY43" s="3"/>
      <c r="AZ43" s="3"/>
    </row>
    <row r="44" spans="1:52" s="2" customFormat="1" ht="21" customHeight="1">
      <c r="A44" s="3"/>
      <c r="B44" s="223" t="s">
        <v>151</v>
      </c>
      <c r="C44" s="224"/>
      <c r="D44" s="224"/>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4"/>
      <c r="AQ44" s="224"/>
      <c r="AR44" s="224"/>
      <c r="AS44" s="224"/>
      <c r="AT44" s="224"/>
      <c r="AU44" s="224"/>
      <c r="AV44" s="224"/>
      <c r="AW44" s="225"/>
      <c r="AX44" s="3"/>
      <c r="AY44" s="3"/>
      <c r="AZ44" s="3"/>
    </row>
    <row r="45" spans="1:52" s="2" customFormat="1" ht="21" customHeight="1">
      <c r="A45" s="3"/>
      <c r="B45" s="226"/>
      <c r="C45" s="227"/>
      <c r="D45" s="228" t="s">
        <v>152</v>
      </c>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9"/>
      <c r="AX45" s="3"/>
      <c r="AY45" s="3"/>
      <c r="AZ45" s="3"/>
    </row>
    <row r="46" spans="1:52" s="2" customFormat="1" ht="21" customHeight="1">
      <c r="A46" s="3"/>
      <c r="B46" s="230"/>
      <c r="C46" s="231"/>
      <c r="D46" s="228" t="s">
        <v>153</v>
      </c>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9"/>
      <c r="AX46" s="3"/>
      <c r="AY46" s="3"/>
      <c r="AZ46" s="3"/>
    </row>
    <row r="47" spans="1:52" s="2" customFormat="1" ht="21" customHeight="1">
      <c r="A47" s="3"/>
      <c r="B47" s="232"/>
      <c r="C47" s="233"/>
      <c r="D47" s="234" t="s">
        <v>154</v>
      </c>
      <c r="E47" s="234"/>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4"/>
      <c r="AV47" s="234"/>
      <c r="AW47" s="235"/>
      <c r="AX47" s="3"/>
      <c r="AY47" s="3"/>
      <c r="AZ47" s="3"/>
    </row>
    <row r="48" spans="1:52" s="2" customFormat="1" ht="63" customHeight="1">
      <c r="A48" s="3"/>
      <c r="B48" s="236" t="s">
        <v>155</v>
      </c>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R48" s="237"/>
      <c r="AS48" s="237"/>
      <c r="AT48" s="237"/>
      <c r="AU48" s="237"/>
      <c r="AV48" s="237"/>
      <c r="AW48" s="238"/>
      <c r="AX48" s="3"/>
      <c r="AY48" s="3"/>
      <c r="AZ48" s="3"/>
    </row>
    <row r="49" spans="1:52" s="2" customFormat="1" ht="21" customHeight="1" thickBot="1">
      <c r="A49" s="3"/>
      <c r="B49" s="239"/>
      <c r="C49" s="240"/>
      <c r="D49" s="241" t="s">
        <v>179</v>
      </c>
      <c r="E49" s="241"/>
      <c r="F49" s="241"/>
      <c r="G49" s="241"/>
      <c r="H49" s="241"/>
      <c r="I49" s="241"/>
      <c r="J49" s="241"/>
      <c r="K49" s="24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2"/>
      <c r="AX49" s="3"/>
      <c r="AY49" s="3"/>
      <c r="AZ49" s="3"/>
    </row>
    <row r="50" spans="1:52" s="2" customFormat="1" ht="21" customHeight="1">
      <c r="A50" s="3"/>
      <c r="B50" s="242" t="s">
        <v>180</v>
      </c>
      <c r="C50" s="243"/>
      <c r="D50" s="243"/>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4"/>
      <c r="AX50" s="3"/>
      <c r="AY50" s="3"/>
      <c r="AZ50" s="3"/>
    </row>
    <row r="51" spans="1:52" s="2" customFormat="1" ht="67" customHeight="1">
      <c r="A51" s="3"/>
      <c r="B51" s="245" t="s">
        <v>181</v>
      </c>
      <c r="C51" s="246"/>
      <c r="D51" s="246"/>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6"/>
      <c r="AJ51" s="246"/>
      <c r="AK51" s="247"/>
      <c r="AL51" s="247"/>
      <c r="AM51" s="248" t="s">
        <v>182</v>
      </c>
      <c r="AN51" s="247"/>
      <c r="AO51" s="247"/>
      <c r="AP51" s="247"/>
      <c r="AQ51" s="247"/>
      <c r="AR51" s="247"/>
      <c r="AS51" s="248" t="s">
        <v>183</v>
      </c>
      <c r="AT51" s="247"/>
      <c r="AU51" s="247"/>
      <c r="AV51" s="247"/>
      <c r="AW51" s="249"/>
      <c r="AX51" s="3"/>
      <c r="AY51" s="3"/>
      <c r="AZ51" s="3"/>
    </row>
    <row r="52" spans="1:52" s="2" customFormat="1" ht="50" customHeight="1" thickBot="1">
      <c r="A52" s="3"/>
      <c r="B52" s="250" t="s">
        <v>184</v>
      </c>
      <c r="C52" s="251"/>
      <c r="D52" s="251"/>
      <c r="E52" s="251"/>
      <c r="F52" s="251"/>
      <c r="G52" s="251"/>
      <c r="H52" s="251"/>
      <c r="I52" s="251"/>
      <c r="J52" s="251"/>
      <c r="K52" s="251"/>
      <c r="L52" s="251"/>
      <c r="M52" s="251"/>
      <c r="N52" s="251"/>
      <c r="O52" s="251"/>
      <c r="P52" s="251"/>
      <c r="Q52" s="252"/>
      <c r="R52" s="252"/>
      <c r="S52" s="252"/>
      <c r="T52" s="252"/>
      <c r="U52" s="252"/>
      <c r="V52" s="252"/>
      <c r="W52" s="252"/>
      <c r="X52" s="252"/>
      <c r="Y52" s="252"/>
      <c r="Z52" s="252"/>
      <c r="AA52" s="252"/>
      <c r="AB52" s="252"/>
      <c r="AC52" s="252"/>
      <c r="AD52" s="252"/>
      <c r="AE52" s="252"/>
      <c r="AF52" s="252"/>
      <c r="AG52" s="252"/>
      <c r="AH52" s="252"/>
      <c r="AI52" s="252"/>
      <c r="AJ52" s="252"/>
      <c r="AK52" s="252"/>
      <c r="AL52" s="252"/>
      <c r="AM52" s="252"/>
      <c r="AN52" s="252"/>
      <c r="AO52" s="252"/>
      <c r="AP52" s="252"/>
      <c r="AQ52" s="252"/>
      <c r="AR52" s="252"/>
      <c r="AS52" s="252"/>
      <c r="AT52" s="252"/>
      <c r="AU52" s="252"/>
      <c r="AV52" s="252"/>
      <c r="AW52" s="253"/>
      <c r="AX52" s="3"/>
      <c r="AY52" s="3"/>
      <c r="AZ52" s="3"/>
    </row>
    <row r="53" spans="1:52" s="2" customFormat="1" ht="21" customHeight="1">
      <c r="A53" s="3"/>
      <c r="B53" s="116" t="s">
        <v>75</v>
      </c>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8"/>
      <c r="AX53" s="3"/>
      <c r="AY53" s="3"/>
      <c r="AZ53" s="3"/>
    </row>
    <row r="54" spans="1:52" s="2" customFormat="1" ht="21" customHeight="1">
      <c r="A54" s="3"/>
      <c r="B54" s="110" t="s">
        <v>76</v>
      </c>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1"/>
      <c r="AT54" s="111"/>
      <c r="AU54" s="111"/>
      <c r="AV54" s="111"/>
      <c r="AW54" s="112"/>
      <c r="AX54" s="3"/>
      <c r="AY54" s="3"/>
      <c r="AZ54" s="3"/>
    </row>
    <row r="55" spans="1:52" s="2" customFormat="1" ht="65" customHeight="1">
      <c r="A55" s="3"/>
      <c r="B55" s="107" t="s">
        <v>156</v>
      </c>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09"/>
      <c r="AX55" s="3"/>
      <c r="AY55" s="3" t="s">
        <v>90</v>
      </c>
      <c r="AZ55" s="3"/>
    </row>
    <row r="56" spans="1:52" s="2" customFormat="1" ht="21" customHeight="1">
      <c r="A56" s="3"/>
      <c r="B56" s="110" t="s">
        <v>157</v>
      </c>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1"/>
      <c r="AW56" s="112"/>
      <c r="AX56" s="3"/>
      <c r="AY56" s="3"/>
      <c r="AZ56" s="3"/>
    </row>
    <row r="57" spans="1:52" s="2" customFormat="1" ht="65" customHeight="1">
      <c r="A57" s="3"/>
      <c r="B57" s="107"/>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c r="AP57" s="108"/>
      <c r="AQ57" s="108"/>
      <c r="AR57" s="108"/>
      <c r="AS57" s="108"/>
      <c r="AT57" s="108"/>
      <c r="AU57" s="108"/>
      <c r="AV57" s="108"/>
      <c r="AW57" s="109"/>
      <c r="AX57" s="3"/>
      <c r="AY57" s="3"/>
      <c r="AZ57" s="3"/>
    </row>
    <row r="58" spans="1:52" s="2" customFormat="1" ht="21" customHeight="1">
      <c r="A58" s="3"/>
      <c r="B58" s="110" t="s">
        <v>103</v>
      </c>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c r="AJ58" s="111"/>
      <c r="AK58" s="111"/>
      <c r="AL58" s="111"/>
      <c r="AM58" s="111"/>
      <c r="AN58" s="111"/>
      <c r="AO58" s="111"/>
      <c r="AP58" s="111"/>
      <c r="AQ58" s="111"/>
      <c r="AR58" s="111"/>
      <c r="AS58" s="111"/>
      <c r="AT58" s="111"/>
      <c r="AU58" s="111"/>
      <c r="AV58" s="111"/>
      <c r="AW58" s="112"/>
      <c r="AX58" s="3"/>
      <c r="AY58" s="3"/>
      <c r="AZ58" s="3"/>
    </row>
    <row r="59" spans="1:52" s="2" customFormat="1" ht="65" customHeight="1">
      <c r="A59" s="3"/>
      <c r="B59" s="107"/>
      <c r="C59" s="108"/>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9"/>
      <c r="AX59" s="3"/>
      <c r="AY59" s="3"/>
      <c r="AZ59" s="3"/>
    </row>
    <row r="60" spans="1:52" s="2" customFormat="1" ht="21" customHeight="1">
      <c r="A60" s="3"/>
      <c r="B60" s="110" t="s">
        <v>104</v>
      </c>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11"/>
      <c r="AN60" s="111"/>
      <c r="AO60" s="111"/>
      <c r="AP60" s="111"/>
      <c r="AQ60" s="111"/>
      <c r="AR60" s="111"/>
      <c r="AS60" s="111"/>
      <c r="AT60" s="111"/>
      <c r="AU60" s="111"/>
      <c r="AV60" s="111"/>
      <c r="AW60" s="112"/>
      <c r="AX60" s="3"/>
      <c r="AY60" s="3"/>
      <c r="AZ60" s="3"/>
    </row>
    <row r="61" spans="1:52" s="2" customFormat="1" ht="65" customHeight="1">
      <c r="A61" s="3"/>
      <c r="B61" s="107"/>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9"/>
      <c r="AX61" s="3"/>
      <c r="AY61" s="3"/>
      <c r="AZ61" s="3"/>
    </row>
    <row r="62" spans="1:52" s="2" customFormat="1" ht="21" customHeight="1">
      <c r="A62" s="3"/>
      <c r="B62" s="110" t="s">
        <v>32</v>
      </c>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12"/>
      <c r="AX62" s="3"/>
      <c r="AY62" s="3"/>
      <c r="AZ62" s="3"/>
    </row>
    <row r="63" spans="1:52" s="2" customFormat="1" ht="65" customHeight="1" thickBot="1">
      <c r="A63" s="3"/>
      <c r="B63" s="113"/>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5"/>
      <c r="AX63" s="3"/>
      <c r="AY63" s="3"/>
      <c r="AZ63" s="3"/>
    </row>
    <row r="64" spans="1:52" s="2" customFormat="1" ht="26" customHeight="1">
      <c r="A64" s="3"/>
      <c r="B64" s="98" t="s">
        <v>158</v>
      </c>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3"/>
      <c r="AY64" s="3"/>
      <c r="AZ64" s="3"/>
    </row>
    <row r="65" spans="1:56" s="2" customFormat="1" ht="3.35" customHeight="1">
      <c r="A65" s="3"/>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3"/>
    </row>
    <row r="66" spans="1:56" s="2" customFormat="1" ht="20.25" customHeight="1" thickBot="1">
      <c r="A66" s="3"/>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87"/>
      <c r="AT66" s="87"/>
      <c r="AU66" s="87"/>
      <c r="AV66" s="87"/>
      <c r="AW66" s="87"/>
      <c r="AX66" s="3"/>
    </row>
    <row r="67" spans="1:56" s="2" customFormat="1" ht="20.25" customHeight="1">
      <c r="A67" s="10"/>
      <c r="B67" s="99" t="s">
        <v>110</v>
      </c>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1"/>
      <c r="AY67" s="2" t="s">
        <v>159</v>
      </c>
    </row>
    <row r="68" spans="1:56" s="2" customFormat="1" ht="20" customHeight="1" thickBot="1">
      <c r="A68" s="11"/>
      <c r="B68" s="102"/>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4"/>
    </row>
    <row r="69" spans="1:56" s="2" customFormat="1" ht="21" customHeight="1" thickBot="1">
      <c r="A69" s="11"/>
      <c r="B69" s="254" t="s">
        <v>160</v>
      </c>
      <c r="C69" s="105"/>
      <c r="D69" s="105"/>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6"/>
      <c r="AY69" s="255" t="s">
        <v>161</v>
      </c>
      <c r="AZ69" s="256"/>
      <c r="BA69" s="256"/>
      <c r="BB69" s="256"/>
      <c r="BC69" s="256"/>
      <c r="BD69" s="256"/>
    </row>
    <row r="70" spans="1:56" s="2" customFormat="1" ht="63" customHeight="1" thickBot="1">
      <c r="A70" s="27"/>
      <c r="B70" s="257" t="s">
        <v>162</v>
      </c>
      <c r="C70" s="258"/>
      <c r="D70" s="258"/>
      <c r="E70" s="258"/>
      <c r="F70" s="258"/>
      <c r="G70" s="258"/>
      <c r="H70" s="258"/>
      <c r="I70" s="258"/>
      <c r="J70" s="258"/>
      <c r="K70" s="258"/>
      <c r="L70" s="258"/>
      <c r="M70" s="258"/>
      <c r="N70" s="258"/>
      <c r="O70" s="258"/>
      <c r="P70" s="258"/>
      <c r="Q70" s="258"/>
      <c r="R70" s="258"/>
      <c r="S70" s="258"/>
      <c r="T70" s="258"/>
      <c r="U70" s="258"/>
      <c r="V70" s="258"/>
      <c r="W70" s="258"/>
      <c r="X70" s="258"/>
      <c r="Y70" s="258"/>
      <c r="Z70" s="258"/>
      <c r="AA70" s="258"/>
      <c r="AB70" s="258"/>
      <c r="AC70" s="258"/>
      <c r="AD70" s="258"/>
      <c r="AE70" s="258"/>
      <c r="AF70" s="258"/>
      <c r="AG70" s="258"/>
      <c r="AH70" s="258"/>
      <c r="AI70" s="258"/>
      <c r="AJ70" s="258"/>
      <c r="AK70" s="28"/>
      <c r="AL70" s="28"/>
      <c r="AM70" s="29" t="s">
        <v>111</v>
      </c>
      <c r="AN70" s="28"/>
      <c r="AO70" s="28"/>
      <c r="AP70" s="28"/>
      <c r="AQ70" s="28"/>
      <c r="AR70" s="28"/>
      <c r="AS70" s="29" t="s">
        <v>112</v>
      </c>
      <c r="AT70" s="28"/>
      <c r="AU70" s="28"/>
      <c r="AV70" s="28"/>
      <c r="AW70" s="30"/>
      <c r="AX70" s="31"/>
      <c r="AY70" s="97" t="s">
        <v>163</v>
      </c>
      <c r="AZ70" s="259"/>
      <c r="BA70" s="259"/>
      <c r="BB70" s="259"/>
      <c r="BC70" s="259"/>
      <c r="BD70" s="259"/>
    </row>
    <row r="71" spans="1:56" s="2" customFormat="1" ht="63" customHeight="1">
      <c r="A71" s="27"/>
      <c r="B71" s="260" t="s">
        <v>164</v>
      </c>
      <c r="C71" s="261"/>
      <c r="D71" s="261"/>
      <c r="E71" s="261"/>
      <c r="F71" s="261"/>
      <c r="G71" s="261"/>
      <c r="H71" s="261"/>
      <c r="I71" s="261"/>
      <c r="J71" s="261"/>
      <c r="K71" s="261"/>
      <c r="L71" s="261"/>
      <c r="M71" s="261"/>
      <c r="N71" s="261"/>
      <c r="O71" s="261"/>
      <c r="P71" s="261"/>
      <c r="Q71" s="261"/>
      <c r="R71" s="261"/>
      <c r="S71" s="261"/>
      <c r="T71" s="261"/>
      <c r="U71" s="261"/>
      <c r="V71" s="261"/>
      <c r="W71" s="261"/>
      <c r="X71" s="261"/>
      <c r="Y71" s="261"/>
      <c r="Z71" s="261"/>
      <c r="AA71" s="261"/>
      <c r="AB71" s="261"/>
      <c r="AC71" s="261"/>
      <c r="AD71" s="261"/>
      <c r="AE71" s="261"/>
      <c r="AF71" s="261"/>
      <c r="AG71" s="261"/>
      <c r="AH71" s="261"/>
      <c r="AI71" s="261"/>
      <c r="AJ71" s="261"/>
      <c r="AK71" s="88"/>
      <c r="AL71" s="88"/>
      <c r="AM71" s="89" t="s">
        <v>111</v>
      </c>
      <c r="AN71" s="88"/>
      <c r="AO71" s="88"/>
      <c r="AP71" s="88"/>
      <c r="AQ71" s="88"/>
      <c r="AR71" s="88"/>
      <c r="AS71" s="89" t="s">
        <v>112</v>
      </c>
      <c r="AT71" s="88"/>
      <c r="AU71" s="88"/>
      <c r="AV71" s="88"/>
      <c r="AW71" s="90"/>
      <c r="AX71" s="31"/>
    </row>
    <row r="72" spans="1:56" s="2" customFormat="1" ht="85" customHeight="1">
      <c r="A72" s="27"/>
      <c r="B72" s="262" t="s">
        <v>165</v>
      </c>
      <c r="C72" s="263"/>
      <c r="D72" s="263"/>
      <c r="E72" s="263"/>
      <c r="F72" s="263"/>
      <c r="G72" s="263"/>
      <c r="H72" s="263"/>
      <c r="I72" s="263"/>
      <c r="J72" s="263"/>
      <c r="K72" s="263"/>
      <c r="L72" s="263"/>
      <c r="M72" s="263"/>
      <c r="N72" s="263"/>
      <c r="O72" s="263"/>
      <c r="P72" s="263"/>
      <c r="Q72" s="263"/>
      <c r="R72" s="263"/>
      <c r="S72" s="263"/>
      <c r="T72" s="264"/>
      <c r="U72" s="264"/>
      <c r="V72" s="264"/>
      <c r="W72" s="264"/>
      <c r="X72" s="264"/>
      <c r="Y72" s="264"/>
      <c r="Z72" s="264"/>
      <c r="AA72" s="264"/>
      <c r="AB72" s="264"/>
      <c r="AC72" s="264"/>
      <c r="AD72" s="264"/>
      <c r="AE72" s="264"/>
      <c r="AF72" s="264"/>
      <c r="AG72" s="264"/>
      <c r="AH72" s="264"/>
      <c r="AI72" s="264"/>
      <c r="AJ72" s="264"/>
      <c r="AK72" s="264"/>
      <c r="AL72" s="264"/>
      <c r="AM72" s="264"/>
      <c r="AN72" s="264"/>
      <c r="AO72" s="264"/>
      <c r="AP72" s="264"/>
      <c r="AQ72" s="264"/>
      <c r="AR72" s="264"/>
      <c r="AS72" s="264"/>
      <c r="AT72" s="264"/>
      <c r="AU72" s="264"/>
      <c r="AV72" s="264"/>
      <c r="AW72" s="265"/>
      <c r="AX72" s="31"/>
    </row>
    <row r="73" spans="1:56" s="2" customFormat="1" ht="85" customHeight="1">
      <c r="A73" s="27"/>
      <c r="B73" s="262" t="s">
        <v>166</v>
      </c>
      <c r="C73" s="263"/>
      <c r="D73" s="263"/>
      <c r="E73" s="263"/>
      <c r="F73" s="263"/>
      <c r="G73" s="263"/>
      <c r="H73" s="263"/>
      <c r="I73" s="263"/>
      <c r="J73" s="263"/>
      <c r="K73" s="263"/>
      <c r="L73" s="263"/>
      <c r="M73" s="263"/>
      <c r="N73" s="263"/>
      <c r="O73" s="263"/>
      <c r="P73" s="263"/>
      <c r="Q73" s="263"/>
      <c r="R73" s="263"/>
      <c r="S73" s="263"/>
      <c r="T73" s="264"/>
      <c r="U73" s="264"/>
      <c r="V73" s="264"/>
      <c r="W73" s="264"/>
      <c r="X73" s="264"/>
      <c r="Y73" s="264"/>
      <c r="Z73" s="264"/>
      <c r="AA73" s="264"/>
      <c r="AB73" s="264"/>
      <c r="AC73" s="264"/>
      <c r="AD73" s="264"/>
      <c r="AE73" s="264"/>
      <c r="AF73" s="264"/>
      <c r="AG73" s="264"/>
      <c r="AH73" s="264"/>
      <c r="AI73" s="264"/>
      <c r="AJ73" s="264"/>
      <c r="AK73" s="264"/>
      <c r="AL73" s="264"/>
      <c r="AM73" s="264"/>
      <c r="AN73" s="264"/>
      <c r="AO73" s="264"/>
      <c r="AP73" s="264"/>
      <c r="AQ73" s="264"/>
      <c r="AR73" s="264"/>
      <c r="AS73" s="264"/>
      <c r="AT73" s="264"/>
      <c r="AU73" s="264"/>
      <c r="AV73" s="264"/>
      <c r="AW73" s="265"/>
      <c r="AX73" s="31"/>
    </row>
    <row r="74" spans="1:56" s="2" customFormat="1" ht="85" customHeight="1" thickBot="1">
      <c r="A74" s="27"/>
      <c r="B74" s="266" t="s">
        <v>167</v>
      </c>
      <c r="C74" s="267"/>
      <c r="D74" s="267"/>
      <c r="E74" s="267"/>
      <c r="F74" s="267"/>
      <c r="G74" s="267"/>
      <c r="H74" s="267"/>
      <c r="I74" s="267"/>
      <c r="J74" s="267"/>
      <c r="K74" s="267"/>
      <c r="L74" s="267"/>
      <c r="M74" s="267"/>
      <c r="N74" s="267"/>
      <c r="O74" s="267"/>
      <c r="P74" s="267"/>
      <c r="Q74" s="267"/>
      <c r="R74" s="267"/>
      <c r="S74" s="267"/>
      <c r="T74" s="268"/>
      <c r="U74" s="268"/>
      <c r="V74" s="268"/>
      <c r="W74" s="268"/>
      <c r="X74" s="268"/>
      <c r="Y74" s="268"/>
      <c r="Z74" s="268"/>
      <c r="AA74" s="268"/>
      <c r="AB74" s="268"/>
      <c r="AC74" s="268"/>
      <c r="AD74" s="268"/>
      <c r="AE74" s="268"/>
      <c r="AF74" s="268"/>
      <c r="AG74" s="268"/>
      <c r="AH74" s="268"/>
      <c r="AI74" s="268"/>
      <c r="AJ74" s="268"/>
      <c r="AK74" s="268"/>
      <c r="AL74" s="268"/>
      <c r="AM74" s="268"/>
      <c r="AN74" s="268"/>
      <c r="AO74" s="268"/>
      <c r="AP74" s="268"/>
      <c r="AQ74" s="268"/>
      <c r="AR74" s="268"/>
      <c r="AS74" s="268"/>
      <c r="AT74" s="268"/>
      <c r="AU74" s="268"/>
      <c r="AV74" s="268"/>
      <c r="AW74" s="269"/>
      <c r="AX74" s="31"/>
    </row>
    <row r="75" spans="1:56" s="2" customFormat="1" ht="42" customHeight="1">
      <c r="A75" s="27"/>
      <c r="B75" s="270" t="s">
        <v>168</v>
      </c>
      <c r="C75" s="271"/>
      <c r="D75" s="271"/>
      <c r="E75" s="271"/>
      <c r="F75" s="271"/>
      <c r="G75" s="271"/>
      <c r="H75" s="271"/>
      <c r="I75" s="271"/>
      <c r="J75" s="271"/>
      <c r="K75" s="271"/>
      <c r="L75" s="271"/>
      <c r="M75" s="271"/>
      <c r="N75" s="271"/>
      <c r="O75" s="271"/>
      <c r="P75" s="271"/>
      <c r="Q75" s="271"/>
      <c r="R75" s="271"/>
      <c r="S75" s="271"/>
      <c r="T75" s="271"/>
      <c r="U75" s="271"/>
      <c r="V75" s="271"/>
      <c r="W75" s="271"/>
      <c r="X75" s="271"/>
      <c r="Y75" s="271"/>
      <c r="Z75" s="271"/>
      <c r="AA75" s="271"/>
      <c r="AB75" s="271"/>
      <c r="AC75" s="271"/>
      <c r="AD75" s="271"/>
      <c r="AE75" s="271"/>
      <c r="AF75" s="271"/>
      <c r="AG75" s="271"/>
      <c r="AH75" s="271"/>
      <c r="AI75" s="271"/>
      <c r="AJ75" s="271"/>
      <c r="AK75" s="272"/>
      <c r="AL75" s="272"/>
      <c r="AM75" s="273" t="s">
        <v>111</v>
      </c>
      <c r="AN75" s="272"/>
      <c r="AO75" s="272"/>
      <c r="AP75" s="272"/>
      <c r="AQ75" s="272"/>
      <c r="AR75" s="272"/>
      <c r="AS75" s="273" t="s">
        <v>112</v>
      </c>
      <c r="AT75" s="272"/>
      <c r="AU75" s="272"/>
      <c r="AV75" s="272"/>
      <c r="AW75" s="274"/>
      <c r="AX75" s="31"/>
      <c r="BA75" s="91"/>
    </row>
    <row r="76" spans="1:56" s="2" customFormat="1" ht="85" customHeight="1" thickBot="1">
      <c r="A76" s="27"/>
      <c r="B76" s="266" t="s">
        <v>169</v>
      </c>
      <c r="C76" s="267"/>
      <c r="D76" s="267"/>
      <c r="E76" s="267"/>
      <c r="F76" s="267"/>
      <c r="G76" s="267"/>
      <c r="H76" s="267"/>
      <c r="I76" s="267"/>
      <c r="J76" s="267"/>
      <c r="K76" s="267"/>
      <c r="L76" s="267"/>
      <c r="M76" s="267"/>
      <c r="N76" s="267"/>
      <c r="O76" s="267"/>
      <c r="P76" s="267"/>
      <c r="Q76" s="267"/>
      <c r="R76" s="267"/>
      <c r="S76" s="267"/>
      <c r="T76" s="268"/>
      <c r="U76" s="268"/>
      <c r="V76" s="268"/>
      <c r="W76" s="268"/>
      <c r="X76" s="268"/>
      <c r="Y76" s="268"/>
      <c r="Z76" s="268"/>
      <c r="AA76" s="268"/>
      <c r="AB76" s="268"/>
      <c r="AC76" s="268"/>
      <c r="AD76" s="268"/>
      <c r="AE76" s="268"/>
      <c r="AF76" s="268"/>
      <c r="AG76" s="268"/>
      <c r="AH76" s="268"/>
      <c r="AI76" s="268"/>
      <c r="AJ76" s="268"/>
      <c r="AK76" s="268"/>
      <c r="AL76" s="268"/>
      <c r="AM76" s="268"/>
      <c r="AN76" s="268"/>
      <c r="AO76" s="268"/>
      <c r="AP76" s="268"/>
      <c r="AQ76" s="268"/>
      <c r="AR76" s="268"/>
      <c r="AS76" s="268"/>
      <c r="AT76" s="268"/>
      <c r="AU76" s="268"/>
      <c r="AV76" s="268"/>
      <c r="AW76" s="269"/>
      <c r="AX76" s="31"/>
    </row>
    <row r="77" spans="1:56" s="2" customFormat="1" ht="20.25" customHeight="1" thickBot="1">
      <c r="A77" s="11"/>
      <c r="B77" s="254" t="s">
        <v>170</v>
      </c>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5"/>
      <c r="AS77" s="105"/>
      <c r="AT77" s="105"/>
      <c r="AU77" s="105"/>
      <c r="AV77" s="105"/>
      <c r="AW77" s="106"/>
      <c r="AY77" s="255" t="s">
        <v>171</v>
      </c>
      <c r="AZ77" s="256"/>
      <c r="BA77" s="256"/>
      <c r="BB77" s="256"/>
      <c r="BC77" s="256"/>
      <c r="BD77" s="256"/>
    </row>
    <row r="78" spans="1:56" s="2" customFormat="1" ht="63" customHeight="1" thickBot="1">
      <c r="A78" s="32"/>
      <c r="B78" s="275" t="s">
        <v>172</v>
      </c>
      <c r="C78" s="276"/>
      <c r="D78" s="276"/>
      <c r="E78" s="276"/>
      <c r="F78" s="276"/>
      <c r="G78" s="276"/>
      <c r="H78" s="276"/>
      <c r="I78" s="276"/>
      <c r="J78" s="276"/>
      <c r="K78" s="276"/>
      <c r="L78" s="276"/>
      <c r="M78" s="276"/>
      <c r="N78" s="276"/>
      <c r="O78" s="276"/>
      <c r="P78" s="276"/>
      <c r="Q78" s="276"/>
      <c r="R78" s="276"/>
      <c r="S78" s="276"/>
      <c r="T78" s="276"/>
      <c r="U78" s="276"/>
      <c r="V78" s="276"/>
      <c r="W78" s="276"/>
      <c r="X78" s="276"/>
      <c r="Y78" s="276"/>
      <c r="Z78" s="276"/>
      <c r="AA78" s="276"/>
      <c r="AB78" s="276"/>
      <c r="AC78" s="276"/>
      <c r="AD78" s="276"/>
      <c r="AE78" s="276"/>
      <c r="AF78" s="276"/>
      <c r="AG78" s="276"/>
      <c r="AH78" s="276"/>
      <c r="AI78" s="276"/>
      <c r="AJ78" s="276"/>
      <c r="AK78" s="28"/>
      <c r="AL78" s="28"/>
      <c r="AM78" s="29" t="s">
        <v>111</v>
      </c>
      <c r="AN78" s="28"/>
      <c r="AO78" s="28"/>
      <c r="AP78" s="28"/>
      <c r="AQ78" s="28"/>
      <c r="AR78" s="28"/>
      <c r="AS78" s="29" t="s">
        <v>112</v>
      </c>
      <c r="AT78" s="28"/>
      <c r="AU78" s="28"/>
      <c r="AV78" s="28"/>
      <c r="AW78" s="30"/>
      <c r="AX78" s="33"/>
      <c r="AY78" s="97" t="s">
        <v>173</v>
      </c>
      <c r="AZ78" s="97"/>
      <c r="BA78" s="97"/>
      <c r="BB78" s="97"/>
      <c r="BC78" s="97"/>
      <c r="BD78" s="97"/>
    </row>
    <row r="79" spans="1:56" s="2" customFormat="1" ht="63" customHeight="1" thickBot="1">
      <c r="A79" s="32"/>
      <c r="B79" s="275" t="s">
        <v>113</v>
      </c>
      <c r="C79" s="276"/>
      <c r="D79" s="276"/>
      <c r="E79" s="276"/>
      <c r="F79" s="276"/>
      <c r="G79" s="276"/>
      <c r="H79" s="276"/>
      <c r="I79" s="276"/>
      <c r="J79" s="276"/>
      <c r="K79" s="276"/>
      <c r="L79" s="276"/>
      <c r="M79" s="276"/>
      <c r="N79" s="276"/>
      <c r="O79" s="276"/>
      <c r="P79" s="276"/>
      <c r="Q79" s="276"/>
      <c r="R79" s="276"/>
      <c r="S79" s="276"/>
      <c r="T79" s="276"/>
      <c r="U79" s="276"/>
      <c r="V79" s="276"/>
      <c r="W79" s="276"/>
      <c r="X79" s="276"/>
      <c r="Y79" s="276"/>
      <c r="Z79" s="276"/>
      <c r="AA79" s="276"/>
      <c r="AB79" s="276"/>
      <c r="AC79" s="276"/>
      <c r="AD79" s="276"/>
      <c r="AE79" s="276"/>
      <c r="AF79" s="276"/>
      <c r="AG79" s="276"/>
      <c r="AH79" s="276"/>
      <c r="AI79" s="276"/>
      <c r="AJ79" s="276"/>
      <c r="AK79" s="28"/>
      <c r="AL79" s="28"/>
      <c r="AM79" s="29" t="s">
        <v>111</v>
      </c>
      <c r="AN79" s="28"/>
      <c r="AO79" s="28"/>
      <c r="AP79" s="28"/>
      <c r="AQ79" s="28"/>
      <c r="AR79" s="28"/>
      <c r="AS79" s="29" t="s">
        <v>112</v>
      </c>
      <c r="AT79" s="28"/>
      <c r="AU79" s="28"/>
      <c r="AV79" s="28"/>
      <c r="AW79" s="30"/>
      <c r="AX79" s="33"/>
    </row>
    <row r="80" spans="1:56" s="2" customFormat="1" ht="63" customHeight="1" thickBot="1">
      <c r="A80" s="32"/>
      <c r="B80" s="275" t="s">
        <v>174</v>
      </c>
      <c r="C80" s="276"/>
      <c r="D80" s="276"/>
      <c r="E80" s="276"/>
      <c r="F80" s="276"/>
      <c r="G80" s="276"/>
      <c r="H80" s="276"/>
      <c r="I80" s="276"/>
      <c r="J80" s="276"/>
      <c r="K80" s="276"/>
      <c r="L80" s="276"/>
      <c r="M80" s="276"/>
      <c r="N80" s="276"/>
      <c r="O80" s="276"/>
      <c r="P80" s="276"/>
      <c r="Q80" s="276"/>
      <c r="R80" s="276"/>
      <c r="S80" s="276"/>
      <c r="T80" s="276"/>
      <c r="U80" s="276"/>
      <c r="V80" s="276"/>
      <c r="W80" s="276"/>
      <c r="X80" s="276"/>
      <c r="Y80" s="276"/>
      <c r="Z80" s="276"/>
      <c r="AA80" s="276"/>
      <c r="AB80" s="276"/>
      <c r="AC80" s="276"/>
      <c r="AD80" s="276"/>
      <c r="AE80" s="276"/>
      <c r="AF80" s="276"/>
      <c r="AG80" s="276"/>
      <c r="AH80" s="276"/>
      <c r="AI80" s="276"/>
      <c r="AJ80" s="276"/>
      <c r="AK80" s="277"/>
      <c r="AL80" s="277"/>
      <c r="AM80" s="278" t="s">
        <v>111</v>
      </c>
      <c r="AN80" s="277"/>
      <c r="AO80" s="277"/>
      <c r="AP80" s="277"/>
      <c r="AQ80" s="277"/>
      <c r="AR80" s="277"/>
      <c r="AS80" s="278" t="s">
        <v>112</v>
      </c>
      <c r="AT80" s="277"/>
      <c r="AU80" s="277"/>
      <c r="AV80" s="277"/>
      <c r="AW80" s="279"/>
      <c r="AX80" s="33"/>
    </row>
  </sheetData>
  <mergeCells count="191">
    <mergeCell ref="AO10:AW10"/>
    <mergeCell ref="B35:AW35"/>
    <mergeCell ref="B48:AW48"/>
    <mergeCell ref="B43:AW43"/>
    <mergeCell ref="B44:AW44"/>
    <mergeCell ref="B39:AW39"/>
    <mergeCell ref="B10:N10"/>
    <mergeCell ref="B71:AJ71"/>
    <mergeCell ref="B74:S74"/>
    <mergeCell ref="T74:AW74"/>
    <mergeCell ref="B58:AW58"/>
    <mergeCell ref="B61:AW61"/>
    <mergeCell ref="B37:H38"/>
    <mergeCell ref="I37:L37"/>
    <mergeCell ref="M37:AW37"/>
    <mergeCell ref="I38:L38"/>
    <mergeCell ref="M38:AW38"/>
    <mergeCell ref="B41:H42"/>
    <mergeCell ref="D49:K49"/>
    <mergeCell ref="L49:AW49"/>
    <mergeCell ref="O10:AA10"/>
    <mergeCell ref="AB10:AN10"/>
    <mergeCell ref="AU15:AW15"/>
    <mergeCell ref="AF16:AH16"/>
    <mergeCell ref="M15:N16"/>
    <mergeCell ref="AO15:AP15"/>
    <mergeCell ref="AI16:AJ16"/>
    <mergeCell ref="AU16:AW16"/>
    <mergeCell ref="Z15:AA16"/>
    <mergeCell ref="AK16:AL16"/>
    <mergeCell ref="B15:D16"/>
    <mergeCell ref="Q15:S16"/>
    <mergeCell ref="T15:U16"/>
    <mergeCell ref="V15:W16"/>
    <mergeCell ref="X15:Y16"/>
    <mergeCell ref="Z6:AH6"/>
    <mergeCell ref="AI6:AW6"/>
    <mergeCell ref="A2:AX2"/>
    <mergeCell ref="Z4:AH4"/>
    <mergeCell ref="AI4:AW4"/>
    <mergeCell ref="Z5:AH5"/>
    <mergeCell ref="AI5:AW5"/>
    <mergeCell ref="B9:N9"/>
    <mergeCell ref="O9:AA9"/>
    <mergeCell ref="AB9:AN9"/>
    <mergeCell ref="AO9:AW9"/>
    <mergeCell ref="A3:AX3"/>
    <mergeCell ref="B8:AW8"/>
    <mergeCell ref="B13:P13"/>
    <mergeCell ref="Q13:AW13"/>
    <mergeCell ref="B11:AW11"/>
    <mergeCell ref="AS15:AT15"/>
    <mergeCell ref="AO16:AP16"/>
    <mergeCell ref="AQ16:AR16"/>
    <mergeCell ref="AS16:AT16"/>
    <mergeCell ref="AB15:AC16"/>
    <mergeCell ref="AD15:AE16"/>
    <mergeCell ref="I15:J16"/>
    <mergeCell ref="AQ15:AR15"/>
    <mergeCell ref="B14:P14"/>
    <mergeCell ref="Q14:AE14"/>
    <mergeCell ref="K15:L16"/>
    <mergeCell ref="B12:P12"/>
    <mergeCell ref="Q12:AW12"/>
    <mergeCell ref="AF14:AW14"/>
    <mergeCell ref="AF15:AH15"/>
    <mergeCell ref="AI15:AJ15"/>
    <mergeCell ref="AK15:AL15"/>
    <mergeCell ref="AM15:AN15"/>
    <mergeCell ref="E15:F16"/>
    <mergeCell ref="G15:H16"/>
    <mergeCell ref="O15:P16"/>
    <mergeCell ref="B18:AW18"/>
    <mergeCell ref="B19:P19"/>
    <mergeCell ref="Q19:AW20"/>
    <mergeCell ref="B21:P21"/>
    <mergeCell ref="Q21:AE21"/>
    <mergeCell ref="AF21:AW21"/>
    <mergeCell ref="AF17:AQ17"/>
    <mergeCell ref="B20:P20"/>
    <mergeCell ref="AO23:AP23"/>
    <mergeCell ref="AQ23:AR23"/>
    <mergeCell ref="AS23:AT23"/>
    <mergeCell ref="AU23:AW23"/>
    <mergeCell ref="B22:D23"/>
    <mergeCell ref="E22:F23"/>
    <mergeCell ref="G22:H23"/>
    <mergeCell ref="I22:J23"/>
    <mergeCell ref="K22:L23"/>
    <mergeCell ref="M22:N23"/>
    <mergeCell ref="O22:P23"/>
    <mergeCell ref="AF22:AH22"/>
    <mergeCell ref="AI22:AJ22"/>
    <mergeCell ref="AR17:AW17"/>
    <mergeCell ref="B17:AE17"/>
    <mergeCell ref="B24:AE24"/>
    <mergeCell ref="AF24:AQ24"/>
    <mergeCell ref="AR24:AW24"/>
    <mergeCell ref="AB22:AC23"/>
    <mergeCell ref="AD22:AE23"/>
    <mergeCell ref="AM22:AN22"/>
    <mergeCell ref="AF23:AH23"/>
    <mergeCell ref="AI23:AJ23"/>
    <mergeCell ref="AK23:AL23"/>
    <mergeCell ref="Q22:S23"/>
    <mergeCell ref="T22:U23"/>
    <mergeCell ref="V22:W23"/>
    <mergeCell ref="X22:Y23"/>
    <mergeCell ref="Z22:AA23"/>
    <mergeCell ref="AK22:AL22"/>
    <mergeCell ref="AO22:AP22"/>
    <mergeCell ref="AQ22:AR22"/>
    <mergeCell ref="AS22:AT22"/>
    <mergeCell ref="AU22:AW22"/>
    <mergeCell ref="B32:AW32"/>
    <mergeCell ref="AF29:AH29"/>
    <mergeCell ref="AI29:AJ29"/>
    <mergeCell ref="B25:AW25"/>
    <mergeCell ref="B26:P26"/>
    <mergeCell ref="Q26:AW27"/>
    <mergeCell ref="B27:P27"/>
    <mergeCell ref="B28:P28"/>
    <mergeCell ref="Q28:AE28"/>
    <mergeCell ref="AF28:AW28"/>
    <mergeCell ref="B29:D30"/>
    <mergeCell ref="E29:F30"/>
    <mergeCell ref="G29:H30"/>
    <mergeCell ref="I29:J30"/>
    <mergeCell ref="K29:L30"/>
    <mergeCell ref="M29:N30"/>
    <mergeCell ref="O29:P30"/>
    <mergeCell ref="Q29:S30"/>
    <mergeCell ref="T29:U30"/>
    <mergeCell ref="V29:W30"/>
    <mergeCell ref="X29:Y30"/>
    <mergeCell ref="Z29:AA30"/>
    <mergeCell ref="AB29:AC30"/>
    <mergeCell ref="AD29:AE30"/>
    <mergeCell ref="B31:AE31"/>
    <mergeCell ref="AF31:AQ31"/>
    <mergeCell ref="AR31:AW31"/>
    <mergeCell ref="AK29:AL29"/>
    <mergeCell ref="AM29:AN29"/>
    <mergeCell ref="AO29:AP29"/>
    <mergeCell ref="AQ29:AR29"/>
    <mergeCell ref="AS29:AT29"/>
    <mergeCell ref="AU29:AW29"/>
    <mergeCell ref="AF30:AH30"/>
    <mergeCell ref="AI30:AJ30"/>
    <mergeCell ref="AK30:AL30"/>
    <mergeCell ref="AO30:AP30"/>
    <mergeCell ref="AQ30:AR30"/>
    <mergeCell ref="AS30:AT30"/>
    <mergeCell ref="AU30:AW30"/>
    <mergeCell ref="I41:L41"/>
    <mergeCell ref="M41:AW41"/>
    <mergeCell ref="I42:L42"/>
    <mergeCell ref="M42:AW42"/>
    <mergeCell ref="D45:AW45"/>
    <mergeCell ref="D46:AW46"/>
    <mergeCell ref="D47:AW47"/>
    <mergeCell ref="B53:AW53"/>
    <mergeCell ref="B54:AW54"/>
    <mergeCell ref="B50:AW50"/>
    <mergeCell ref="B51:AJ51"/>
    <mergeCell ref="B52:P52"/>
    <mergeCell ref="Q52:AW52"/>
    <mergeCell ref="B55:AW55"/>
    <mergeCell ref="B56:AW56"/>
    <mergeCell ref="B57:AW57"/>
    <mergeCell ref="B59:AW59"/>
    <mergeCell ref="B60:AW60"/>
    <mergeCell ref="B62:AW62"/>
    <mergeCell ref="B63:AW63"/>
    <mergeCell ref="B75:AJ75"/>
    <mergeCell ref="B76:S76"/>
    <mergeCell ref="T76:AW76"/>
    <mergeCell ref="B77:AW77"/>
    <mergeCell ref="B78:AJ78"/>
    <mergeCell ref="AY78:BD78"/>
    <mergeCell ref="B79:AJ79"/>
    <mergeCell ref="B80:AJ80"/>
    <mergeCell ref="B64:AW64"/>
    <mergeCell ref="B67:AW68"/>
    <mergeCell ref="B69:AW69"/>
    <mergeCell ref="B70:AJ70"/>
    <mergeCell ref="AY70:BD70"/>
    <mergeCell ref="B72:S72"/>
    <mergeCell ref="T72:AW72"/>
    <mergeCell ref="B73:S73"/>
    <mergeCell ref="T73:AW73"/>
  </mergeCells>
  <phoneticPr fontId="1"/>
  <dataValidations count="3">
    <dataValidation imeMode="hiragana" allowBlank="1" showInputMessage="1" showErrorMessage="1" sqref="AF22:AF23 B22 B25 Q29 AF29:AF30 B29 Q15 AF15:AF16 B15 B10:AN10 B11 B18 Q22 B59:AW59 B61:AW61 B63:AW63 B57:AW57 B55:AW55" xr:uid="{00000000-0002-0000-0100-000000000000}"/>
    <dataValidation type="list" imeMode="hiragana" allowBlank="1" showInputMessage="1" showErrorMessage="1" sqref="B13:P13" xr:uid="{D14FA459-BAD1-4D5C-BDB8-558285E5BD58}">
      <formula1>"移乗介護,移動支援,排泄支援,見守り,見守り（センサー付きベッド）,コミュニケーション,入浴支援,介護業務支援,機能訓練支援,食事・栄養管理支援,認知症生活支援・認知症ケア支援"</formula1>
    </dataValidation>
    <dataValidation type="list" imeMode="hiragana" allowBlank="1" showInputMessage="1" showErrorMessage="1" sqref="B20:P20 B27:P27" xr:uid="{AB832F82-BE96-48F8-9293-FF14F8D2E40E}">
      <formula1>"Wi-Fi環境整備,インカム導入,システム連動"</formula1>
    </dataValidation>
  </dataValidations>
  <printOptions horizontalCentered="1" verticalCentered="1"/>
  <pageMargins left="0.78740157480314965" right="0.78740157480314965" top="0" bottom="0" header="0" footer="0"/>
  <pageSetup paperSize="9" scale="85" fitToHeight="0" orientation="portrait" r:id="rId1"/>
  <rowBreaks count="2" manualBreakCount="2">
    <brk id="42" max="49" man="1"/>
    <brk id="65"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127000</xdr:colOff>
                    <xdr:row>31</xdr:row>
                    <xdr:rowOff>262467</xdr:rowOff>
                  </from>
                  <to>
                    <xdr:col>3</xdr:col>
                    <xdr:colOff>46567</xdr:colOff>
                    <xdr:row>33</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122767</xdr:colOff>
                    <xdr:row>33</xdr:row>
                    <xdr:rowOff>8467</xdr:rowOff>
                  </from>
                  <to>
                    <xdr:col>3</xdr:col>
                    <xdr:colOff>46567</xdr:colOff>
                    <xdr:row>34</xdr:row>
                    <xdr:rowOff>8467</xdr:rowOff>
                  </to>
                </anchor>
              </controlPr>
            </control>
          </mc:Choice>
        </mc:AlternateContent>
        <mc:AlternateContent xmlns:mc="http://schemas.openxmlformats.org/markup-compatibility/2006">
          <mc:Choice Requires="x14">
            <control shapeId="2079" r:id="rId6" name="Check Box 31">
              <controlPr defaultSize="0" autoFill="0" autoLine="0" autoPict="0">
                <anchor moveWithCells="1">
                  <from>
                    <xdr:col>36</xdr:col>
                    <xdr:colOff>135467</xdr:colOff>
                    <xdr:row>69</xdr:row>
                    <xdr:rowOff>292100</xdr:rowOff>
                  </from>
                  <to>
                    <xdr:col>38</xdr:col>
                    <xdr:colOff>8467</xdr:colOff>
                    <xdr:row>69</xdr:row>
                    <xdr:rowOff>482600</xdr:rowOff>
                  </to>
                </anchor>
              </controlPr>
            </control>
          </mc:Choice>
        </mc:AlternateContent>
        <mc:AlternateContent xmlns:mc="http://schemas.openxmlformats.org/markup-compatibility/2006">
          <mc:Choice Requires="x14">
            <control shapeId="2080" r:id="rId7" name="Check Box 32">
              <controlPr defaultSize="0" autoFill="0" autoLine="0" autoPict="0">
                <anchor moveWithCells="1">
                  <from>
                    <xdr:col>42</xdr:col>
                    <xdr:colOff>143933</xdr:colOff>
                    <xdr:row>69</xdr:row>
                    <xdr:rowOff>330200</xdr:rowOff>
                  </from>
                  <to>
                    <xdr:col>44</xdr:col>
                    <xdr:colOff>59267</xdr:colOff>
                    <xdr:row>69</xdr:row>
                    <xdr:rowOff>499533</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36</xdr:col>
                    <xdr:colOff>131233</xdr:colOff>
                    <xdr:row>70</xdr:row>
                    <xdr:rowOff>300567</xdr:rowOff>
                  </from>
                  <to>
                    <xdr:col>38</xdr:col>
                    <xdr:colOff>8467</xdr:colOff>
                    <xdr:row>70</xdr:row>
                    <xdr:rowOff>520700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42</xdr:col>
                    <xdr:colOff>114300</xdr:colOff>
                    <xdr:row>70</xdr:row>
                    <xdr:rowOff>313267</xdr:rowOff>
                  </from>
                  <to>
                    <xdr:col>44</xdr:col>
                    <xdr:colOff>8467</xdr:colOff>
                    <xdr:row>70</xdr:row>
                    <xdr:rowOff>520700</xdr:rowOff>
                  </to>
                </anchor>
              </controlPr>
            </control>
          </mc:Choice>
        </mc:AlternateContent>
        <mc:AlternateContent xmlns:mc="http://schemas.openxmlformats.org/markup-compatibility/2006">
          <mc:Choice Requires="x14">
            <control shapeId="2111" r:id="rId10" name="Check Box 63">
              <controlPr defaultSize="0" autoFill="0" autoLine="0" autoPict="0">
                <anchor moveWithCells="1">
                  <from>
                    <xdr:col>1</xdr:col>
                    <xdr:colOff>127000</xdr:colOff>
                    <xdr:row>31</xdr:row>
                    <xdr:rowOff>262467</xdr:rowOff>
                  </from>
                  <to>
                    <xdr:col>3</xdr:col>
                    <xdr:colOff>46567</xdr:colOff>
                    <xdr:row>33</xdr:row>
                    <xdr:rowOff>0</xdr:rowOff>
                  </to>
                </anchor>
              </controlPr>
            </control>
          </mc:Choice>
        </mc:AlternateContent>
        <mc:AlternateContent xmlns:mc="http://schemas.openxmlformats.org/markup-compatibility/2006">
          <mc:Choice Requires="x14">
            <control shapeId="2112" r:id="rId11" name="Check Box 64">
              <controlPr defaultSize="0" autoFill="0" autoLine="0" autoPict="0">
                <anchor moveWithCells="1">
                  <from>
                    <xdr:col>1</xdr:col>
                    <xdr:colOff>122767</xdr:colOff>
                    <xdr:row>33</xdr:row>
                    <xdr:rowOff>8467</xdr:rowOff>
                  </from>
                  <to>
                    <xdr:col>3</xdr:col>
                    <xdr:colOff>46567</xdr:colOff>
                    <xdr:row>34</xdr:row>
                    <xdr:rowOff>8467</xdr:rowOff>
                  </to>
                </anchor>
              </controlPr>
            </control>
          </mc:Choice>
        </mc:AlternateContent>
        <mc:AlternateContent xmlns:mc="http://schemas.openxmlformats.org/markup-compatibility/2006">
          <mc:Choice Requires="x14">
            <control shapeId="2113" r:id="rId12" name="Check Box 65">
              <controlPr defaultSize="0" autoFill="0" autoLine="0" autoPict="0">
                <anchor moveWithCells="1">
                  <from>
                    <xdr:col>1</xdr:col>
                    <xdr:colOff>122767</xdr:colOff>
                    <xdr:row>35</xdr:row>
                    <xdr:rowOff>4233</xdr:rowOff>
                  </from>
                  <to>
                    <xdr:col>3</xdr:col>
                    <xdr:colOff>46567</xdr:colOff>
                    <xdr:row>36</xdr:row>
                    <xdr:rowOff>0</xdr:rowOff>
                  </to>
                </anchor>
              </controlPr>
            </control>
          </mc:Choice>
        </mc:AlternateContent>
        <mc:AlternateContent xmlns:mc="http://schemas.openxmlformats.org/markup-compatibility/2006">
          <mc:Choice Requires="x14">
            <control shapeId="2115" r:id="rId13" name="Check Box 67">
              <controlPr defaultSize="0" autoFill="0" autoLine="0" autoPict="0">
                <anchor moveWithCells="1">
                  <from>
                    <xdr:col>1</xdr:col>
                    <xdr:colOff>122767</xdr:colOff>
                    <xdr:row>39</xdr:row>
                    <xdr:rowOff>4233</xdr:rowOff>
                  </from>
                  <to>
                    <xdr:col>3</xdr:col>
                    <xdr:colOff>46567</xdr:colOff>
                    <xdr:row>40</xdr:row>
                    <xdr:rowOff>0</xdr:rowOff>
                  </to>
                </anchor>
              </controlPr>
            </control>
          </mc:Choice>
        </mc:AlternateContent>
        <mc:AlternateContent xmlns:mc="http://schemas.openxmlformats.org/markup-compatibility/2006">
          <mc:Choice Requires="x14">
            <control shapeId="2117" r:id="rId14" name="Check Box 69">
              <controlPr defaultSize="0" autoFill="0" autoLine="0" autoPict="0">
                <anchor moveWithCells="1">
                  <from>
                    <xdr:col>1</xdr:col>
                    <xdr:colOff>135467</xdr:colOff>
                    <xdr:row>44</xdr:row>
                    <xdr:rowOff>8467</xdr:rowOff>
                  </from>
                  <to>
                    <xdr:col>3</xdr:col>
                    <xdr:colOff>63500</xdr:colOff>
                    <xdr:row>45</xdr:row>
                    <xdr:rowOff>0</xdr:rowOff>
                  </to>
                </anchor>
              </controlPr>
            </control>
          </mc:Choice>
        </mc:AlternateContent>
        <mc:AlternateContent xmlns:mc="http://schemas.openxmlformats.org/markup-compatibility/2006">
          <mc:Choice Requires="x14">
            <control shapeId="2120" r:id="rId15" name="Check Box 72">
              <controlPr defaultSize="0" autoFill="0" autoLine="0" autoPict="0">
                <anchor moveWithCells="1">
                  <from>
                    <xdr:col>1</xdr:col>
                    <xdr:colOff>127000</xdr:colOff>
                    <xdr:row>36</xdr:row>
                    <xdr:rowOff>135467</xdr:rowOff>
                  </from>
                  <to>
                    <xdr:col>3</xdr:col>
                    <xdr:colOff>50800</xdr:colOff>
                    <xdr:row>37</xdr:row>
                    <xdr:rowOff>135467</xdr:rowOff>
                  </to>
                </anchor>
              </controlPr>
            </control>
          </mc:Choice>
        </mc:AlternateContent>
        <mc:AlternateContent xmlns:mc="http://schemas.openxmlformats.org/markup-compatibility/2006">
          <mc:Choice Requires="x14">
            <control shapeId="2121" r:id="rId16" name="Check Box 73">
              <controlPr defaultSize="0" autoFill="0" autoLine="0" autoPict="0">
                <anchor moveWithCells="1">
                  <from>
                    <xdr:col>1</xdr:col>
                    <xdr:colOff>122767</xdr:colOff>
                    <xdr:row>40</xdr:row>
                    <xdr:rowOff>131233</xdr:rowOff>
                  </from>
                  <to>
                    <xdr:col>3</xdr:col>
                    <xdr:colOff>50800</xdr:colOff>
                    <xdr:row>41</xdr:row>
                    <xdr:rowOff>131233</xdr:rowOff>
                  </to>
                </anchor>
              </controlPr>
            </control>
          </mc:Choice>
        </mc:AlternateContent>
        <mc:AlternateContent xmlns:mc="http://schemas.openxmlformats.org/markup-compatibility/2006">
          <mc:Choice Requires="x14">
            <control shapeId="2122" r:id="rId17" name="Check Box 74">
              <controlPr defaultSize="0" autoFill="0" autoLine="0" autoPict="0">
                <anchor moveWithCells="1">
                  <from>
                    <xdr:col>1</xdr:col>
                    <xdr:colOff>135467</xdr:colOff>
                    <xdr:row>45</xdr:row>
                    <xdr:rowOff>8467</xdr:rowOff>
                  </from>
                  <to>
                    <xdr:col>3</xdr:col>
                    <xdr:colOff>59267</xdr:colOff>
                    <xdr:row>46</xdr:row>
                    <xdr:rowOff>8467</xdr:rowOff>
                  </to>
                </anchor>
              </controlPr>
            </control>
          </mc:Choice>
        </mc:AlternateContent>
        <mc:AlternateContent xmlns:mc="http://schemas.openxmlformats.org/markup-compatibility/2006">
          <mc:Choice Requires="x14">
            <control shapeId="2123" r:id="rId18" name="Check Box 75">
              <controlPr defaultSize="0" autoFill="0" autoLine="0" autoPict="0">
                <anchor moveWithCells="1">
                  <from>
                    <xdr:col>1</xdr:col>
                    <xdr:colOff>135467</xdr:colOff>
                    <xdr:row>46</xdr:row>
                    <xdr:rowOff>8467</xdr:rowOff>
                  </from>
                  <to>
                    <xdr:col>3</xdr:col>
                    <xdr:colOff>59267</xdr:colOff>
                    <xdr:row>47</xdr:row>
                    <xdr:rowOff>8467</xdr:rowOff>
                  </to>
                </anchor>
              </controlPr>
            </control>
          </mc:Choice>
        </mc:AlternateContent>
        <mc:AlternateContent xmlns:mc="http://schemas.openxmlformats.org/markup-compatibility/2006">
          <mc:Choice Requires="x14">
            <control shapeId="2124" r:id="rId19" name="Check Box 76">
              <controlPr defaultSize="0" autoFill="0" autoLine="0" autoPict="0">
                <anchor moveWithCells="1">
                  <from>
                    <xdr:col>1</xdr:col>
                    <xdr:colOff>122767</xdr:colOff>
                    <xdr:row>47</xdr:row>
                    <xdr:rowOff>795867</xdr:rowOff>
                  </from>
                  <to>
                    <xdr:col>3</xdr:col>
                    <xdr:colOff>46567</xdr:colOff>
                    <xdr:row>49</xdr:row>
                    <xdr:rowOff>0</xdr:rowOff>
                  </to>
                </anchor>
              </controlPr>
            </control>
          </mc:Choice>
        </mc:AlternateContent>
        <mc:AlternateContent xmlns:mc="http://schemas.openxmlformats.org/markup-compatibility/2006">
          <mc:Choice Requires="x14">
            <control shapeId="2125" r:id="rId20" name="Check Box 77">
              <controlPr defaultSize="0" autoFill="0" autoLine="0" autoPict="0">
                <anchor moveWithCells="1">
                  <from>
                    <xdr:col>36</xdr:col>
                    <xdr:colOff>143933</xdr:colOff>
                    <xdr:row>74</xdr:row>
                    <xdr:rowOff>160867</xdr:rowOff>
                  </from>
                  <to>
                    <xdr:col>38</xdr:col>
                    <xdr:colOff>21167</xdr:colOff>
                    <xdr:row>74</xdr:row>
                    <xdr:rowOff>376767</xdr:rowOff>
                  </to>
                </anchor>
              </controlPr>
            </control>
          </mc:Choice>
        </mc:AlternateContent>
        <mc:AlternateContent xmlns:mc="http://schemas.openxmlformats.org/markup-compatibility/2006">
          <mc:Choice Requires="x14">
            <control shapeId="2126" r:id="rId21" name="Check Box 78">
              <controlPr defaultSize="0" autoFill="0" autoLine="0" autoPict="0">
                <anchor moveWithCells="1">
                  <from>
                    <xdr:col>42</xdr:col>
                    <xdr:colOff>135467</xdr:colOff>
                    <xdr:row>74</xdr:row>
                    <xdr:rowOff>160867</xdr:rowOff>
                  </from>
                  <to>
                    <xdr:col>44</xdr:col>
                    <xdr:colOff>8467</xdr:colOff>
                    <xdr:row>74</xdr:row>
                    <xdr:rowOff>376767</xdr:rowOff>
                  </to>
                </anchor>
              </controlPr>
            </control>
          </mc:Choice>
        </mc:AlternateContent>
        <mc:AlternateContent xmlns:mc="http://schemas.openxmlformats.org/markup-compatibility/2006">
          <mc:Choice Requires="x14">
            <control shapeId="2127" r:id="rId22" name="Check Box 79">
              <controlPr defaultSize="0" autoFill="0" autoLine="0" autoPict="0">
                <anchor moveWithCells="1">
                  <from>
                    <xdr:col>36</xdr:col>
                    <xdr:colOff>122767</xdr:colOff>
                    <xdr:row>77</xdr:row>
                    <xdr:rowOff>296333</xdr:rowOff>
                  </from>
                  <to>
                    <xdr:col>37</xdr:col>
                    <xdr:colOff>143933</xdr:colOff>
                    <xdr:row>77</xdr:row>
                    <xdr:rowOff>516467</xdr:rowOff>
                  </to>
                </anchor>
              </controlPr>
            </control>
          </mc:Choice>
        </mc:AlternateContent>
        <mc:AlternateContent xmlns:mc="http://schemas.openxmlformats.org/markup-compatibility/2006">
          <mc:Choice Requires="x14">
            <control shapeId="2128" r:id="rId23" name="Check Box 80">
              <controlPr defaultSize="0" autoFill="0" autoLine="0" autoPict="0">
                <anchor moveWithCells="1">
                  <from>
                    <xdr:col>42</xdr:col>
                    <xdr:colOff>110067</xdr:colOff>
                    <xdr:row>77</xdr:row>
                    <xdr:rowOff>317500</xdr:rowOff>
                  </from>
                  <to>
                    <xdr:col>43</xdr:col>
                    <xdr:colOff>131233</xdr:colOff>
                    <xdr:row>77</xdr:row>
                    <xdr:rowOff>537633</xdr:rowOff>
                  </to>
                </anchor>
              </controlPr>
            </control>
          </mc:Choice>
        </mc:AlternateContent>
        <mc:AlternateContent xmlns:mc="http://schemas.openxmlformats.org/markup-compatibility/2006">
          <mc:Choice Requires="x14">
            <control shapeId="2129" r:id="rId24" name="Check Box 81">
              <controlPr defaultSize="0" autoFill="0" autoLine="0" autoPict="0">
                <anchor moveWithCells="1">
                  <from>
                    <xdr:col>36</xdr:col>
                    <xdr:colOff>135467</xdr:colOff>
                    <xdr:row>78</xdr:row>
                    <xdr:rowOff>283633</xdr:rowOff>
                  </from>
                  <to>
                    <xdr:col>38</xdr:col>
                    <xdr:colOff>8467</xdr:colOff>
                    <xdr:row>78</xdr:row>
                    <xdr:rowOff>503767</xdr:rowOff>
                  </to>
                </anchor>
              </controlPr>
            </control>
          </mc:Choice>
        </mc:AlternateContent>
        <mc:AlternateContent xmlns:mc="http://schemas.openxmlformats.org/markup-compatibility/2006">
          <mc:Choice Requires="x14">
            <control shapeId="2130" r:id="rId25" name="Check Box 82">
              <controlPr defaultSize="0" autoFill="0" autoLine="0" autoPict="0">
                <anchor moveWithCells="1">
                  <from>
                    <xdr:col>42</xdr:col>
                    <xdr:colOff>122767</xdr:colOff>
                    <xdr:row>78</xdr:row>
                    <xdr:rowOff>296333</xdr:rowOff>
                  </from>
                  <to>
                    <xdr:col>43</xdr:col>
                    <xdr:colOff>143933</xdr:colOff>
                    <xdr:row>78</xdr:row>
                    <xdr:rowOff>516467</xdr:rowOff>
                  </to>
                </anchor>
              </controlPr>
            </control>
          </mc:Choice>
        </mc:AlternateContent>
        <mc:AlternateContent xmlns:mc="http://schemas.openxmlformats.org/markup-compatibility/2006">
          <mc:Choice Requires="x14">
            <control shapeId="2131" r:id="rId26" name="Check Box 83">
              <controlPr defaultSize="0" autoFill="0" autoLine="0" autoPict="0">
                <anchor moveWithCells="1">
                  <from>
                    <xdr:col>36</xdr:col>
                    <xdr:colOff>122767</xdr:colOff>
                    <xdr:row>79</xdr:row>
                    <xdr:rowOff>296333</xdr:rowOff>
                  </from>
                  <to>
                    <xdr:col>37</xdr:col>
                    <xdr:colOff>143933</xdr:colOff>
                    <xdr:row>79</xdr:row>
                    <xdr:rowOff>516467</xdr:rowOff>
                  </to>
                </anchor>
              </controlPr>
            </control>
          </mc:Choice>
        </mc:AlternateContent>
        <mc:AlternateContent xmlns:mc="http://schemas.openxmlformats.org/markup-compatibility/2006">
          <mc:Choice Requires="x14">
            <control shapeId="2132" r:id="rId27" name="Check Box 84">
              <controlPr defaultSize="0" autoFill="0" autoLine="0" autoPict="0">
                <anchor moveWithCells="1">
                  <from>
                    <xdr:col>42</xdr:col>
                    <xdr:colOff>122767</xdr:colOff>
                    <xdr:row>79</xdr:row>
                    <xdr:rowOff>309033</xdr:rowOff>
                  </from>
                  <to>
                    <xdr:col>43</xdr:col>
                    <xdr:colOff>143933</xdr:colOff>
                    <xdr:row>79</xdr:row>
                    <xdr:rowOff>524933</xdr:rowOff>
                  </to>
                </anchor>
              </controlPr>
            </control>
          </mc:Choice>
        </mc:AlternateContent>
        <mc:AlternateContent xmlns:mc="http://schemas.openxmlformats.org/markup-compatibility/2006">
          <mc:Choice Requires="x14">
            <control shapeId="2133" r:id="rId28" name="Check Box 85">
              <controlPr defaultSize="0" autoFill="0" autoLine="0" autoPict="0">
                <anchor moveWithCells="1">
                  <from>
                    <xdr:col>36</xdr:col>
                    <xdr:colOff>114300</xdr:colOff>
                    <xdr:row>50</xdr:row>
                    <xdr:rowOff>309033</xdr:rowOff>
                  </from>
                  <to>
                    <xdr:col>38</xdr:col>
                    <xdr:colOff>33867</xdr:colOff>
                    <xdr:row>50</xdr:row>
                    <xdr:rowOff>575733</xdr:rowOff>
                  </to>
                </anchor>
              </controlPr>
            </control>
          </mc:Choice>
        </mc:AlternateContent>
        <mc:AlternateContent xmlns:mc="http://schemas.openxmlformats.org/markup-compatibility/2006">
          <mc:Choice Requires="x14">
            <control shapeId="2136" r:id="rId29" name="Check Box 88">
              <controlPr defaultSize="0" autoFill="0" autoLine="0" autoPict="0">
                <anchor moveWithCells="1">
                  <from>
                    <xdr:col>42</xdr:col>
                    <xdr:colOff>135467</xdr:colOff>
                    <xdr:row>50</xdr:row>
                    <xdr:rowOff>309033</xdr:rowOff>
                  </from>
                  <to>
                    <xdr:col>44</xdr:col>
                    <xdr:colOff>55033</xdr:colOff>
                    <xdr:row>50</xdr:row>
                    <xdr:rowOff>575733</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9"/>
  <sheetViews>
    <sheetView showGridLines="0" view="pageBreakPreview" zoomScale="87" zoomScaleNormal="85" zoomScaleSheetLayoutView="87" workbookViewId="0">
      <selection activeCell="AN36" sqref="AN36"/>
    </sheetView>
  </sheetViews>
  <sheetFormatPr defaultColWidth="9" defaultRowHeight="18.75" customHeight="1"/>
  <cols>
    <col min="1" max="1" width="2.609375" style="34" customWidth="1"/>
    <col min="2" max="2" width="3.609375" style="34" customWidth="1"/>
    <col min="3" max="3" width="27.5" style="34" customWidth="1"/>
    <col min="4" max="10" width="20.609375" style="34" customWidth="1"/>
    <col min="11" max="11" width="8.71875" style="34" customWidth="1"/>
    <col min="12" max="12" width="10" style="34" customWidth="1"/>
    <col min="13" max="16384" width="9" style="34"/>
  </cols>
  <sheetData>
    <row r="1" spans="1:20" ht="22.5" customHeight="1">
      <c r="C1" s="35" t="s">
        <v>128</v>
      </c>
      <c r="D1" s="36"/>
      <c r="E1" s="36"/>
      <c r="F1" s="36"/>
      <c r="G1" s="36"/>
      <c r="H1" s="36"/>
      <c r="I1" s="36"/>
      <c r="J1" s="36"/>
      <c r="L1" s="36" t="s">
        <v>89</v>
      </c>
      <c r="M1" s="36"/>
      <c r="N1" s="36"/>
      <c r="O1" s="36"/>
      <c r="P1" s="36"/>
      <c r="Q1" s="36"/>
      <c r="R1" s="36"/>
      <c r="S1" s="36"/>
      <c r="T1" s="36"/>
    </row>
    <row r="2" spans="1:20" ht="22.5" customHeight="1">
      <c r="A2" s="37"/>
      <c r="B2" s="37"/>
      <c r="C2" s="36"/>
      <c r="D2" s="36"/>
      <c r="E2" s="36"/>
      <c r="F2" s="36"/>
      <c r="G2" s="36"/>
      <c r="H2" s="36"/>
      <c r="I2" s="36"/>
      <c r="J2" s="36"/>
      <c r="L2" s="36"/>
      <c r="M2" s="36"/>
      <c r="N2" s="36"/>
      <c r="O2" s="36"/>
      <c r="P2" s="36"/>
      <c r="Q2" s="36"/>
      <c r="R2" s="36"/>
      <c r="S2" s="36"/>
      <c r="T2" s="36"/>
    </row>
    <row r="3" spans="1:20" s="38" customFormat="1" ht="23.25" customHeight="1">
      <c r="A3" s="205" t="s">
        <v>129</v>
      </c>
      <c r="B3" s="205"/>
      <c r="C3" s="205"/>
      <c r="D3" s="205"/>
      <c r="E3" s="205"/>
      <c r="F3" s="205"/>
      <c r="G3" s="205"/>
      <c r="H3" s="205"/>
      <c r="I3" s="205"/>
      <c r="J3" s="205"/>
      <c r="L3" s="39"/>
      <c r="M3" s="39"/>
      <c r="N3" s="39"/>
      <c r="O3" s="39"/>
      <c r="P3" s="39"/>
      <c r="Q3" s="39"/>
      <c r="R3" s="39"/>
      <c r="S3" s="39"/>
      <c r="T3" s="39"/>
    </row>
    <row r="4" spans="1:20" s="41" customFormat="1" ht="17.25" customHeight="1">
      <c r="A4" s="40"/>
      <c r="B4" s="40"/>
      <c r="C4" s="40"/>
      <c r="D4" s="40"/>
      <c r="E4" s="40"/>
      <c r="F4" s="40"/>
      <c r="G4" s="40"/>
      <c r="H4" s="40"/>
      <c r="I4" s="40"/>
      <c r="J4" s="40"/>
      <c r="L4" s="40"/>
      <c r="M4" s="40"/>
      <c r="N4" s="40"/>
      <c r="O4" s="40"/>
      <c r="P4" s="40"/>
      <c r="Q4" s="40"/>
      <c r="R4" s="40"/>
      <c r="S4" s="40"/>
      <c r="T4" s="40"/>
    </row>
    <row r="5" spans="1:20" ht="62.25" customHeight="1">
      <c r="A5" s="206"/>
      <c r="B5" s="210" t="s">
        <v>175</v>
      </c>
      <c r="C5" s="211"/>
      <c r="D5" s="42" t="s">
        <v>85</v>
      </c>
      <c r="E5" s="42" t="s">
        <v>33</v>
      </c>
      <c r="F5" s="42" t="s">
        <v>34</v>
      </c>
      <c r="G5" s="42" t="s">
        <v>98</v>
      </c>
      <c r="H5" s="42" t="s">
        <v>130</v>
      </c>
      <c r="I5" s="42" t="s">
        <v>96</v>
      </c>
      <c r="J5" s="42" t="s">
        <v>131</v>
      </c>
      <c r="L5" s="36" t="s">
        <v>91</v>
      </c>
      <c r="M5" s="36"/>
      <c r="N5" s="36"/>
      <c r="O5" s="36"/>
      <c r="P5" s="36"/>
      <c r="Q5" s="36"/>
      <c r="R5" s="36"/>
      <c r="S5" s="36"/>
      <c r="T5" s="36"/>
    </row>
    <row r="6" spans="1:20" ht="26" customHeight="1">
      <c r="A6" s="206"/>
      <c r="B6" s="210"/>
      <c r="C6" s="211"/>
      <c r="D6" s="43" t="s">
        <v>35</v>
      </c>
      <c r="E6" s="43" t="s">
        <v>36</v>
      </c>
      <c r="F6" s="44" t="s">
        <v>37</v>
      </c>
      <c r="G6" s="43" t="s">
        <v>38</v>
      </c>
      <c r="H6" s="43" t="s">
        <v>39</v>
      </c>
      <c r="I6" s="43" t="s">
        <v>40</v>
      </c>
      <c r="J6" s="43" t="s">
        <v>41</v>
      </c>
      <c r="L6" s="36"/>
      <c r="M6" s="36"/>
      <c r="N6" s="36"/>
      <c r="O6" s="36"/>
      <c r="P6" s="36"/>
      <c r="Q6" s="36"/>
      <c r="R6" s="36"/>
      <c r="S6" s="36"/>
      <c r="T6" s="36"/>
    </row>
    <row r="7" spans="1:20" ht="18.75" customHeight="1">
      <c r="A7" s="206"/>
      <c r="B7" s="210"/>
      <c r="C7" s="211"/>
      <c r="D7" s="45" t="s">
        <v>42</v>
      </c>
      <c r="E7" s="45" t="s">
        <v>42</v>
      </c>
      <c r="F7" s="45" t="s">
        <v>42</v>
      </c>
      <c r="G7" s="45" t="s">
        <v>42</v>
      </c>
      <c r="H7" s="45" t="s">
        <v>42</v>
      </c>
      <c r="I7" s="45" t="s">
        <v>42</v>
      </c>
      <c r="J7" s="45" t="s">
        <v>42</v>
      </c>
      <c r="L7" s="36"/>
      <c r="M7" s="36"/>
      <c r="N7" s="36"/>
      <c r="O7" s="36"/>
      <c r="P7" s="36"/>
      <c r="Q7" s="36"/>
      <c r="R7" s="36"/>
      <c r="S7" s="36"/>
      <c r="T7" s="36"/>
    </row>
    <row r="8" spans="1:20" ht="27.75" customHeight="1">
      <c r="A8" s="207"/>
      <c r="B8" s="47" t="s">
        <v>115</v>
      </c>
      <c r="C8" s="48" t="str">
        <f>IF(介護ロボット導入変更計画!Q13=0,"",介護ロボット導入変更計画!Q13)</f>
        <v/>
      </c>
      <c r="D8" s="49" t="str">
        <f>IF(介護ロボット導入変更計画!AF17=0,"",介護ロボット導入変更計画!AF17)</f>
        <v/>
      </c>
      <c r="E8" s="50"/>
      <c r="F8" s="49" t="str">
        <f>IFERROR(IF(D8-E8=0,"",D8-E8),"")</f>
        <v/>
      </c>
      <c r="G8" s="50"/>
      <c r="H8" s="49" t="str">
        <f>IF(ROUNDDOWN((MIN(F8,G8)*1/2),-3)=0,"",ROUNDDOWN((MIN(F8,G8)*1/2),-3))</f>
        <v/>
      </c>
      <c r="I8" s="51" t="str">
        <f>IFERROR(VLOOKUP(介護ロボット導入変更計画!B13,経費所要額変更調書!H18:I29,2,FALSE),"")</f>
        <v/>
      </c>
      <c r="J8" s="49" t="str">
        <f>IF(MIN(H8,I8)=0,"",MIN(H8,I8))</f>
        <v/>
      </c>
      <c r="L8" s="36"/>
      <c r="M8" s="36"/>
      <c r="N8" s="36"/>
      <c r="O8" s="36"/>
      <c r="P8" s="36"/>
      <c r="Q8" s="36"/>
      <c r="R8" s="36"/>
      <c r="S8" s="36"/>
      <c r="T8" s="36"/>
    </row>
    <row r="9" spans="1:20" ht="27.75" customHeight="1">
      <c r="A9" s="207"/>
      <c r="B9" s="47" t="s">
        <v>116</v>
      </c>
      <c r="C9" s="48" t="str">
        <f>IF(介護ロボット導入変更計画!B20=0,"",介護ロボット導入変更計画!B20)</f>
        <v/>
      </c>
      <c r="D9" s="49" t="str">
        <f>IF(介護ロボット導入変更計画!AF24=0,"",介護ロボット導入変更計画!AF24)</f>
        <v/>
      </c>
      <c r="E9" s="50"/>
      <c r="F9" s="49" t="str">
        <f>IFERROR(IF(D9-E9=0,"",D9-E9),"")</f>
        <v/>
      </c>
      <c r="G9" s="50"/>
      <c r="H9" s="49" t="str">
        <f>IF(ROUNDDOWN((MIN(F9,G9)*1/2),-3)=0,"",ROUNDDOWN((MIN(F9,G9)*1/2),-3))</f>
        <v/>
      </c>
      <c r="I9" s="51" t="str">
        <f>IF(D9="","",2000000)</f>
        <v/>
      </c>
      <c r="J9" s="49" t="str">
        <f>IF(MIN(H9,I9)=0,"",MIN(H9,I9))</f>
        <v/>
      </c>
      <c r="L9" s="36"/>
      <c r="M9" s="36"/>
      <c r="N9" s="36"/>
      <c r="O9" s="36"/>
      <c r="P9" s="36"/>
      <c r="Q9" s="36"/>
      <c r="R9" s="36"/>
      <c r="S9" s="36"/>
      <c r="T9" s="36"/>
    </row>
    <row r="10" spans="1:20" ht="27.75" customHeight="1" thickBot="1">
      <c r="A10" s="207"/>
      <c r="B10" s="47" t="s">
        <v>117</v>
      </c>
      <c r="C10" s="48" t="str">
        <f>IF(介護ロボット導入変更計画!B27=0,"",介護ロボット導入変更計画!B27)</f>
        <v/>
      </c>
      <c r="D10" s="49" t="str">
        <f>IF(介護ロボット導入変更計画!AF31=0,"",介護ロボット導入変更計画!AF31)</f>
        <v/>
      </c>
      <c r="E10" s="50"/>
      <c r="F10" s="49" t="str">
        <f>IFERROR(IF(D10-E10=0,"",D10-E10),"")</f>
        <v/>
      </c>
      <c r="G10" s="50"/>
      <c r="H10" s="49" t="str">
        <f>IF(ROUNDDOWN((MIN(F10,G10)*3/4),-3)=0,"",ROUNDDOWN((MIN(F10,G10)*3/4),-3))</f>
        <v/>
      </c>
      <c r="I10" s="51" t="str">
        <f>IF(D10="","",2000000)</f>
        <v/>
      </c>
      <c r="J10" s="49" t="str">
        <f>IF(MIN(H10,I10)=0,"",MIN(H10,I10))</f>
        <v/>
      </c>
      <c r="L10" s="36"/>
      <c r="M10" s="36"/>
      <c r="N10" s="36"/>
      <c r="O10" s="36"/>
      <c r="P10" s="36"/>
      <c r="Q10" s="36"/>
      <c r="R10" s="36"/>
      <c r="S10" s="36"/>
      <c r="T10" s="36"/>
    </row>
    <row r="11" spans="1:20" ht="27.75" customHeight="1" thickBot="1">
      <c r="A11" s="207"/>
      <c r="B11" s="208"/>
      <c r="C11" s="209"/>
      <c r="D11" s="52"/>
      <c r="E11" s="52"/>
      <c r="F11" s="52"/>
      <c r="G11" s="52"/>
      <c r="H11" s="52"/>
      <c r="I11" s="53" t="s">
        <v>43</v>
      </c>
      <c r="J11" s="54" t="str">
        <f>IF(SUM(J8:J10)=0,"",SUM(J8:J10))</f>
        <v/>
      </c>
      <c r="L11" s="36"/>
      <c r="M11" s="36"/>
      <c r="N11" s="36"/>
      <c r="O11" s="36"/>
      <c r="P11" s="36"/>
      <c r="Q11" s="36"/>
      <c r="R11" s="36"/>
      <c r="S11" s="36"/>
      <c r="T11" s="36"/>
    </row>
    <row r="12" spans="1:20" ht="8.25" customHeight="1">
      <c r="A12" s="46"/>
      <c r="B12" s="46"/>
      <c r="C12" s="55"/>
      <c r="D12" s="56"/>
      <c r="E12" s="56"/>
      <c r="F12" s="56"/>
      <c r="G12" s="56"/>
      <c r="H12" s="56"/>
      <c r="I12" s="57"/>
      <c r="J12" s="56"/>
      <c r="L12" s="36"/>
      <c r="M12" s="36"/>
      <c r="N12" s="36"/>
      <c r="O12" s="36"/>
      <c r="P12" s="36"/>
      <c r="Q12" s="36"/>
      <c r="R12" s="36"/>
      <c r="S12" s="36"/>
      <c r="T12" s="36"/>
    </row>
    <row r="13" spans="1:20" ht="18.75" customHeight="1">
      <c r="C13" s="36" t="s">
        <v>44</v>
      </c>
      <c r="D13" s="58"/>
      <c r="E13" s="58"/>
      <c r="F13" s="58"/>
      <c r="G13" s="58"/>
      <c r="H13" s="58"/>
      <c r="I13" s="58"/>
      <c r="J13" s="58"/>
      <c r="L13" s="36"/>
      <c r="M13" s="36"/>
      <c r="N13" s="36"/>
      <c r="O13" s="36"/>
      <c r="P13" s="36"/>
      <c r="Q13" s="36"/>
      <c r="R13" s="36"/>
      <c r="S13" s="36"/>
      <c r="T13" s="36"/>
    </row>
    <row r="14" spans="1:20" ht="18.75" customHeight="1">
      <c r="C14" s="36" t="s">
        <v>97</v>
      </c>
      <c r="D14" s="58"/>
      <c r="E14" s="58"/>
      <c r="F14" s="58"/>
      <c r="G14" s="58"/>
      <c r="H14" s="58"/>
      <c r="I14" s="58"/>
      <c r="J14" s="58"/>
      <c r="L14" s="36"/>
      <c r="M14" s="36"/>
      <c r="N14" s="36"/>
      <c r="O14" s="36"/>
      <c r="P14" s="36"/>
      <c r="Q14" s="36"/>
      <c r="R14" s="36"/>
      <c r="S14" s="36"/>
      <c r="T14" s="36"/>
    </row>
    <row r="15" spans="1:20" ht="18.75" customHeight="1">
      <c r="C15" s="36" t="s">
        <v>60</v>
      </c>
      <c r="D15" s="58"/>
      <c r="E15" s="58"/>
      <c r="F15" s="58"/>
      <c r="G15" s="58"/>
      <c r="H15" s="58"/>
      <c r="I15" s="58"/>
      <c r="J15" s="58"/>
      <c r="L15" s="36"/>
      <c r="M15" s="36"/>
      <c r="N15" s="36"/>
      <c r="O15" s="36"/>
      <c r="P15" s="36"/>
      <c r="Q15" s="36"/>
      <c r="R15" s="36"/>
      <c r="S15" s="36"/>
      <c r="T15" s="36"/>
    </row>
    <row r="16" spans="1:20" ht="8.25" customHeight="1">
      <c r="A16" s="36"/>
      <c r="B16" s="36"/>
      <c r="C16" s="36"/>
      <c r="D16" s="36"/>
      <c r="E16" s="36"/>
      <c r="F16" s="36"/>
      <c r="G16" s="36"/>
      <c r="H16" s="58"/>
      <c r="I16" s="58"/>
      <c r="J16" s="36"/>
    </row>
    <row r="18" spans="8:9" ht="18.75" customHeight="1">
      <c r="H18" s="59" t="s">
        <v>77</v>
      </c>
      <c r="I18" s="60">
        <v>1000000</v>
      </c>
    </row>
    <row r="19" spans="8:9" ht="18.75" customHeight="1">
      <c r="H19" s="59" t="s">
        <v>78</v>
      </c>
      <c r="I19" s="60">
        <v>300000</v>
      </c>
    </row>
    <row r="20" spans="8:9" ht="18.75" customHeight="1">
      <c r="H20" s="59" t="s">
        <v>79</v>
      </c>
      <c r="I20" s="60">
        <v>300000</v>
      </c>
    </row>
    <row r="21" spans="8:9" ht="18.75" customHeight="1">
      <c r="H21" s="59" t="s">
        <v>80</v>
      </c>
      <c r="I21" s="60">
        <v>300000</v>
      </c>
    </row>
    <row r="22" spans="8:9" ht="18.75" customHeight="1">
      <c r="H22" s="59" t="s">
        <v>81</v>
      </c>
      <c r="I22" s="60">
        <v>100000</v>
      </c>
    </row>
    <row r="23" spans="8:9" ht="18.75" customHeight="1">
      <c r="H23" s="59" t="s">
        <v>82</v>
      </c>
      <c r="I23" s="60">
        <v>300000</v>
      </c>
    </row>
    <row r="24" spans="8:9" ht="18.75" customHeight="1">
      <c r="H24" s="59" t="s">
        <v>83</v>
      </c>
      <c r="I24" s="60">
        <v>1000000</v>
      </c>
    </row>
    <row r="25" spans="8:9" ht="18.75" customHeight="1">
      <c r="H25" s="59" t="s">
        <v>84</v>
      </c>
      <c r="I25" s="60">
        <v>300000</v>
      </c>
    </row>
    <row r="26" spans="8:9" ht="18.75" customHeight="1">
      <c r="H26" s="59" t="s">
        <v>84</v>
      </c>
      <c r="I26" s="60">
        <v>300000</v>
      </c>
    </row>
    <row r="27" spans="8:9" ht="18.75" customHeight="1">
      <c r="H27" s="36" t="s">
        <v>176</v>
      </c>
      <c r="I27" s="60">
        <v>300000</v>
      </c>
    </row>
    <row r="28" spans="8:9" ht="18.75" customHeight="1">
      <c r="H28" s="36" t="s">
        <v>177</v>
      </c>
      <c r="I28" s="60">
        <v>300000</v>
      </c>
    </row>
    <row r="29" spans="8:9" ht="18.75" customHeight="1">
      <c r="H29" s="36" t="s">
        <v>178</v>
      </c>
      <c r="I29" s="60">
        <v>300000</v>
      </c>
    </row>
  </sheetData>
  <mergeCells count="5">
    <mergeCell ref="A3:J3"/>
    <mergeCell ref="A5:A7"/>
    <mergeCell ref="A8:A11"/>
    <mergeCell ref="B11:C11"/>
    <mergeCell ref="B5:C7"/>
  </mergeCells>
  <phoneticPr fontId="1"/>
  <dataValidations count="2">
    <dataValidation imeMode="off" allowBlank="1" showInputMessage="1" showErrorMessage="1" sqref="D11:J12 D8:H10 J8:J10" xr:uid="{00000000-0002-0000-0200-000001000000}"/>
    <dataValidation imeMode="hiragana" allowBlank="1" showInputMessage="1" showErrorMessage="1" sqref="C12 C8:C10" xr:uid="{00000000-0002-0000-0200-000002000000}"/>
  </dataValidations>
  <pageMargins left="0.70866141732283472" right="0.70866141732283472" top="0.74803149606299213" bottom="0.55118110236220474" header="0.31496062992125984" footer="0.31496062992125984"/>
  <pageSetup paperSize="9" scale="6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5"/>
  <sheetViews>
    <sheetView showGridLines="0" showZeros="0" view="pageBreakPreview" zoomScaleNormal="100" zoomScaleSheetLayoutView="100" workbookViewId="0">
      <selection activeCell="AN36" sqref="AN36"/>
    </sheetView>
  </sheetViews>
  <sheetFormatPr defaultColWidth="8.88671875" defaultRowHeight="19.350000000000001"/>
  <cols>
    <col min="1" max="1" width="21.38671875" style="84" customWidth="1"/>
    <col min="2" max="2" width="25.109375" style="84" customWidth="1"/>
    <col min="3" max="3" width="32.88671875" style="84" customWidth="1"/>
    <col min="4" max="16384" width="8.88671875" style="84"/>
  </cols>
  <sheetData>
    <row r="1" spans="1:7" s="1" customFormat="1" ht="18" customHeight="1">
      <c r="D1" s="1" t="s">
        <v>89</v>
      </c>
    </row>
    <row r="2" spans="1:7" s="1" customFormat="1" ht="18" customHeight="1">
      <c r="A2" s="1" t="s">
        <v>132</v>
      </c>
    </row>
    <row r="3" spans="1:7" s="1" customFormat="1" ht="18" customHeight="1">
      <c r="A3" s="212" t="s">
        <v>61</v>
      </c>
      <c r="B3" s="212"/>
      <c r="C3" s="212"/>
    </row>
    <row r="4" spans="1:7" s="1" customFormat="1" ht="18" customHeight="1"/>
    <row r="5" spans="1:7" s="1" customFormat="1" ht="18" customHeight="1">
      <c r="A5" s="61" t="s">
        <v>62</v>
      </c>
      <c r="C5" s="62" t="s">
        <v>45</v>
      </c>
    </row>
    <row r="6" spans="1:7" s="1" customFormat="1" ht="18" customHeight="1">
      <c r="A6" s="63" t="s">
        <v>46</v>
      </c>
      <c r="B6" s="64" t="s">
        <v>63</v>
      </c>
      <c r="C6" s="65" t="s">
        <v>47</v>
      </c>
      <c r="D6" s="1" t="s">
        <v>72</v>
      </c>
      <c r="G6" s="17" t="str">
        <f>IF(B25=B14,"○","✕")</f>
        <v>○</v>
      </c>
    </row>
    <row r="7" spans="1:7" s="1" customFormat="1" ht="18" customHeight="1">
      <c r="A7" s="66"/>
      <c r="B7" s="67"/>
      <c r="C7" s="68"/>
      <c r="D7" s="1" t="s">
        <v>92</v>
      </c>
    </row>
    <row r="8" spans="1:7" s="1" customFormat="1" ht="18" customHeight="1">
      <c r="A8" s="69" t="s">
        <v>64</v>
      </c>
      <c r="B8" s="70" t="str">
        <f>経費所要額変更調書!J11</f>
        <v/>
      </c>
      <c r="C8" s="71"/>
    </row>
    <row r="9" spans="1:7" s="1" customFormat="1" ht="18" customHeight="1">
      <c r="A9" s="72" t="s">
        <v>65</v>
      </c>
      <c r="B9" s="70" t="str">
        <f>IFERROR(IF(B10=0,B14-B8,B14-B8-B10),"")</f>
        <v/>
      </c>
      <c r="C9" s="71"/>
    </row>
    <row r="10" spans="1:7" s="1" customFormat="1" ht="18" customHeight="1">
      <c r="A10" s="72" t="s">
        <v>66</v>
      </c>
      <c r="B10" s="70">
        <f>SUM(経費所要額変更調書!E8:E8)</f>
        <v>0</v>
      </c>
      <c r="C10" s="71"/>
    </row>
    <row r="11" spans="1:7" s="1" customFormat="1" ht="18" customHeight="1">
      <c r="A11" s="73"/>
      <c r="B11" s="74"/>
      <c r="C11" s="71"/>
    </row>
    <row r="12" spans="1:7" s="1" customFormat="1" ht="18" customHeight="1">
      <c r="A12" s="73"/>
      <c r="B12" s="74"/>
      <c r="C12" s="71"/>
    </row>
    <row r="13" spans="1:7" s="1" customFormat="1" ht="18" customHeight="1">
      <c r="A13" s="75"/>
      <c r="B13" s="76"/>
      <c r="C13" s="77"/>
    </row>
    <row r="14" spans="1:7" s="1" customFormat="1" ht="18" customHeight="1">
      <c r="A14" s="64" t="s">
        <v>48</v>
      </c>
      <c r="B14" s="78">
        <f>SUM(経費所要額変更調書!D8:D10)</f>
        <v>0</v>
      </c>
      <c r="C14" s="79"/>
    </row>
    <row r="15" spans="1:7" s="1" customFormat="1" ht="18" customHeight="1"/>
    <row r="16" spans="1:7" s="1" customFormat="1" ht="18" customHeight="1">
      <c r="A16" s="61" t="s">
        <v>67</v>
      </c>
      <c r="C16" s="62" t="s">
        <v>45</v>
      </c>
    </row>
    <row r="17" spans="1:3" s="1" customFormat="1" ht="18" customHeight="1">
      <c r="A17" s="63" t="s">
        <v>46</v>
      </c>
      <c r="B17" s="64" t="s">
        <v>63</v>
      </c>
      <c r="C17" s="65" t="s">
        <v>47</v>
      </c>
    </row>
    <row r="18" spans="1:3" s="1" customFormat="1" ht="18" customHeight="1">
      <c r="A18" s="80"/>
      <c r="B18" s="67"/>
      <c r="C18" s="81"/>
    </row>
    <row r="19" spans="1:3" s="1" customFormat="1" ht="18" customHeight="1">
      <c r="A19" s="72" t="s">
        <v>70</v>
      </c>
      <c r="B19" s="70" t="str">
        <f>経費所要額変更調書!D8</f>
        <v/>
      </c>
      <c r="C19" s="82"/>
    </row>
    <row r="20" spans="1:3" s="1" customFormat="1" ht="18" customHeight="1">
      <c r="A20" s="72"/>
      <c r="B20" s="74"/>
      <c r="C20" s="82"/>
    </row>
    <row r="21" spans="1:3" s="1" customFormat="1" ht="18" customHeight="1">
      <c r="A21" s="72" t="s">
        <v>119</v>
      </c>
      <c r="B21" s="74"/>
      <c r="C21" s="82"/>
    </row>
    <row r="22" spans="1:3" s="1" customFormat="1" ht="18" customHeight="1">
      <c r="A22" s="72" t="s">
        <v>120</v>
      </c>
      <c r="B22" s="70" t="str">
        <f>経費所要額変更調書!D9</f>
        <v/>
      </c>
      <c r="C22" s="71"/>
    </row>
    <row r="23" spans="1:3" s="1" customFormat="1" ht="18" customHeight="1">
      <c r="A23" s="83" t="s">
        <v>121</v>
      </c>
      <c r="B23" s="70" t="str">
        <f>経費所要額変更調書!D10</f>
        <v/>
      </c>
      <c r="C23" s="71"/>
    </row>
    <row r="24" spans="1:3" s="1" customFormat="1" ht="18" customHeight="1">
      <c r="A24" s="72"/>
      <c r="B24" s="74"/>
      <c r="C24" s="71"/>
    </row>
    <row r="25" spans="1:3" s="1" customFormat="1" ht="18" customHeight="1">
      <c r="A25" s="64" t="s">
        <v>48</v>
      </c>
      <c r="B25" s="78">
        <f>SUM(経費所要額変更調書!D8:D10)</f>
        <v>0</v>
      </c>
      <c r="C25" s="79"/>
    </row>
    <row r="26" spans="1:3" ht="18" customHeight="1">
      <c r="A26" s="1" t="s">
        <v>71</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sheetData>
  <mergeCells count="1">
    <mergeCell ref="A3:C3"/>
  </mergeCells>
  <phoneticPr fontId="1"/>
  <pageMargins left="0.70866141732283472" right="0.7086614173228347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変更交付申請書</vt:lpstr>
      <vt:lpstr>介護ロボット導入変更計画</vt:lpstr>
      <vt:lpstr>経費所要額変更調書</vt:lpstr>
      <vt:lpstr>収支予算書</vt:lpstr>
      <vt:lpstr>介護ロボット導入変更計画!Print_Area</vt:lpstr>
      <vt:lpstr>経費所要額変更調書!Print_Area</vt:lpstr>
      <vt:lpstr>収支予算書!Print_Area</vt:lpstr>
      <vt:lpstr>変更交付申請書!Print_Area</vt:lpstr>
      <vt:lpstr>介護ロボット導入変更計画!Print_Titles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2025-09-24T23:40:52Z</cp:lastPrinted>
  <dcterms:created xsi:type="dcterms:W3CDTF">2022-01-21T00:28:09Z</dcterms:created>
  <dcterms:modified xsi:type="dcterms:W3CDTF">2025-09-25T01:17:56Z</dcterms:modified>
</cp:coreProperties>
</file>