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0FC5E8D7-361D-47D3-A5C2-98EF632E7A88}" xr6:coauthVersionLast="47" xr6:coauthVersionMax="47" xr10:uidLastSave="{00000000-0000-0000-0000-000000000000}"/>
  <bookViews>
    <workbookView xWindow="-120" yWindow="-120" windowWidth="29040" windowHeight="15720" tabRatio="796" xr2:uid="{00000000-000D-0000-FFFF-FFFF00000000}"/>
  </bookViews>
  <sheets>
    <sheet name="チェック表" sheetId="23" r:id="rId1"/>
    <sheet name="第１号_交付申請書 (既申請者用)" sheetId="31" r:id="rId2"/>
    <sheet name="第２号_事業者要件確認 (既申請者用)" sheetId="32" r:id="rId3"/>
    <sheet name="第１号_交付申請書 (既申請者用) (kg,㎥併用)" sheetId="33" r:id="rId4"/>
    <sheet name="第２号_事業者要件確認 (既申請者用) (kg,㎥併用)" sheetId="34" r:id="rId5"/>
    <sheet name="第３号_暴力団誓約書" sheetId="6" r:id="rId6"/>
  </sheets>
  <definedNames>
    <definedName name="_xlnm.Print_Area" localSheetId="0">チェック表!$A$1:$J$15</definedName>
    <definedName name="_xlnm.Print_Area" localSheetId="1">'第１号_交付申請書 (既申請者用)'!$A$1:$AB$39</definedName>
    <definedName name="_xlnm.Print_Area" localSheetId="3">'第１号_交付申請書 (既申請者用) (kg,㎥併用)'!$A$1:$AB$39</definedName>
    <definedName name="_xlnm.Print_Area" localSheetId="2">'第２号_事業者要件確認 (既申請者用)'!$A$1:$AA$120</definedName>
    <definedName name="_xlnm.Print_Area" localSheetId="4">'第２号_事業者要件確認 (既申請者用) (kg,㎥併用)'!$A$1:$AA$202</definedName>
    <definedName name="_xlnm.Print_Area" localSheetId="5">第３号_暴力団誓約書!$A$1:$Z$38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32" l="1"/>
  <c r="I6" i="34"/>
  <c r="K172" i="34"/>
  <c r="K178" i="34"/>
  <c r="K179" i="34"/>
  <c r="K188" i="34"/>
  <c r="E167" i="34"/>
  <c r="E169" i="34"/>
  <c r="E175" i="34"/>
  <c r="E176" i="34"/>
  <c r="E183" i="34"/>
  <c r="E185" i="34"/>
  <c r="O120" i="34"/>
  <c r="O165" i="34" s="1"/>
  <c r="O121" i="34"/>
  <c r="O166" i="34" s="1"/>
  <c r="O122" i="34"/>
  <c r="O167" i="34" s="1"/>
  <c r="O123" i="34"/>
  <c r="O168" i="34" s="1"/>
  <c r="O124" i="34"/>
  <c r="O169" i="34" s="1"/>
  <c r="O125" i="34"/>
  <c r="O170" i="34" s="1"/>
  <c r="O126" i="34"/>
  <c r="O171" i="34" s="1"/>
  <c r="O127" i="34"/>
  <c r="O172" i="34" s="1"/>
  <c r="O128" i="34"/>
  <c r="O173" i="34" s="1"/>
  <c r="O129" i="34"/>
  <c r="O174" i="34" s="1"/>
  <c r="O130" i="34"/>
  <c r="O175" i="34" s="1"/>
  <c r="O131" i="34"/>
  <c r="O176" i="34" s="1"/>
  <c r="O132" i="34"/>
  <c r="O177" i="34" s="1"/>
  <c r="O133" i="34"/>
  <c r="O178" i="34" s="1"/>
  <c r="O134" i="34"/>
  <c r="O179" i="34" s="1"/>
  <c r="O135" i="34"/>
  <c r="O180" i="34" s="1"/>
  <c r="O136" i="34"/>
  <c r="O181" i="34" s="1"/>
  <c r="O137" i="34"/>
  <c r="O182" i="34" s="1"/>
  <c r="O138" i="34"/>
  <c r="O183" i="34" s="1"/>
  <c r="O139" i="34"/>
  <c r="O184" i="34" s="1"/>
  <c r="O140" i="34"/>
  <c r="O185" i="34" s="1"/>
  <c r="O141" i="34"/>
  <c r="O186" i="34" s="1"/>
  <c r="O142" i="34"/>
  <c r="O187" i="34" s="1"/>
  <c r="O143" i="34"/>
  <c r="O188" i="34" s="1"/>
  <c r="O144" i="34"/>
  <c r="O189" i="34" s="1"/>
  <c r="O119" i="34"/>
  <c r="O164" i="34" s="1"/>
  <c r="K120" i="34"/>
  <c r="K165" i="34" s="1"/>
  <c r="K121" i="34"/>
  <c r="K166" i="34" s="1"/>
  <c r="K122" i="34"/>
  <c r="K167" i="34" s="1"/>
  <c r="K123" i="34"/>
  <c r="K168" i="34" s="1"/>
  <c r="K124" i="34"/>
  <c r="K169" i="34" s="1"/>
  <c r="K125" i="34"/>
  <c r="K170" i="34" s="1"/>
  <c r="K126" i="34"/>
  <c r="K171" i="34" s="1"/>
  <c r="K127" i="34"/>
  <c r="K128" i="34"/>
  <c r="K173" i="34" s="1"/>
  <c r="K129" i="34"/>
  <c r="K174" i="34" s="1"/>
  <c r="K130" i="34"/>
  <c r="K175" i="34" s="1"/>
  <c r="K131" i="34"/>
  <c r="K176" i="34" s="1"/>
  <c r="K132" i="34"/>
  <c r="K177" i="34" s="1"/>
  <c r="K133" i="34"/>
  <c r="K134" i="34"/>
  <c r="K135" i="34"/>
  <c r="K180" i="34" s="1"/>
  <c r="K136" i="34"/>
  <c r="K181" i="34" s="1"/>
  <c r="K137" i="34"/>
  <c r="K182" i="34" s="1"/>
  <c r="K138" i="34"/>
  <c r="K183" i="34" s="1"/>
  <c r="K139" i="34"/>
  <c r="K184" i="34" s="1"/>
  <c r="K140" i="34"/>
  <c r="K185" i="34" s="1"/>
  <c r="K141" i="34"/>
  <c r="K186" i="34" s="1"/>
  <c r="K142" i="34"/>
  <c r="K187" i="34" s="1"/>
  <c r="K143" i="34"/>
  <c r="K144" i="34"/>
  <c r="K189" i="34" s="1"/>
  <c r="K119" i="34"/>
  <c r="K164" i="34" s="1"/>
  <c r="E120" i="34"/>
  <c r="E165" i="34" s="1"/>
  <c r="E121" i="34"/>
  <c r="E166" i="34" s="1"/>
  <c r="E122" i="34"/>
  <c r="E123" i="34"/>
  <c r="E168" i="34" s="1"/>
  <c r="E124" i="34"/>
  <c r="E125" i="34"/>
  <c r="E170" i="34" s="1"/>
  <c r="E126" i="34"/>
  <c r="E171" i="34" s="1"/>
  <c r="E127" i="34"/>
  <c r="E172" i="34" s="1"/>
  <c r="E128" i="34"/>
  <c r="E173" i="34" s="1"/>
  <c r="E129" i="34"/>
  <c r="E174" i="34" s="1"/>
  <c r="E130" i="34"/>
  <c r="E131" i="34"/>
  <c r="E132" i="34"/>
  <c r="E177" i="34" s="1"/>
  <c r="E133" i="34"/>
  <c r="E178" i="34" s="1"/>
  <c r="E134" i="34"/>
  <c r="E179" i="34" s="1"/>
  <c r="E135" i="34"/>
  <c r="E180" i="34" s="1"/>
  <c r="E136" i="34"/>
  <c r="E181" i="34" s="1"/>
  <c r="E137" i="34"/>
  <c r="E182" i="34" s="1"/>
  <c r="E138" i="34"/>
  <c r="E139" i="34"/>
  <c r="E184" i="34" s="1"/>
  <c r="E140" i="34"/>
  <c r="E141" i="34"/>
  <c r="E186" i="34" s="1"/>
  <c r="E142" i="34"/>
  <c r="E187" i="34" s="1"/>
  <c r="E143" i="34"/>
  <c r="E188" i="34" s="1"/>
  <c r="E144" i="34"/>
  <c r="E189" i="34" s="1"/>
  <c r="E119" i="34"/>
  <c r="E164" i="34" s="1"/>
  <c r="A120" i="34"/>
  <c r="A165" i="34" s="1"/>
  <c r="A121" i="34"/>
  <c r="A166" i="34" s="1"/>
  <c r="A122" i="34"/>
  <c r="A167" i="34" s="1"/>
  <c r="A123" i="34"/>
  <c r="A168" i="34" s="1"/>
  <c r="A124" i="34"/>
  <c r="A169" i="34" s="1"/>
  <c r="A125" i="34"/>
  <c r="A170" i="34" s="1"/>
  <c r="A126" i="34"/>
  <c r="A171" i="34" s="1"/>
  <c r="A127" i="34"/>
  <c r="A172" i="34" s="1"/>
  <c r="A128" i="34"/>
  <c r="A173" i="34" s="1"/>
  <c r="A129" i="34"/>
  <c r="A174" i="34" s="1"/>
  <c r="A130" i="34"/>
  <c r="A175" i="34" s="1"/>
  <c r="A131" i="34"/>
  <c r="A176" i="34" s="1"/>
  <c r="A132" i="34"/>
  <c r="A177" i="34" s="1"/>
  <c r="A133" i="34"/>
  <c r="A178" i="34" s="1"/>
  <c r="A134" i="34"/>
  <c r="A179" i="34" s="1"/>
  <c r="A135" i="34"/>
  <c r="A180" i="34" s="1"/>
  <c r="A136" i="34"/>
  <c r="A181" i="34" s="1"/>
  <c r="A137" i="34"/>
  <c r="A182" i="34" s="1"/>
  <c r="A138" i="34"/>
  <c r="A183" i="34" s="1"/>
  <c r="A139" i="34"/>
  <c r="A184" i="34" s="1"/>
  <c r="A140" i="34"/>
  <c r="A185" i="34" s="1"/>
  <c r="A141" i="34"/>
  <c r="A186" i="34" s="1"/>
  <c r="A142" i="34"/>
  <c r="A187" i="34" s="1"/>
  <c r="A143" i="34"/>
  <c r="A188" i="34" s="1"/>
  <c r="A144" i="34"/>
  <c r="A189" i="34" s="1"/>
  <c r="A119" i="34"/>
  <c r="A164" i="34" s="1"/>
  <c r="O63" i="34"/>
  <c r="E63" i="34"/>
  <c r="E67" i="34" s="1"/>
  <c r="O104" i="34"/>
  <c r="E104" i="34"/>
  <c r="E108" i="34" l="1"/>
  <c r="E149" i="34" s="1"/>
  <c r="E151" i="34" s="1"/>
  <c r="O145" i="34" l="1"/>
  <c r="E145" i="34"/>
  <c r="U25" i="34"/>
  <c r="O83" i="32"/>
  <c r="O84" i="32"/>
  <c r="O85" i="32"/>
  <c r="O86" i="32"/>
  <c r="O87" i="32"/>
  <c r="O88" i="32"/>
  <c r="O89" i="32"/>
  <c r="O90" i="32"/>
  <c r="O91" i="32"/>
  <c r="O92" i="32"/>
  <c r="O93" i="32"/>
  <c r="O94" i="32"/>
  <c r="O95" i="32"/>
  <c r="O96" i="32"/>
  <c r="O97" i="32"/>
  <c r="O98" i="32"/>
  <c r="O99" i="32"/>
  <c r="O100" i="32"/>
  <c r="O101" i="32"/>
  <c r="O102" i="32"/>
  <c r="O103" i="32"/>
  <c r="O104" i="32"/>
  <c r="O105" i="32"/>
  <c r="O106" i="32"/>
  <c r="O107" i="32"/>
  <c r="K83" i="32"/>
  <c r="K84" i="32"/>
  <c r="K85" i="32"/>
  <c r="K86" i="32"/>
  <c r="K87" i="32"/>
  <c r="K88" i="32"/>
  <c r="K89" i="32"/>
  <c r="K90" i="32"/>
  <c r="K91" i="32"/>
  <c r="K92" i="32"/>
  <c r="K93" i="32"/>
  <c r="K94" i="32"/>
  <c r="K95" i="32"/>
  <c r="K96" i="32"/>
  <c r="K97" i="32"/>
  <c r="K98" i="32"/>
  <c r="K99" i="32"/>
  <c r="K100" i="32"/>
  <c r="K101" i="32"/>
  <c r="K102" i="32"/>
  <c r="K103" i="32"/>
  <c r="K104" i="32"/>
  <c r="K105" i="32"/>
  <c r="K106" i="32"/>
  <c r="K107" i="32"/>
  <c r="E83" i="32"/>
  <c r="E84" i="32"/>
  <c r="E85" i="32"/>
  <c r="E86" i="32"/>
  <c r="E87" i="32"/>
  <c r="E88" i="32"/>
  <c r="E89" i="32"/>
  <c r="E90" i="32"/>
  <c r="E91" i="32"/>
  <c r="E92" i="32"/>
  <c r="E93" i="32"/>
  <c r="E94" i="32"/>
  <c r="E95" i="32"/>
  <c r="E96" i="32"/>
  <c r="E97" i="32"/>
  <c r="E98" i="32"/>
  <c r="E99" i="32"/>
  <c r="E100" i="32"/>
  <c r="E101" i="32"/>
  <c r="E102" i="32"/>
  <c r="E103" i="32"/>
  <c r="E104" i="32"/>
  <c r="E105" i="32"/>
  <c r="E106" i="32"/>
  <c r="E107" i="32"/>
  <c r="A83" i="32"/>
  <c r="A84" i="32"/>
  <c r="A85" i="32"/>
  <c r="A86" i="32"/>
  <c r="A87" i="32"/>
  <c r="A88" i="32"/>
  <c r="A89" i="32"/>
  <c r="A90" i="32"/>
  <c r="A91" i="32"/>
  <c r="A92" i="32"/>
  <c r="A93" i="32"/>
  <c r="A94" i="32"/>
  <c r="A95" i="32"/>
  <c r="A96" i="32"/>
  <c r="A97" i="32"/>
  <c r="A98" i="32"/>
  <c r="A99" i="32"/>
  <c r="A100" i="32"/>
  <c r="A101" i="32"/>
  <c r="A102" i="32"/>
  <c r="A103" i="32"/>
  <c r="A104" i="32"/>
  <c r="A105" i="32"/>
  <c r="A106" i="32"/>
  <c r="A107" i="32"/>
  <c r="O63" i="32"/>
  <c r="E63" i="32"/>
  <c r="O82" i="32"/>
  <c r="K82" i="32"/>
  <c r="E82" i="32"/>
  <c r="A82" i="32"/>
  <c r="U25" i="32"/>
  <c r="O108" i="32" l="1"/>
  <c r="E108" i="32"/>
  <c r="E153" i="34"/>
  <c r="O190" i="34"/>
  <c r="E190" i="34"/>
  <c r="E67" i="32"/>
  <c r="E194" i="34" l="1"/>
  <c r="E196" i="34" s="1"/>
  <c r="E69" i="32"/>
  <c r="E71" i="32" s="1"/>
  <c r="E112" i="32"/>
  <c r="E114" i="32" s="1"/>
  <c r="I20" i="31" l="1"/>
  <c r="I20" i="33"/>
</calcChain>
</file>

<file path=xl/sharedStrings.xml><?xml version="1.0" encoding="utf-8"?>
<sst xmlns="http://schemas.openxmlformats.org/spreadsheetml/2006/main" count="650" uniqueCount="151">
  <si>
    <t>新潟県知事　様</t>
  </si>
  <si>
    <t>住　所</t>
  </si>
  <si>
    <t>名　称</t>
  </si>
  <si>
    <t>記</t>
  </si>
  <si>
    <t>ＦＡＸ番号</t>
  </si>
  <si>
    <t>メールアドレス</t>
  </si>
  <si>
    <t>１　申請者概要</t>
  </si>
  <si>
    <t>企業名(団体名・屋号)</t>
  </si>
  <si>
    <t>資本金・出資金</t>
  </si>
  <si>
    <t>同１か月</t>
  </si>
  <si>
    <t>③減少率</t>
  </si>
  <si>
    <t>新潟県知事　　　　　　　　　　様</t>
  </si>
  <si>
    <t>（申請者）　</t>
  </si>
  <si>
    <t>(2) 暴力団員（法第２条第６号に規定する暴力団員をいう。以下同じ。）</t>
  </si>
  <si>
    <t>(3) 暴力団又は暴力団員がその経営又は運営に実質的に関与している者</t>
  </si>
  <si>
    <t>(6) 暴力団又は暴力団員であることを知りながらこれを不当に利用している者</t>
  </si>
  <si>
    <t>金融機関名</t>
  </si>
  <si>
    <t>支店名</t>
  </si>
  <si>
    <t>口座番号</t>
  </si>
  <si>
    <t>郵便番号</t>
    <phoneticPr fontId="24"/>
  </si>
  <si>
    <t>担当者職・氏名</t>
    <phoneticPr fontId="24"/>
  </si>
  <si>
    <t>電話番号</t>
    <phoneticPr fontId="24"/>
  </si>
  <si>
    <t>所属名称</t>
    <phoneticPr fontId="24"/>
  </si>
  <si>
    <t xml:space="preserve"> （申請者）　</t>
    <phoneticPr fontId="24"/>
  </si>
  <si>
    <t>従業員数（会員・構成員数）</t>
    <phoneticPr fontId="24"/>
  </si>
  <si>
    <t>任意の１か月</t>
    <phoneticPr fontId="24"/>
  </si>
  <si>
    <t>円</t>
    <phoneticPr fontId="24"/>
  </si>
  <si>
    <t>(①-②)/②</t>
    <phoneticPr fontId="24"/>
  </si>
  <si>
    <t>％</t>
    <phoneticPr fontId="24"/>
  </si>
  <si>
    <t>　郵便番号</t>
    <phoneticPr fontId="24"/>
  </si>
  <si>
    <t>　住　所</t>
    <phoneticPr fontId="24"/>
  </si>
  <si>
    <t>　名　称</t>
    <phoneticPr fontId="24"/>
  </si>
  <si>
    <t>　代表者名　　　　　　　　　　　　　　</t>
    <phoneticPr fontId="24"/>
  </si>
  <si>
    <t>口座名義人</t>
    <phoneticPr fontId="24"/>
  </si>
  <si>
    <t>１　自社（個人である場合にはその者）又は自社の役員等（法人である場合は役員</t>
    <phoneticPr fontId="24"/>
  </si>
  <si>
    <t>又は支店若しくは営業所の代表者その他これらと同等の責任を有する者をいい、</t>
    <phoneticPr fontId="24"/>
  </si>
  <si>
    <t>法人以外の団体である場合は代表者、理事その他これらと同等の責任を有する者</t>
    <phoneticPr fontId="24"/>
  </si>
  <si>
    <t>をいう。）は、次のいずれにも該当しないこと。</t>
    <phoneticPr fontId="24"/>
  </si>
  <si>
    <t>(1) 暴力団（暴力団員による不当な行為の防止等に関する法律（平成３年法律第77</t>
    <phoneticPr fontId="24"/>
  </si>
  <si>
    <t>　号。以下「法」という。）第２条第２号に規定する暴力団をいう。以下同じ。）</t>
    <phoneticPr fontId="24"/>
  </si>
  <si>
    <t>(4) 自己、その属する法人その他の団体若しくは第三者の不正の利益を図る目的又</t>
    <phoneticPr fontId="24"/>
  </si>
  <si>
    <t>　は第三者に損害を加える目的をもって、暴力団又は暴力団員を利用している者</t>
    <phoneticPr fontId="24"/>
  </si>
  <si>
    <t>(5) 暴力団又は暴力団員に対して資金等を提供し、又は便宜を供与するなど直接的</t>
    <phoneticPr fontId="24"/>
  </si>
  <si>
    <t>　又は積極的に暴力団の維持運営に協力し、又は関与している者</t>
    <phoneticPr fontId="24"/>
  </si>
  <si>
    <t>(7) (3)から(6)に掲げる者のほか、暴力団又は暴力団員と社会的に非難されるべき</t>
    <phoneticPr fontId="24"/>
  </si>
  <si>
    <t>　関係を有する者</t>
    <phoneticPr fontId="24"/>
  </si>
  <si>
    <t>２　１の誓約事項に虚偽の内容があった場合又は１の（1）から（7）に該当するこ</t>
    <phoneticPr fontId="24"/>
  </si>
  <si>
    <t>令和</t>
    <rPh sb="0" eb="2">
      <t>レイワ</t>
    </rPh>
    <phoneticPr fontId="24"/>
  </si>
  <si>
    <t>年</t>
    <rPh sb="0" eb="1">
      <t>ネン</t>
    </rPh>
    <phoneticPr fontId="24"/>
  </si>
  <si>
    <t>月</t>
    <rPh sb="0" eb="1">
      <t>ガツ</t>
    </rPh>
    <phoneticPr fontId="24"/>
  </si>
  <si>
    <t>日</t>
    <rPh sb="0" eb="1">
      <t>ニチ</t>
    </rPh>
    <phoneticPr fontId="24"/>
  </si>
  <si>
    <t>代表者職名・氏名</t>
    <rPh sb="3" eb="4">
      <t>ショク</t>
    </rPh>
    <rPh sb="6" eb="8">
      <t>シメイ</t>
    </rPh>
    <phoneticPr fontId="24"/>
  </si>
  <si>
    <t>製造業</t>
    <phoneticPr fontId="24"/>
  </si>
  <si>
    <t>卸売業</t>
    <phoneticPr fontId="24"/>
  </si>
  <si>
    <t>小売業</t>
    <phoneticPr fontId="24"/>
  </si>
  <si>
    <t>宿泊業</t>
    <phoneticPr fontId="24"/>
  </si>
  <si>
    <t>飲食サービス業</t>
    <phoneticPr fontId="24"/>
  </si>
  <si>
    <t>生活関連サービス業</t>
    <phoneticPr fontId="24"/>
  </si>
  <si>
    <t>その他サービス業</t>
    <phoneticPr fontId="24"/>
  </si>
  <si>
    <t>医療・福祉</t>
    <phoneticPr fontId="24"/>
  </si>
  <si>
    <t>情報通信業</t>
    <phoneticPr fontId="24"/>
  </si>
  <si>
    <t>その他（　　　　　　　　　　　　）</t>
    <phoneticPr fontId="24"/>
  </si>
  <si>
    <t>円</t>
    <rPh sb="0" eb="1">
      <t>エン</t>
    </rPh>
    <phoneticPr fontId="24"/>
  </si>
  <si>
    <t>人（社）</t>
    <rPh sb="0" eb="1">
      <t>ニン</t>
    </rPh>
    <phoneticPr fontId="24"/>
  </si>
  <si>
    <t>農業、林業、漁業</t>
    <phoneticPr fontId="24"/>
  </si>
  <si>
    <t>運輸業</t>
    <rPh sb="0" eb="3">
      <t>ウンユギョウ</t>
    </rPh>
    <phoneticPr fontId="24"/>
  </si>
  <si>
    <t>普通</t>
    <phoneticPr fontId="24"/>
  </si>
  <si>
    <t>当座</t>
  </si>
  <si>
    <r>
      <t xml:space="preserve">口座種別
</t>
    </r>
    <r>
      <rPr>
        <sz val="10"/>
        <color theme="1"/>
        <rFont val="ＭＳ 明朝"/>
        <family val="1"/>
        <charset val="128"/>
      </rPr>
      <t>（該当するものに☑）</t>
    </r>
    <phoneticPr fontId="24"/>
  </si>
  <si>
    <t>建設業</t>
    <rPh sb="0" eb="2">
      <t>ケンセツ</t>
    </rPh>
    <phoneticPr fontId="24"/>
  </si>
  <si>
    <t xml:space="preserve">No. </t>
    <phoneticPr fontId="37"/>
  </si>
  <si>
    <t>書類の名称</t>
    <rPh sb="0" eb="2">
      <t>ショルイ</t>
    </rPh>
    <rPh sb="3" eb="5">
      <t>メイショウ</t>
    </rPh>
    <phoneticPr fontId="37"/>
  </si>
  <si>
    <t>ファイル形式</t>
    <rPh sb="4" eb="6">
      <t>ケイシキ</t>
    </rPh>
    <phoneticPr fontId="36"/>
  </si>
  <si>
    <t>添付済み</t>
    <rPh sb="0" eb="2">
      <t>テンプ</t>
    </rPh>
    <rPh sb="2" eb="3">
      <t>ズ</t>
    </rPh>
    <phoneticPr fontId="36"/>
  </si>
  <si>
    <t>暴力団等の排除に関する誓約書</t>
    <phoneticPr fontId="24"/>
  </si>
  <si>
    <t>月</t>
    <rPh sb="0" eb="1">
      <t>ゲツ</t>
    </rPh>
    <phoneticPr fontId="24"/>
  </si>
  <si>
    <t>　　　　売上高　　　粗利益　　　付加価値額　　（該当する費目に☑）</t>
    <phoneticPr fontId="24"/>
  </si>
  <si>
    <t>交付申請をするに当たり、次の事項を誓約します。</t>
    <phoneticPr fontId="24"/>
  </si>
  <si>
    <t>　ととなった場合は、新潟県に速やかに届け出るとともに、ＬＰガス高騰対策緊急</t>
    <phoneticPr fontId="24"/>
  </si>
  <si>
    <t>　支援事業補助金の交付決定を取り消すことを承諾します。</t>
    <phoneticPr fontId="24"/>
  </si>
  <si>
    <t>　ＬＰガス高騰対策緊急支援事業補助金の交付を受けたいので、ＬＰガス高騰対策</t>
    <phoneticPr fontId="24"/>
  </si>
  <si>
    <t>令和４年１月以降の任意の１か月の売上高、粗利益、付加価値　額のいずれかが、令和元年～令和３年の同１か月と比較して５％（付加価値額の場合は10％）以上減少している状況を記入してください。</t>
    <phoneticPr fontId="24"/>
  </si>
  <si>
    <t>Excel
作成必要</t>
    <rPh sb="6" eb="8">
      <t>サクセイ</t>
    </rPh>
    <rPh sb="8" eb="10">
      <t>ヒツヨウ</t>
    </rPh>
    <phoneticPr fontId="36"/>
  </si>
  <si>
    <t>既存資料を添付</t>
    <phoneticPr fontId="24"/>
  </si>
  <si>
    <t>Excel
作成必要</t>
    <phoneticPr fontId="24"/>
  </si>
  <si>
    <t>月</t>
    <rPh sb="0" eb="1">
      <t>ツキ</t>
    </rPh>
    <phoneticPr fontId="24"/>
  </si>
  <si>
    <t>使用量（kg）</t>
    <rPh sb="0" eb="3">
      <t>シヨウリョウ</t>
    </rPh>
    <phoneticPr fontId="24"/>
  </si>
  <si>
    <t>使用量（㎥）</t>
    <rPh sb="0" eb="3">
      <t>シヨウリョウ</t>
    </rPh>
    <phoneticPr fontId="24"/>
  </si>
  <si>
    <t>補助金限度額の算定方法</t>
    <rPh sb="0" eb="3">
      <t>ホジョキン</t>
    </rPh>
    <rPh sb="3" eb="5">
      <t>ゲンド</t>
    </rPh>
    <rPh sb="5" eb="6">
      <t>ガク</t>
    </rPh>
    <rPh sb="7" eb="9">
      <t>サンテイ</t>
    </rPh>
    <rPh sb="9" eb="11">
      <t>ホウホウ</t>
    </rPh>
    <phoneticPr fontId="24"/>
  </si>
  <si>
    <t>　①比較する費目</t>
    <phoneticPr fontId="24"/>
  </si>
  <si>
    <t>　②減少率</t>
    <phoneticPr fontId="24"/>
  </si>
  <si>
    <t>下表のいずれかの単位欄を用いて入力してください。</t>
    <phoneticPr fontId="24"/>
  </si>
  <si>
    <t>算定結果</t>
    <rPh sb="0" eb="2">
      <t>サンテイ</t>
    </rPh>
    <rPh sb="2" eb="4">
      <t>ケッカ</t>
    </rPh>
    <phoneticPr fontId="24"/>
  </si>
  <si>
    <r>
      <t xml:space="preserve">売上等が減少していることの根拠資料
</t>
    </r>
    <r>
      <rPr>
        <sz val="10"/>
        <color theme="1"/>
        <rFont val="游ゴシック"/>
        <family val="3"/>
        <charset val="128"/>
        <scheme val="minor"/>
      </rPr>
      <t>※売上台帳、月次残高試算表の写し、法人税事業概況説明書の控、所得税青色申告決算書の控等、対象月の月間売上高がわかり、○年○月と明確な記載があるもの</t>
    </r>
    <phoneticPr fontId="24"/>
  </si>
  <si>
    <t>売上台帳、月次残高試算表の写し、法人税事業概況説明書の控、所得税青色申告決算書の控等、対象月の月間売上高がわかり、○年○月と明確な記載があるもの</t>
    <phoneticPr fontId="24"/>
  </si>
  <si>
    <t>LPガス購入に係る請求書、LPガスのメーター記録等、LPガスの使用量（購入量）が分かり、〇年〇月と明確な記載があるもの</t>
    <rPh sb="4" eb="6">
      <t>コウニュウ</t>
    </rPh>
    <rPh sb="7" eb="8">
      <t>カカ</t>
    </rPh>
    <rPh sb="22" eb="24">
      <t>キロク</t>
    </rPh>
    <rPh sb="31" eb="34">
      <t>シヨウリョウ</t>
    </rPh>
    <rPh sb="35" eb="38">
      <t>コウニュウリョウ</t>
    </rPh>
    <phoneticPr fontId="24"/>
  </si>
  <si>
    <t>ﾌﾘｶﾞﾅ(半角)</t>
    <rPh sb="6" eb="8">
      <t>ハンカク</t>
    </rPh>
    <phoneticPr fontId="24"/>
  </si>
  <si>
    <t>１　補助金申請額　　金</t>
    <phoneticPr fontId="24"/>
  </si>
  <si>
    <t>２　関係書類</t>
    <phoneticPr fontId="24"/>
  </si>
  <si>
    <t>３　連絡先　　</t>
    <phoneticPr fontId="24"/>
  </si>
  <si>
    <t>４　振込先</t>
    <phoneticPr fontId="24"/>
  </si>
  <si>
    <r>
      <t xml:space="preserve">振込先の通帳等の写し(振込先が分かる資料)
</t>
    </r>
    <r>
      <rPr>
        <sz val="10"/>
        <color theme="1"/>
        <rFont val="游ゴシック"/>
        <family val="3"/>
        <charset val="128"/>
        <scheme val="minor"/>
      </rPr>
      <t>※当座：当座勘定照合表、普通：通帳おもて面及び通帳を開いた１・２ページ目等</t>
    </r>
    <rPh sb="11" eb="14">
      <t>フリコミサキ</t>
    </rPh>
    <rPh sb="15" eb="16">
      <t>ワ</t>
    </rPh>
    <rPh sb="18" eb="20">
      <t>シリョウ</t>
    </rPh>
    <phoneticPr fontId="24"/>
  </si>
  <si>
    <t>補助額</t>
    <rPh sb="0" eb="2">
      <t>ホジョ</t>
    </rPh>
    <rPh sb="2" eb="3">
      <t>ガク</t>
    </rPh>
    <phoneticPr fontId="24"/>
  </si>
  <si>
    <t>２　事業者要件該当(売上減少要件)</t>
    <rPh sb="10" eb="12">
      <t>ウリアゲ</t>
    </rPh>
    <rPh sb="12" eb="16">
      <t>ゲンショウヨウケン</t>
    </rPh>
    <phoneticPr fontId="24"/>
  </si>
  <si>
    <t>３　補助金限度額の算定</t>
    <rPh sb="2" eb="8">
      <t>ホジョキンゲンドガク</t>
    </rPh>
    <rPh sb="9" eb="11">
      <t>サンテイ</t>
    </rPh>
    <phoneticPr fontId="24"/>
  </si>
  <si>
    <t>申請書類チェック表</t>
    <phoneticPr fontId="24"/>
  </si>
  <si>
    <t>提出する際は、書類を確認して「添付済み」の欄に"○"を記入</t>
    <rPh sb="0" eb="2">
      <t>テイシュツ</t>
    </rPh>
    <rPh sb="4" eb="5">
      <t>サイ</t>
    </rPh>
    <rPh sb="7" eb="9">
      <t>ショルイ</t>
    </rPh>
    <rPh sb="10" eb="12">
      <t>カクニン</t>
    </rPh>
    <rPh sb="15" eb="17">
      <t>テンプ</t>
    </rPh>
    <rPh sb="17" eb="18">
      <t>ズ</t>
    </rPh>
    <rPh sb="21" eb="22">
      <t>ラン</t>
    </rPh>
    <rPh sb="27" eb="29">
      <t>キニュウ</t>
    </rPh>
    <phoneticPr fontId="37"/>
  </si>
  <si>
    <t>事業者要件の確認及び補助額算定書</t>
    <rPh sb="0" eb="3">
      <t>ジギョウシャ</t>
    </rPh>
    <rPh sb="3" eb="5">
      <t>ヨウケン</t>
    </rPh>
    <rPh sb="6" eb="8">
      <t>カクニン</t>
    </rPh>
    <rPh sb="8" eb="9">
      <t>オヨ</t>
    </rPh>
    <rPh sb="10" eb="12">
      <t>ホジョ</t>
    </rPh>
    <rPh sb="12" eb="13">
      <t>ガク</t>
    </rPh>
    <rPh sb="13" eb="15">
      <t>サンテイ</t>
    </rPh>
    <rPh sb="15" eb="16">
      <t>ショ</t>
    </rPh>
    <phoneticPr fontId="24"/>
  </si>
  <si>
    <t>（１）事業者要件の確認及び補助額算定書（別記第２号様式）及び関係資料</t>
    <phoneticPr fontId="24"/>
  </si>
  <si>
    <t>※ 添付資料</t>
    <rPh sb="2" eb="6">
      <t>テンプシリョウ</t>
    </rPh>
    <phoneticPr fontId="24"/>
  </si>
  <si>
    <t>　売上等が減少していることが分かる資料</t>
    <rPh sb="14" eb="15">
      <t>ワ</t>
    </rPh>
    <rPh sb="17" eb="19">
      <t>シリョウ</t>
    </rPh>
    <phoneticPr fontId="24"/>
  </si>
  <si>
    <t>　ＬＰガスの使用量（購入量）が分かる根拠資料</t>
    <rPh sb="6" eb="9">
      <t>シヨウリョウ</t>
    </rPh>
    <rPh sb="10" eb="13">
      <t>コウニュウリョウ</t>
    </rPh>
    <rPh sb="15" eb="16">
      <t>ワ</t>
    </rPh>
    <phoneticPr fontId="24"/>
  </si>
  <si>
    <t>（２）暴力団排除に関する誓約書（別記第３号様式）</t>
    <phoneticPr fontId="24"/>
  </si>
  <si>
    <t>別記第１号様式（第３条関係）</t>
    <phoneticPr fontId="24"/>
  </si>
  <si>
    <t>別記第２号様式（第３条関係）</t>
    <phoneticPr fontId="24"/>
  </si>
  <si>
    <t>別記第３号様式（第３条関係）</t>
    <phoneticPr fontId="24"/>
  </si>
  <si>
    <t>　私は、ＬＰガス高騰対策緊急支援事業補助金交付要要綱第３条の規定に基づき、</t>
    <rPh sb="24" eb="26">
      <t>ヨウコウ</t>
    </rPh>
    <rPh sb="26" eb="27">
      <t>ダイ</t>
    </rPh>
    <rPh sb="28" eb="29">
      <t>ジョウ</t>
    </rPh>
    <rPh sb="30" eb="32">
      <t>キテイ</t>
    </rPh>
    <rPh sb="33" eb="34">
      <t>モト</t>
    </rPh>
    <phoneticPr fontId="24"/>
  </si>
  <si>
    <t>暴力団等の排除に関する誓約書（別記第３号様式）</t>
    <phoneticPr fontId="37"/>
  </si>
  <si>
    <t>申請書類チェック表(本チェック表)</t>
    <rPh sb="10" eb="11">
      <t>ホン</t>
    </rPh>
    <rPh sb="15" eb="16">
      <t>ヒョウ</t>
    </rPh>
    <phoneticPr fontId="36"/>
  </si>
  <si>
    <t>緊急支援事業補助金要綱第３条の規定により、下記のとおり申請します。</t>
    <phoneticPr fontId="24"/>
  </si>
  <si>
    <t>ＬＰガス高騰対策緊急支援事業補助金交付申請書兼実績報告書</t>
    <rPh sb="22" eb="23">
      <t>ケン</t>
    </rPh>
    <rPh sb="23" eb="28">
      <t>ジッセキホウコクショ</t>
    </rPh>
    <phoneticPr fontId="24"/>
  </si>
  <si>
    <t>事業者要件の確認及び補助額算定書(別記第２号様式)</t>
    <rPh sb="0" eb="3">
      <t>ジギョウシャ</t>
    </rPh>
    <rPh sb="3" eb="5">
      <t>ヨウケン</t>
    </rPh>
    <rPh sb="6" eb="8">
      <t>カクニン</t>
    </rPh>
    <rPh sb="8" eb="9">
      <t>オヨ</t>
    </rPh>
    <rPh sb="10" eb="12">
      <t>ホジョ</t>
    </rPh>
    <rPh sb="12" eb="13">
      <t>ガク</t>
    </rPh>
    <rPh sb="13" eb="15">
      <t>サンテイ</t>
    </rPh>
    <rPh sb="15" eb="16">
      <t>ショ</t>
    </rPh>
    <rPh sb="17" eb="19">
      <t>ベッキ</t>
    </rPh>
    <rPh sb="19" eb="20">
      <t>ダイ</t>
    </rPh>
    <rPh sb="21" eb="22">
      <t>ゴウ</t>
    </rPh>
    <rPh sb="22" eb="24">
      <t>ヨウシキ</t>
    </rPh>
    <phoneticPr fontId="24"/>
  </si>
  <si>
    <t>補助金交付申請書兼実績報告書（別記第１号様式）</t>
    <rPh sb="0" eb="3">
      <t>ホジョキン</t>
    </rPh>
    <phoneticPr fontId="36"/>
  </si>
  <si>
    <r>
      <t>各「No.」ごとに</t>
    </r>
    <r>
      <rPr>
        <u/>
        <sz val="12"/>
        <color theme="1"/>
        <rFont val="游ゴシック"/>
        <family val="3"/>
        <charset val="128"/>
        <scheme val="minor"/>
      </rPr>
      <t>クリップ留め</t>
    </r>
    <r>
      <rPr>
        <sz val="12"/>
        <color theme="1"/>
        <rFont val="游ゴシック"/>
        <family val="3"/>
        <charset val="128"/>
        <scheme val="minor"/>
      </rPr>
      <t>をしてご提出いただくようお願いします。</t>
    </r>
    <rPh sb="0" eb="1">
      <t>カク</t>
    </rPh>
    <rPh sb="13" eb="14">
      <t>ト</t>
    </rPh>
    <rPh sb="19" eb="21">
      <t>テイシュツ</t>
    </rPh>
    <rPh sb="28" eb="29">
      <t>ネガ</t>
    </rPh>
    <phoneticPr fontId="37"/>
  </si>
  <si>
    <t>（３）振込先の通帳等の写し（下記「４　振込先」の情報が全て確認できるもの）</t>
    <rPh sb="7" eb="9">
      <t>ツウチョウ</t>
    </rPh>
    <rPh sb="9" eb="10">
      <t>ナド</t>
    </rPh>
    <rPh sb="11" eb="12">
      <t>ウツ</t>
    </rPh>
    <phoneticPr fontId="24"/>
  </si>
  <si>
    <t>千円未満切り捨て</t>
    <rPh sb="0" eb="2">
      <t>センエン</t>
    </rPh>
    <rPh sb="2" eb="4">
      <t>ミマン</t>
    </rPh>
    <rPh sb="4" eb="5">
      <t>キ</t>
    </rPh>
    <rPh sb="6" eb="7">
      <t>ス</t>
    </rPh>
    <phoneticPr fontId="24"/>
  </si>
  <si>
    <t>業種
(産業分類・大分類)</t>
    <phoneticPr fontId="24"/>
  </si>
  <si>
    <t>※複数の業種をチェック可能</t>
    <phoneticPr fontId="24"/>
  </si>
  <si>
    <r>
      <t>②</t>
    </r>
    <r>
      <rPr>
        <b/>
        <sz val="9"/>
        <rFont val="ＭＳ 明朝"/>
        <family val="1"/>
        <charset val="128"/>
      </rPr>
      <t>令和元年（平成31年）～令和３年の</t>
    </r>
    <rPh sb="6" eb="8">
      <t>ヘイセイ</t>
    </rPh>
    <rPh sb="10" eb="11">
      <t>ネン</t>
    </rPh>
    <phoneticPr fontId="24"/>
  </si>
  <si>
    <r>
      <t>①</t>
    </r>
    <r>
      <rPr>
        <b/>
        <sz val="11"/>
        <rFont val="ＭＳ 明朝"/>
        <family val="1"/>
        <charset val="128"/>
      </rPr>
      <t>令和４年１月以降</t>
    </r>
    <r>
      <rPr>
        <sz val="11"/>
        <rFont val="ＭＳ 明朝"/>
        <family val="1"/>
        <charset val="128"/>
      </rPr>
      <t>の</t>
    </r>
    <rPh sb="1" eb="3">
      <t>レイワ</t>
    </rPh>
    <rPh sb="4" eb="5">
      <t>ネン</t>
    </rPh>
    <phoneticPr fontId="24"/>
  </si>
  <si>
    <t>令和４年１月以降の任意の１か月の売上高、粗利益、付加価値額のいずれかが、</t>
    <rPh sb="0" eb="2">
      <t>レイワ</t>
    </rPh>
    <rPh sb="3" eb="4">
      <t>ネン</t>
    </rPh>
    <phoneticPr fontId="24"/>
  </si>
  <si>
    <t>令和元年（平成31年）～令和３年の同１か月と比較して５％（付加価値額の場合は10％）減少している状況を記入してください。</t>
    <phoneticPr fontId="24"/>
  </si>
  <si>
    <t>※ 粗利益＝売上高－売上原価</t>
    <phoneticPr fontId="24"/>
  </si>
  <si>
    <t>セルが赤色の場合入力が正しいかご確認ください</t>
    <rPh sb="3" eb="5">
      <t>アカイロ</t>
    </rPh>
    <rPh sb="6" eb="8">
      <t>バアイ</t>
    </rPh>
    <rPh sb="8" eb="10">
      <t>ニュウリョク</t>
    </rPh>
    <rPh sb="11" eb="12">
      <t>タダ</t>
    </rPh>
    <rPh sb="16" eb="18">
      <t>カクニン</t>
    </rPh>
    <phoneticPr fontId="24"/>
  </si>
  <si>
    <t>　 当座：当座勘定照合表、普通：通帳おもて面及び通帳を開いた１・２ページ目等</t>
    <phoneticPr fontId="24"/>
  </si>
  <si>
    <t>③　②から既交付額を控除した額</t>
    <rPh sb="5" eb="6">
      <t>キ</t>
    </rPh>
    <rPh sb="6" eb="8">
      <t>コウフ</t>
    </rPh>
    <rPh sb="8" eb="9">
      <t>ガク</t>
    </rPh>
    <rPh sb="10" eb="12">
      <t>コウジョ</t>
    </rPh>
    <rPh sb="14" eb="15">
      <t>ガク</t>
    </rPh>
    <phoneticPr fontId="24"/>
  </si>
  <si>
    <t>今回申請額</t>
    <rPh sb="0" eb="2">
      <t>コンカイ</t>
    </rPh>
    <rPh sb="2" eb="5">
      <t>シンセイガク</t>
    </rPh>
    <phoneticPr fontId="24"/>
  </si>
  <si>
    <t>既交付額</t>
    <rPh sb="0" eb="1">
      <t>キ</t>
    </rPh>
    <rPh sb="1" eb="3">
      <t>コウフ</t>
    </rPh>
    <rPh sb="3" eb="4">
      <t>ガク</t>
    </rPh>
    <phoneticPr fontId="24"/>
  </si>
  <si>
    <t>（参考資料）　追加交付額の確認</t>
    <rPh sb="1" eb="5">
      <t>サンコウシリョウ</t>
    </rPh>
    <rPh sb="7" eb="11">
      <t>ツイカコウフ</t>
    </rPh>
    <rPh sb="11" eb="12">
      <t>ガク</t>
    </rPh>
    <rPh sb="13" eb="15">
      <t>カクニン</t>
    </rPh>
    <phoneticPr fontId="24"/>
  </si>
  <si>
    <t>令和４年４月から令和７年９月までのLPガスの使用量（連続する26月分）が分かる資料（請求書等のコピー）</t>
    <phoneticPr fontId="24"/>
  </si>
  <si>
    <t>令和４年４月から令和７年９月までLPガスの使用量</t>
    <rPh sb="0" eb="2">
      <t>レイワ</t>
    </rPh>
    <rPh sb="3" eb="4">
      <t>ネン</t>
    </rPh>
    <rPh sb="5" eb="6">
      <t>ガツ</t>
    </rPh>
    <rPh sb="8" eb="10">
      <t>レイワ</t>
    </rPh>
    <rPh sb="11" eb="12">
      <t>ネン</t>
    </rPh>
    <rPh sb="13" eb="14">
      <t>ガツ</t>
    </rPh>
    <rPh sb="21" eb="24">
      <t>シヨウリョウ</t>
    </rPh>
    <phoneticPr fontId="24"/>
  </si>
  <si>
    <r>
      <t xml:space="preserve">対象月
</t>
    </r>
    <r>
      <rPr>
        <sz val="10"/>
        <color rgb="FF000000"/>
        <rFont val="ＭＳ 明朝"/>
        <family val="1"/>
        <charset val="128"/>
      </rPr>
      <t>連続する26月</t>
    </r>
    <phoneticPr fontId="24"/>
  </si>
  <si>
    <t>15.44か月分</t>
    <rPh sb="7" eb="8">
      <t>ブン</t>
    </rPh>
    <phoneticPr fontId="24"/>
  </si>
  <si>
    <t>26か月×(15.44/26)</t>
    <rPh sb="3" eb="4">
      <t>ゲツ</t>
    </rPh>
    <phoneticPr fontId="24"/>
  </si>
  <si>
    <t>※ (26か月分の合計÷26)×15.44</t>
    <phoneticPr fontId="24"/>
  </si>
  <si>
    <t>①　15.44か月分の使用量×７．８円/ｋｇ又は17円/㎥</t>
    <rPh sb="8" eb="9">
      <t>ゲツ</t>
    </rPh>
    <rPh sb="9" eb="10">
      <t>ブン</t>
    </rPh>
    <rPh sb="11" eb="14">
      <t>シヨウリョウ</t>
    </rPh>
    <rPh sb="18" eb="19">
      <t>エン</t>
    </rPh>
    <rPh sb="22" eb="23">
      <t>マタ</t>
    </rPh>
    <rPh sb="26" eb="27">
      <t>エン</t>
    </rPh>
    <phoneticPr fontId="24"/>
  </si>
  <si>
    <t>②　1,072,000円以上の場合は、補助上限1,072,000円
　　1,072,000円未満の場合は、①の千円未満切り捨て</t>
    <rPh sb="11" eb="14">
      <t>エンイジョウ</t>
    </rPh>
    <rPh sb="15" eb="17">
      <t>バアイ</t>
    </rPh>
    <rPh sb="19" eb="23">
      <t>ホジョジョウゲン</t>
    </rPh>
    <rPh sb="32" eb="33">
      <t>エン</t>
    </rPh>
    <rPh sb="45" eb="46">
      <t>エン</t>
    </rPh>
    <rPh sb="46" eb="48">
      <t>ミマン</t>
    </rPh>
    <rPh sb="49" eb="51">
      <t>バアイ</t>
    </rPh>
    <rPh sb="55" eb="56">
      <t>セン</t>
    </rPh>
    <rPh sb="56" eb="57">
      <t>エン</t>
    </rPh>
    <rPh sb="57" eb="59">
      <t>ミマン</t>
    </rPh>
    <rPh sb="59" eb="60">
      <t>キ</t>
    </rPh>
    <rPh sb="61" eb="62">
      <t>ス</t>
    </rPh>
    <phoneticPr fontId="24"/>
  </si>
  <si>
    <t>（参考資料）　工業用LPガスの使用量</t>
    <rPh sb="1" eb="5">
      <t>サンコウシリョウ</t>
    </rPh>
    <rPh sb="7" eb="10">
      <t>コウギョウヨウ</t>
    </rPh>
    <rPh sb="15" eb="18">
      <t>シヨウリョウ</t>
    </rPh>
    <phoneticPr fontId="24"/>
  </si>
  <si>
    <t>①　15.44か月分の使用量×７．８円/ｋｇ</t>
    <rPh sb="8" eb="9">
      <t>ゲツ</t>
    </rPh>
    <rPh sb="9" eb="10">
      <t>ブン</t>
    </rPh>
    <rPh sb="11" eb="14">
      <t>シヨウリョウ</t>
    </rPh>
    <rPh sb="18" eb="19">
      <t>エン</t>
    </rPh>
    <phoneticPr fontId="24"/>
  </si>
  <si>
    <t>（参考資料）　業務用LPガスの使用量</t>
    <rPh sb="1" eb="5">
      <t>サンコウシリョウ</t>
    </rPh>
    <rPh sb="7" eb="10">
      <t>ギョウムヨウ</t>
    </rPh>
    <rPh sb="15" eb="18">
      <t>シヨウリョウ</t>
    </rPh>
    <phoneticPr fontId="24"/>
  </si>
  <si>
    <t>①　15.44か月分の使用量×17円/㎥</t>
    <rPh sb="8" eb="9">
      <t>ゲツ</t>
    </rPh>
    <rPh sb="9" eb="10">
      <t>ブン</t>
    </rPh>
    <rPh sb="11" eb="14">
      <t>シヨウリョウ</t>
    </rPh>
    <rPh sb="17" eb="18">
      <t>エン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</si>
</sst>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
    <numFmt numFmtId="178" formatCode="0.0_ "/>
    <numFmt numFmtId="179" formatCode="#,##0.0;[Red]\-#,##0.0"/>
    <numFmt numFmtId="180" formatCode="#,##0.0_ "/>
  </numFmts>
  <fonts count="52" x14ac:knownFonts="1">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1"/>
      <color theme="1"/>
      <name val="ＭＳ 明朝"/>
      <family val="1"/>
      <charset val="128"/>
    </font>
    <font>
      <sz val="10"/>
      <color theme="1"/>
      <name val="ＭＳ 明朝"/>
      <family val="1"/>
      <charset val="128"/>
    </font>
    <font>
      <sz val="10.5"/>
      <color rgb="FF000000"/>
      <name val="ＭＳ 明朝"/>
      <family val="1"/>
      <charset val="128"/>
    </font>
    <font>
      <sz val="10.5"/>
      <color theme="1"/>
      <name val="ＭＳ 明朝"/>
      <family val="1"/>
      <charset val="128"/>
    </font>
    <font>
      <sz val="11"/>
      <color rgb="FF000000"/>
      <name val="ＭＳ 明朝"/>
      <family val="1"/>
      <charset val="128"/>
    </font>
    <font>
      <sz val="6"/>
      <name val="ＭＳ Ｐゴシック"/>
      <family val="2"/>
      <charset val="128"/>
    </font>
    <font>
      <u/>
      <sz val="11"/>
      <color theme="10"/>
      <name val="ＭＳ Ｐゴシック"/>
      <family val="2"/>
      <charset val="128"/>
    </font>
    <font>
      <sz val="11"/>
      <name val="ＭＳ 明朝"/>
      <family val="1"/>
      <charset val="128"/>
    </font>
    <font>
      <u/>
      <sz val="11"/>
      <color theme="10"/>
      <name val="ＭＳ 明朝"/>
      <family val="1"/>
      <charset val="128"/>
    </font>
    <font>
      <b/>
      <sz val="11"/>
      <color rgb="FF7030A0"/>
      <name val="ＭＳ 明朝"/>
      <family val="1"/>
      <charset val="128"/>
    </font>
    <font>
      <sz val="11"/>
      <name val="ＭＳ Ｐゴシック"/>
      <family val="3"/>
      <charset val="128"/>
    </font>
    <font>
      <sz val="11"/>
      <color theme="1"/>
      <name val="游ゴシック"/>
      <family val="3"/>
      <charset val="128"/>
      <scheme val="minor"/>
    </font>
    <font>
      <sz val="10"/>
      <color theme="1"/>
      <name val="ＭＳ Ｐゴシック"/>
      <family val="2"/>
      <charset val="128"/>
    </font>
    <font>
      <sz val="10"/>
      <color rgb="FF000000"/>
      <name val="ＭＳ 明朝"/>
      <family val="1"/>
      <charset val="128"/>
    </font>
    <font>
      <b/>
      <sz val="12"/>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b/>
      <sz val="12"/>
      <color rgb="FF7030A0"/>
      <name val="游ゴシック"/>
      <family val="3"/>
      <charset val="128"/>
      <scheme val="minor"/>
    </font>
    <font>
      <sz val="20"/>
      <name val="游ゴシック"/>
      <family val="3"/>
      <charset val="128"/>
      <scheme val="minor"/>
    </font>
    <font>
      <sz val="10"/>
      <color theme="1"/>
      <name val="游ゴシック"/>
      <family val="3"/>
      <charset val="128"/>
      <scheme val="minor"/>
    </font>
    <font>
      <sz val="11"/>
      <color indexed="8"/>
      <name val="游ゴシック"/>
      <family val="3"/>
      <charset val="128"/>
      <scheme val="minor"/>
    </font>
    <font>
      <b/>
      <sz val="11"/>
      <color theme="1"/>
      <name val="ＭＳ 明朝"/>
      <family val="1"/>
      <charset val="128"/>
    </font>
    <font>
      <u/>
      <sz val="12"/>
      <color theme="1"/>
      <name val="游ゴシック"/>
      <family val="3"/>
      <charset val="128"/>
      <scheme val="minor"/>
    </font>
    <font>
      <sz val="10"/>
      <color rgb="FFFF0000"/>
      <name val="ＭＳ 明朝"/>
      <family val="1"/>
      <charset val="128"/>
    </font>
    <font>
      <sz val="11"/>
      <color rgb="FFFF0000"/>
      <name val="ＭＳ 明朝"/>
      <family val="1"/>
      <charset val="128"/>
    </font>
    <font>
      <sz val="11"/>
      <name val="ＭＳ Ｐゴシック"/>
      <family val="2"/>
      <charset val="128"/>
    </font>
    <font>
      <sz val="9"/>
      <name val="ＭＳ 明朝"/>
      <family val="1"/>
      <charset val="128"/>
    </font>
    <font>
      <b/>
      <sz val="9"/>
      <name val="ＭＳ 明朝"/>
      <family val="1"/>
      <charset val="128"/>
    </font>
    <font>
      <b/>
      <sz val="11"/>
      <name val="ＭＳ 明朝"/>
      <family val="1"/>
      <charset val="128"/>
    </font>
    <font>
      <sz val="10"/>
      <name val="游ゴシック"/>
      <family val="3"/>
      <charset val="128"/>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EFD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indexed="9"/>
        <bgColor indexed="64"/>
      </patternFill>
    </fill>
    <fill>
      <patternFill patternType="solid">
        <fgColor theme="7" tint="0.79998168889431442"/>
        <bgColor indexed="64"/>
      </patternFill>
    </fill>
    <fill>
      <patternFill patternType="solid">
        <fgColor rgb="FFFF66FF"/>
        <bgColor indexed="64"/>
      </patternFill>
    </fill>
    <fill>
      <patternFill patternType="solid">
        <fgColor theme="0" tint="-0.249977111117893"/>
        <bgColor indexed="64"/>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top style="hair">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right style="hair">
        <color auto="1"/>
      </right>
      <top style="thin">
        <color indexed="64"/>
      </top>
      <bottom style="hair">
        <color auto="1"/>
      </bottom>
      <diagonal/>
    </border>
    <border>
      <left style="hair">
        <color auto="1"/>
      </left>
      <right style="thin">
        <color indexed="64"/>
      </right>
      <top style="hair">
        <color auto="1"/>
      </top>
      <bottom style="thin">
        <color indexed="64"/>
      </bottom>
      <diagonal/>
    </border>
    <border>
      <left/>
      <right style="thin">
        <color indexed="64"/>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s>
  <cellStyleXfs count="51">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38" fontId="2" fillId="0" borderId="0" applyFont="0" applyFill="0" applyBorder="0" applyAlignment="0" applyProtection="0">
      <alignment vertical="center"/>
    </xf>
    <xf numFmtId="0" fontId="25" fillId="0" borderId="0" applyNumberFormat="0" applyFill="0" applyBorder="0" applyAlignment="0" applyProtection="0">
      <alignment vertical="center"/>
    </xf>
    <xf numFmtId="0" fontId="29" fillId="0" borderId="0">
      <alignment vertical="center"/>
    </xf>
    <xf numFmtId="38" fontId="29" fillId="0" borderId="0" applyFont="0" applyFill="0" applyBorder="0" applyAlignment="0" applyProtection="0">
      <alignment vertical="center"/>
    </xf>
    <xf numFmtId="0" fontId="30" fillId="0" borderId="0">
      <alignment vertical="center"/>
    </xf>
    <xf numFmtId="0" fontId="1" fillId="0" borderId="0">
      <alignment vertical="center"/>
    </xf>
    <xf numFmtId="0" fontId="1" fillId="0" borderId="0">
      <alignment vertical="center"/>
    </xf>
    <xf numFmtId="0" fontId="1" fillId="0" borderId="0">
      <alignment vertical="center"/>
    </xf>
    <xf numFmtId="0" fontId="42" fillId="0" borderId="0">
      <alignment vertical="center"/>
    </xf>
  </cellStyleXfs>
  <cellXfs count="234">
    <xf numFmtId="0" fontId="0" fillId="0" borderId="0" xfId="0">
      <alignment vertical="center"/>
    </xf>
    <xf numFmtId="0" fontId="19" fillId="0" borderId="0" xfId="0" applyFont="1" applyAlignment="1">
      <alignment horizontal="justify" vertical="center"/>
    </xf>
    <xf numFmtId="0" fontId="19" fillId="0" borderId="0" xfId="0" applyFont="1" applyAlignment="1">
      <alignment vertical="center" wrapText="1"/>
    </xf>
    <xf numFmtId="0" fontId="19" fillId="0" borderId="0" xfId="0" applyFont="1">
      <alignment vertical="center"/>
    </xf>
    <xf numFmtId="0" fontId="23" fillId="0" borderId="0" xfId="0" applyFont="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vertical="top" wrapText="1"/>
    </xf>
    <xf numFmtId="0" fontId="19" fillId="0" borderId="0" xfId="0" applyFont="1" applyAlignment="1">
      <alignment horizontal="justify" vertical="center" wrapText="1"/>
    </xf>
    <xf numFmtId="0" fontId="19" fillId="0" borderId="0" xfId="0" applyFont="1" applyAlignment="1">
      <alignment horizontal="center" vertical="center" wrapText="1"/>
    </xf>
    <xf numFmtId="0" fontId="19" fillId="0" borderId="0" xfId="0" applyFont="1" applyAlignment="1">
      <alignment horizontal="right" vertical="center" wrapText="1"/>
    </xf>
    <xf numFmtId="0" fontId="19" fillId="0" borderId="0" xfId="0" applyFont="1" applyAlignment="1">
      <alignment horizontal="left" vertical="center"/>
    </xf>
    <xf numFmtId="0" fontId="22" fillId="0" borderId="19" xfId="0" applyFont="1" applyBorder="1" applyAlignment="1">
      <alignment horizontal="center" vertical="center" wrapText="1"/>
    </xf>
    <xf numFmtId="0" fontId="22" fillId="0" borderId="19" xfId="0" applyFont="1" applyBorder="1" applyAlignment="1">
      <alignment vertical="center" wrapText="1"/>
    </xf>
    <xf numFmtId="0" fontId="19" fillId="0" borderId="19" xfId="0" applyFont="1" applyBorder="1">
      <alignment vertical="center"/>
    </xf>
    <xf numFmtId="0" fontId="19" fillId="0" borderId="13" xfId="0" applyFont="1" applyBorder="1">
      <alignment vertical="center"/>
    </xf>
    <xf numFmtId="0" fontId="19" fillId="0" borderId="20" xfId="0" applyFont="1" applyBorder="1" applyAlignment="1">
      <alignment horizontal="right" vertical="center"/>
    </xf>
    <xf numFmtId="0" fontId="19" fillId="0" borderId="0" xfId="0" applyFont="1" applyAlignment="1">
      <alignment horizontal="center" vertical="center"/>
    </xf>
    <xf numFmtId="0" fontId="19" fillId="0" borderId="0" xfId="0" applyFont="1" applyAlignment="1">
      <alignment horizontal="right" vertical="center"/>
    </xf>
    <xf numFmtId="0" fontId="26" fillId="36" borderId="0" xfId="0" applyFont="1" applyFill="1" applyAlignment="1">
      <alignment horizontal="left" vertical="center"/>
    </xf>
    <xf numFmtId="0" fontId="19" fillId="0" borderId="0" xfId="0" applyFont="1" applyAlignment="1">
      <alignment horizontal="distributed" vertical="center" wrapText="1"/>
    </xf>
    <xf numFmtId="0" fontId="20" fillId="0" borderId="0" xfId="0" applyFont="1" applyAlignment="1">
      <alignment vertical="center" wrapText="1"/>
    </xf>
    <xf numFmtId="0" fontId="19" fillId="0" borderId="0" xfId="0" applyFont="1" applyAlignment="1">
      <alignment horizontal="justify" wrapText="1"/>
    </xf>
    <xf numFmtId="0" fontId="19" fillId="0" borderId="0" xfId="0" applyFont="1" applyAlignment="1">
      <alignment horizontal="left" vertical="top"/>
    </xf>
    <xf numFmtId="0" fontId="28" fillId="0" borderId="0" xfId="0" applyFont="1">
      <alignment vertical="center"/>
    </xf>
    <xf numFmtId="0" fontId="20" fillId="37" borderId="32" xfId="0" applyFont="1" applyFill="1" applyBorder="1" applyAlignment="1">
      <alignment horizontal="left" vertical="distributed"/>
    </xf>
    <xf numFmtId="0" fontId="20" fillId="37" borderId="14" xfId="0" applyFont="1" applyFill="1" applyBorder="1" applyAlignment="1">
      <alignment horizontal="left" vertical="center"/>
    </xf>
    <xf numFmtId="0" fontId="20" fillId="37" borderId="17" xfId="0" applyFont="1" applyFill="1" applyBorder="1" applyAlignment="1">
      <alignment horizontal="left" vertical="center"/>
    </xf>
    <xf numFmtId="0" fontId="31" fillId="37" borderId="22" xfId="0" applyFont="1" applyFill="1" applyBorder="1" applyAlignment="1">
      <alignment horizontal="left" vertical="distributed"/>
    </xf>
    <xf numFmtId="0" fontId="19" fillId="38" borderId="13" xfId="0" applyFont="1" applyFill="1" applyBorder="1" applyAlignment="1">
      <alignment horizontal="left" vertical="top"/>
    </xf>
    <xf numFmtId="0" fontId="19" fillId="38" borderId="0" xfId="0" applyFont="1" applyFill="1" applyAlignment="1">
      <alignment horizontal="left" vertical="top"/>
    </xf>
    <xf numFmtId="0" fontId="19" fillId="38" borderId="14" xfId="0" applyFont="1" applyFill="1" applyBorder="1" applyAlignment="1">
      <alignment horizontal="left" vertical="top"/>
    </xf>
    <xf numFmtId="0" fontId="19" fillId="38" borderId="0" xfId="0" applyFont="1" applyFill="1">
      <alignment vertical="center"/>
    </xf>
    <xf numFmtId="0" fontId="19" fillId="38" borderId="15" xfId="0" applyFont="1" applyFill="1" applyBorder="1" applyAlignment="1">
      <alignment horizontal="left" vertical="top"/>
    </xf>
    <xf numFmtId="0" fontId="19" fillId="38" borderId="16" xfId="0" applyFont="1" applyFill="1" applyBorder="1" applyAlignment="1">
      <alignment horizontal="left" vertical="top"/>
    </xf>
    <xf numFmtId="0" fontId="19" fillId="38" borderId="17" xfId="0" applyFont="1" applyFill="1" applyBorder="1" applyAlignment="1">
      <alignment horizontal="left" vertical="top"/>
    </xf>
    <xf numFmtId="0" fontId="0" fillId="0" borderId="0" xfId="0" applyAlignment="1">
      <alignment horizontal="center" vertical="center"/>
    </xf>
    <xf numFmtId="0" fontId="33" fillId="0" borderId="0" xfId="47" applyFont="1" applyAlignment="1">
      <alignment vertical="center" wrapText="1"/>
    </xf>
    <xf numFmtId="0" fontId="33" fillId="0" borderId="0" xfId="47" applyFont="1" applyAlignment="1">
      <alignment horizontal="left" vertical="center" wrapText="1"/>
    </xf>
    <xf numFmtId="0" fontId="34" fillId="0" borderId="0" xfId="47" applyFont="1" applyAlignment="1">
      <alignment vertical="center" wrapText="1"/>
    </xf>
    <xf numFmtId="0" fontId="34" fillId="0" borderId="0" xfId="47" applyFont="1" applyAlignment="1">
      <alignment horizontal="left" vertical="center" wrapText="1"/>
    </xf>
    <xf numFmtId="0" fontId="34" fillId="0" borderId="0" xfId="47" applyFont="1" applyAlignment="1">
      <alignment horizontal="right" vertical="center"/>
    </xf>
    <xf numFmtId="0" fontId="34" fillId="0" borderId="0" xfId="47" applyFont="1" applyAlignment="1">
      <alignment horizontal="left" vertical="center" wrapText="1" indent="1"/>
    </xf>
    <xf numFmtId="12" fontId="38" fillId="36" borderId="0" xfId="44" quotePrefix="1" applyNumberFormat="1" applyFont="1" applyFill="1" applyAlignment="1">
      <alignment horizontal="left" vertical="center" wrapText="1"/>
    </xf>
    <xf numFmtId="0" fontId="34" fillId="0" borderId="0" xfId="47" applyFont="1" applyAlignment="1">
      <alignment horizontal="center" vertical="center" wrapText="1"/>
    </xf>
    <xf numFmtId="0" fontId="34" fillId="37" borderId="36" xfId="49" applyFont="1" applyFill="1" applyBorder="1" applyAlignment="1">
      <alignment horizontal="center" vertical="center" wrapText="1"/>
    </xf>
    <xf numFmtId="0" fontId="39" fillId="39" borderId="0" xfId="0" applyFont="1" applyFill="1" applyAlignment="1">
      <alignment vertical="center" wrapText="1"/>
    </xf>
    <xf numFmtId="0" fontId="33" fillId="0" borderId="0" xfId="47" applyFont="1" applyAlignment="1">
      <alignment horizontal="center" vertical="center" wrapText="1"/>
    </xf>
    <xf numFmtId="0" fontId="35" fillId="0" borderId="0" xfId="47" applyFont="1" applyAlignment="1">
      <alignment horizontal="left" vertical="center" wrapText="1" indent="1" shrinkToFit="1"/>
    </xf>
    <xf numFmtId="0" fontId="19" fillId="0" borderId="19" xfId="0" applyFont="1" applyBorder="1" applyAlignment="1">
      <alignment horizontal="right" vertical="center"/>
    </xf>
    <xf numFmtId="0" fontId="20" fillId="37" borderId="0" xfId="0" applyFont="1" applyFill="1">
      <alignment vertical="center"/>
    </xf>
    <xf numFmtId="0" fontId="31" fillId="37" borderId="0" xfId="0" applyFont="1" applyFill="1" applyAlignment="1">
      <alignment horizontal="left" vertical="center"/>
    </xf>
    <xf numFmtId="0" fontId="20" fillId="37" borderId="0" xfId="0" applyFont="1" applyFill="1" applyAlignment="1">
      <alignment horizontal="left" vertical="center" wrapText="1"/>
    </xf>
    <xf numFmtId="0" fontId="19" fillId="0" borderId="0" xfId="0" applyFont="1" applyAlignment="1">
      <alignment horizontal="distributed" vertical="center"/>
    </xf>
    <xf numFmtId="38" fontId="19" fillId="0" borderId="33" xfId="42" applyFont="1" applyFill="1" applyBorder="1" applyAlignment="1">
      <alignment vertical="center"/>
    </xf>
    <xf numFmtId="0" fontId="40" fillId="40" borderId="44" xfId="48" applyFont="1" applyFill="1" applyBorder="1" applyAlignment="1">
      <alignment horizontal="center" vertical="center"/>
    </xf>
    <xf numFmtId="0" fontId="40" fillId="40" borderId="45" xfId="48" applyFont="1" applyFill="1" applyBorder="1" applyAlignment="1" applyProtection="1">
      <alignment horizontal="center" vertical="center"/>
      <protection locked="0"/>
    </xf>
    <xf numFmtId="0" fontId="40" fillId="40" borderId="46" xfId="48" applyFont="1" applyFill="1" applyBorder="1" applyAlignment="1" applyProtection="1">
      <alignment horizontal="center" vertical="center"/>
      <protection locked="0"/>
    </xf>
    <xf numFmtId="0" fontId="34" fillId="37" borderId="48" xfId="49" applyFont="1" applyFill="1" applyBorder="1" applyAlignment="1">
      <alignment horizontal="center" vertical="center" wrapText="1"/>
    </xf>
    <xf numFmtId="0" fontId="40" fillId="40" borderId="47" xfId="48" applyFont="1" applyFill="1" applyBorder="1" applyAlignment="1">
      <alignment horizontal="center" vertical="center"/>
    </xf>
    <xf numFmtId="0" fontId="40" fillId="40" borderId="45" xfId="48" applyFont="1" applyFill="1" applyBorder="1" applyAlignment="1">
      <alignment horizontal="center" vertical="center"/>
    </xf>
    <xf numFmtId="178" fontId="19" fillId="0" borderId="0" xfId="0" applyNumberFormat="1" applyFont="1">
      <alignment vertical="center"/>
    </xf>
    <xf numFmtId="178" fontId="19" fillId="0" borderId="0" xfId="42" applyNumberFormat="1" applyFont="1" applyFill="1" applyBorder="1" applyAlignment="1">
      <alignment horizontal="center" vertical="center"/>
    </xf>
    <xf numFmtId="176" fontId="19" fillId="0" borderId="0" xfId="42" applyNumberFormat="1" applyFont="1" applyFill="1" applyBorder="1" applyAlignment="1">
      <alignment horizontal="center" vertical="center"/>
    </xf>
    <xf numFmtId="0" fontId="20" fillId="0" borderId="0" xfId="0" applyFont="1" applyAlignment="1">
      <alignment wrapText="1"/>
    </xf>
    <xf numFmtId="0" fontId="19" fillId="0" borderId="20" xfId="0" applyFont="1" applyBorder="1">
      <alignment vertical="center"/>
    </xf>
    <xf numFmtId="0" fontId="20" fillId="37" borderId="16" xfId="0" applyFont="1" applyFill="1" applyBorder="1" applyAlignment="1">
      <alignment horizontal="left" vertical="center"/>
    </xf>
    <xf numFmtId="0" fontId="20" fillId="37" borderId="22" xfId="0" applyFont="1" applyFill="1" applyBorder="1" applyAlignment="1">
      <alignment horizontal="left" vertical="distributed"/>
    </xf>
    <xf numFmtId="0" fontId="20" fillId="37" borderId="0" xfId="0" applyFont="1" applyFill="1" applyAlignment="1">
      <alignment horizontal="left" vertical="center"/>
    </xf>
    <xf numFmtId="0" fontId="21" fillId="0" borderId="0" xfId="0" applyFont="1" applyAlignment="1">
      <alignment horizontal="center" vertical="center" shrinkToFit="1"/>
    </xf>
    <xf numFmtId="0" fontId="34" fillId="37" borderId="35" xfId="49" applyFont="1" applyFill="1" applyBorder="1" applyAlignment="1">
      <alignment horizontal="center" vertical="center" wrapText="1"/>
    </xf>
    <xf numFmtId="0" fontId="34" fillId="37" borderId="52" xfId="47" applyFont="1" applyFill="1" applyBorder="1" applyAlignment="1">
      <alignment horizontal="center" vertical="center" wrapText="1"/>
    </xf>
    <xf numFmtId="0" fontId="34" fillId="37" borderId="53" xfId="47" applyFont="1" applyFill="1" applyBorder="1" applyAlignment="1">
      <alignment horizontal="center" vertical="center" wrapText="1"/>
    </xf>
    <xf numFmtId="0" fontId="34" fillId="37" borderId="54" xfId="47" applyFont="1" applyFill="1" applyBorder="1" applyAlignment="1">
      <alignment horizontal="center" vertical="center" wrapText="1"/>
    </xf>
    <xf numFmtId="0" fontId="38" fillId="39" borderId="0" xfId="0" applyFont="1" applyFill="1">
      <alignment vertical="center"/>
    </xf>
    <xf numFmtId="0" fontId="34" fillId="0" borderId="0" xfId="47" applyFont="1">
      <alignment vertical="center"/>
    </xf>
    <xf numFmtId="0" fontId="46" fillId="0" borderId="0" xfId="0" applyFont="1">
      <alignment vertical="center"/>
    </xf>
    <xf numFmtId="0" fontId="15" fillId="0" borderId="0" xfId="0" applyFont="1">
      <alignment vertical="center"/>
    </xf>
    <xf numFmtId="0" fontId="46" fillId="0" borderId="11" xfId="0" applyFont="1" applyBorder="1">
      <alignment vertical="center"/>
    </xf>
    <xf numFmtId="0" fontId="51" fillId="37" borderId="33" xfId="47" applyFont="1" applyFill="1" applyBorder="1" applyAlignment="1">
      <alignment horizontal="center" vertical="center" wrapText="1"/>
    </xf>
    <xf numFmtId="0" fontId="51" fillId="37" borderId="55" xfId="47" applyFont="1" applyFill="1" applyBorder="1" applyAlignment="1">
      <alignment horizontal="center" vertical="center" wrapText="1"/>
    </xf>
    <xf numFmtId="0" fontId="35" fillId="0" borderId="0" xfId="47" applyFont="1" applyAlignment="1">
      <alignment horizontal="left" vertical="center" wrapText="1" indent="1" shrinkToFit="1"/>
    </xf>
    <xf numFmtId="0" fontId="0" fillId="0" borderId="0" xfId="0" applyAlignment="1">
      <alignment horizontal="left" vertical="center" wrapText="1" indent="1" shrinkToFit="1"/>
    </xf>
    <xf numFmtId="0" fontId="34" fillId="0" borderId="0" xfId="0" applyFont="1" applyAlignment="1">
      <alignment horizontal="left" vertical="center" wrapText="1" indent="1"/>
    </xf>
    <xf numFmtId="0" fontId="34" fillId="37" borderId="42" xfId="49" applyFont="1" applyFill="1" applyBorder="1" applyAlignment="1">
      <alignment horizontal="center" vertical="center" wrapText="1"/>
    </xf>
    <xf numFmtId="0" fontId="34" fillId="37" borderId="43" xfId="49" applyFont="1" applyFill="1" applyBorder="1" applyAlignment="1">
      <alignment horizontal="center" vertical="center" wrapText="1"/>
    </xf>
    <xf numFmtId="0" fontId="34" fillId="37" borderId="39" xfId="47" applyFont="1" applyFill="1" applyBorder="1" applyAlignment="1">
      <alignment horizontal="left" vertical="center" wrapText="1"/>
    </xf>
    <xf numFmtId="0" fontId="34" fillId="37" borderId="38" xfId="47" applyFont="1" applyFill="1" applyBorder="1" applyAlignment="1">
      <alignment horizontal="left" vertical="center" wrapText="1"/>
    </xf>
    <xf numFmtId="0" fontId="34" fillId="0" borderId="0" xfId="47" applyFont="1" applyAlignment="1">
      <alignment horizontal="left" vertical="center" wrapText="1"/>
    </xf>
    <xf numFmtId="0" fontId="34" fillId="37" borderId="41" xfId="47" applyFont="1" applyFill="1" applyBorder="1" applyAlignment="1">
      <alignment horizontal="left" vertical="center" wrapText="1"/>
    </xf>
    <xf numFmtId="0" fontId="34" fillId="37" borderId="40" xfId="47" applyFont="1" applyFill="1" applyBorder="1" applyAlignment="1">
      <alignment horizontal="left" vertical="center" wrapText="1"/>
    </xf>
    <xf numFmtId="0" fontId="30" fillId="0" borderId="40" xfId="0" applyFont="1" applyBorder="1" applyAlignment="1">
      <alignment horizontal="left" vertical="center" wrapText="1"/>
    </xf>
    <xf numFmtId="0" fontId="51" fillId="37" borderId="33" xfId="47" applyFont="1" applyFill="1" applyBorder="1" applyAlignment="1">
      <alignment horizontal="center" vertical="center" wrapText="1"/>
    </xf>
    <xf numFmtId="0" fontId="34" fillId="37" borderId="33" xfId="47" applyFont="1" applyFill="1" applyBorder="1" applyAlignment="1">
      <alignment horizontal="left" vertical="center" wrapText="1"/>
    </xf>
    <xf numFmtId="0" fontId="34" fillId="37" borderId="18" xfId="47" applyFont="1" applyFill="1" applyBorder="1" applyAlignment="1">
      <alignment horizontal="left" vertical="center" wrapText="1"/>
    </xf>
    <xf numFmtId="0" fontId="34" fillId="37" borderId="19" xfId="47" applyFont="1" applyFill="1" applyBorder="1" applyAlignment="1">
      <alignment horizontal="left" vertical="center" wrapText="1"/>
    </xf>
    <xf numFmtId="0" fontId="30" fillId="0" borderId="19" xfId="0" applyFont="1" applyBorder="1" applyAlignment="1">
      <alignment horizontal="left" vertical="center" wrapText="1"/>
    </xf>
    <xf numFmtId="0" fontId="41" fillId="37" borderId="48" xfId="47" applyFont="1" applyFill="1" applyBorder="1" applyAlignment="1">
      <alignment horizontal="center" vertical="center" wrapText="1"/>
    </xf>
    <xf numFmtId="0" fontId="41" fillId="37" borderId="56" xfId="47" applyFont="1" applyFill="1" applyBorder="1" applyAlignment="1">
      <alignment horizontal="center" vertical="center" wrapText="1"/>
    </xf>
    <xf numFmtId="0" fontId="41" fillId="37" borderId="37" xfId="47" applyFont="1" applyFill="1" applyBorder="1" applyAlignment="1">
      <alignment horizontal="center" vertical="center" wrapText="1"/>
    </xf>
    <xf numFmtId="0" fontId="46" fillId="0" borderId="0" xfId="0" applyFont="1" applyAlignment="1">
      <alignment horizontal="center" vertical="center"/>
    </xf>
    <xf numFmtId="0" fontId="19" fillId="0" borderId="18" xfId="0" applyFont="1" applyBorder="1" applyAlignment="1">
      <alignment horizontal="left" vertical="center"/>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19" fillId="0" borderId="33" xfId="0" applyFont="1" applyBorder="1" applyAlignment="1">
      <alignment horizontal="center" vertical="center"/>
    </xf>
    <xf numFmtId="0" fontId="19" fillId="0" borderId="10" xfId="0" applyFont="1" applyBorder="1" applyAlignment="1">
      <alignment horizontal="center" vertical="top" wrapText="1"/>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0" xfId="0" applyAlignment="1">
      <alignment horizontal="center" vertical="top"/>
    </xf>
    <xf numFmtId="0" fontId="0" fillId="0" borderId="14" xfId="0" applyBorder="1" applyAlignment="1">
      <alignment horizontal="center" vertical="top"/>
    </xf>
    <xf numFmtId="0" fontId="19" fillId="0" borderId="0" xfId="0" applyFont="1" applyAlignment="1">
      <alignment horizontal="right" vertical="center"/>
    </xf>
    <xf numFmtId="0" fontId="19" fillId="0" borderId="0" xfId="0" applyFont="1" applyAlignment="1">
      <alignment horizontal="right" vertical="center" wrapText="1"/>
    </xf>
    <xf numFmtId="0" fontId="26" fillId="36" borderId="0" xfId="0" applyFont="1" applyFill="1" applyAlignment="1">
      <alignment horizontal="left" vertical="center"/>
    </xf>
    <xf numFmtId="0" fontId="19" fillId="0" borderId="0" xfId="0" applyFont="1" applyAlignment="1">
      <alignment horizontal="justify" vertical="center" wrapText="1"/>
    </xf>
    <xf numFmtId="0" fontId="19" fillId="0" borderId="0" xfId="0" applyFont="1">
      <alignment vertical="center"/>
    </xf>
    <xf numFmtId="0" fontId="19" fillId="0" borderId="0" xfId="0" applyFont="1" applyAlignment="1">
      <alignment horizontal="left" vertical="center" shrinkToFit="1"/>
    </xf>
    <xf numFmtId="49" fontId="26" fillId="36" borderId="0" xfId="0" applyNumberFormat="1" applyFont="1" applyFill="1" applyAlignment="1">
      <alignment horizontal="left" vertical="center"/>
    </xf>
    <xf numFmtId="0" fontId="19" fillId="0" borderId="0" xfId="0" applyFont="1" applyAlignment="1">
      <alignment horizontal="center" vertical="center" wrapText="1"/>
    </xf>
    <xf numFmtId="0" fontId="19" fillId="0" borderId="0" xfId="0" applyFont="1" applyAlignment="1">
      <alignment horizontal="distributed" vertical="center"/>
    </xf>
    <xf numFmtId="0" fontId="19" fillId="0" borderId="18" xfId="0" applyFont="1" applyBorder="1" applyAlignment="1">
      <alignment horizontal="left" vertical="center" wrapText="1"/>
    </xf>
    <xf numFmtId="0" fontId="19" fillId="0" borderId="19" xfId="0" applyFont="1" applyBorder="1">
      <alignment vertical="center"/>
    </xf>
    <xf numFmtId="0" fontId="19" fillId="0" borderId="20" xfId="0" applyFont="1" applyBorder="1">
      <alignment vertical="center"/>
    </xf>
    <xf numFmtId="0" fontId="26" fillId="0" borderId="0" xfId="0" applyFont="1">
      <alignment vertical="center"/>
    </xf>
    <xf numFmtId="0" fontId="47" fillId="0" borderId="0" xfId="0" applyFont="1">
      <alignment vertical="center"/>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0" fillId="0" borderId="0" xfId="0">
      <alignment vertical="center"/>
    </xf>
    <xf numFmtId="0" fontId="19" fillId="0" borderId="15" xfId="0" applyFont="1" applyBorder="1" applyAlignment="1">
      <alignment horizontal="left" vertical="center" wrapText="1"/>
    </xf>
    <xf numFmtId="0" fontId="19" fillId="0" borderId="16" xfId="0" applyFont="1" applyBorder="1">
      <alignment vertical="center"/>
    </xf>
    <xf numFmtId="0" fontId="19" fillId="0" borderId="17" xfId="0" applyFont="1" applyBorder="1">
      <alignment vertical="center"/>
    </xf>
    <xf numFmtId="0" fontId="27" fillId="0" borderId="16" xfId="43" applyFont="1" applyFill="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19" fillId="0" borderId="0" xfId="0" applyFont="1" applyAlignment="1">
      <alignment horizontal="left" vertical="center" wrapText="1"/>
    </xf>
    <xf numFmtId="38" fontId="19" fillId="0" borderId="33" xfId="42" applyFont="1" applyFill="1" applyBorder="1" applyAlignment="1">
      <alignment horizontal="center" vertical="center"/>
    </xf>
    <xf numFmtId="179" fontId="19" fillId="0" borderId="18" xfId="42" applyNumberFormat="1" applyFont="1" applyFill="1" applyBorder="1" applyAlignment="1">
      <alignment horizontal="center" vertical="center"/>
    </xf>
    <xf numFmtId="179" fontId="19" fillId="0" borderId="19" xfId="42" applyNumberFormat="1" applyFont="1" applyFill="1" applyBorder="1" applyAlignment="1">
      <alignment horizontal="center" vertical="center"/>
    </xf>
    <xf numFmtId="179" fontId="19" fillId="0" borderId="20" xfId="42" applyNumberFormat="1" applyFont="1" applyFill="1" applyBorder="1" applyAlignment="1">
      <alignment horizontal="center" vertical="center"/>
    </xf>
    <xf numFmtId="176" fontId="19" fillId="35" borderId="33" xfId="42" applyNumberFormat="1" applyFont="1" applyFill="1" applyBorder="1" applyAlignment="1">
      <alignment horizontal="center" vertical="center" wrapText="1"/>
    </xf>
    <xf numFmtId="0" fontId="23" fillId="34" borderId="33" xfId="0" applyFont="1" applyFill="1" applyBorder="1" applyAlignment="1">
      <alignment horizontal="center" vertical="center" wrapText="1"/>
    </xf>
    <xf numFmtId="0" fontId="19" fillId="0" borderId="0" xfId="0" applyFont="1" applyAlignment="1">
      <alignment horizontal="left" vertical="center"/>
    </xf>
    <xf numFmtId="180" fontId="19" fillId="35" borderId="50" xfId="42" applyNumberFormat="1" applyFont="1" applyFill="1" applyBorder="1" applyAlignment="1">
      <alignment horizontal="center" vertical="center"/>
    </xf>
    <xf numFmtId="180" fontId="19" fillId="35" borderId="43" xfId="42" applyNumberFormat="1" applyFont="1" applyFill="1" applyBorder="1" applyAlignment="1">
      <alignment horizontal="center" vertical="center"/>
    </xf>
    <xf numFmtId="180" fontId="19" fillId="35" borderId="51" xfId="42" applyNumberFormat="1" applyFont="1" applyFill="1" applyBorder="1" applyAlignment="1">
      <alignment horizontal="center" vertical="center"/>
    </xf>
    <xf numFmtId="176" fontId="19" fillId="35" borderId="50" xfId="42" applyNumberFormat="1" applyFont="1" applyFill="1" applyBorder="1" applyAlignment="1">
      <alignment horizontal="center" vertical="center"/>
    </xf>
    <xf numFmtId="176" fontId="19" fillId="35" borderId="43" xfId="42" applyNumberFormat="1" applyFont="1" applyFill="1" applyBorder="1" applyAlignment="1">
      <alignment horizontal="center" vertical="center"/>
    </xf>
    <xf numFmtId="176" fontId="19" fillId="35" borderId="51" xfId="42" applyNumberFormat="1" applyFont="1" applyFill="1" applyBorder="1" applyAlignment="1">
      <alignment horizontal="center" vertical="center"/>
    </xf>
    <xf numFmtId="179" fontId="19" fillId="0" borderId="33" xfId="42" applyNumberFormat="1" applyFont="1" applyFill="1" applyBorder="1" applyAlignment="1">
      <alignment horizontal="center" vertical="center"/>
    </xf>
    <xf numFmtId="0" fontId="22" fillId="0" borderId="0" xfId="0" applyFont="1" applyAlignment="1">
      <alignment horizontal="left" vertical="center" wrapText="1"/>
    </xf>
    <xf numFmtId="0" fontId="22" fillId="0" borderId="0" xfId="0" applyFont="1" applyAlignment="1">
      <alignment horizontal="justify" vertical="center" wrapText="1"/>
    </xf>
    <xf numFmtId="0" fontId="19" fillId="34" borderId="10" xfId="0" applyFont="1" applyFill="1" applyBorder="1" applyAlignment="1">
      <alignment horizontal="center" vertical="center"/>
    </xf>
    <xf numFmtId="0" fontId="19" fillId="34" borderId="11" xfId="0" applyFont="1" applyFill="1" applyBorder="1" applyAlignment="1">
      <alignment horizontal="center" vertical="center"/>
    </xf>
    <xf numFmtId="0" fontId="19" fillId="34" borderId="12" xfId="0" applyFont="1" applyFill="1" applyBorder="1" applyAlignment="1">
      <alignment horizontal="center" vertical="center"/>
    </xf>
    <xf numFmtId="176" fontId="19" fillId="0" borderId="19" xfId="0" applyNumberFormat="1" applyFont="1" applyBorder="1" applyAlignment="1">
      <alignment horizontal="center" vertical="center"/>
    </xf>
    <xf numFmtId="177" fontId="19" fillId="35" borderId="18" xfId="0" applyNumberFormat="1" applyFont="1" applyFill="1" applyBorder="1" applyAlignment="1">
      <alignment horizontal="center" vertical="center"/>
    </xf>
    <xf numFmtId="177" fontId="19" fillId="35" borderId="19" xfId="0" applyNumberFormat="1" applyFont="1" applyFill="1" applyBorder="1" applyAlignment="1">
      <alignment horizontal="center" vertical="center"/>
    </xf>
    <xf numFmtId="0" fontId="26" fillId="34" borderId="37" xfId="0" applyFont="1" applyFill="1" applyBorder="1" applyAlignment="1">
      <alignment horizontal="center" vertical="center"/>
    </xf>
    <xf numFmtId="0" fontId="19" fillId="34" borderId="15" xfId="0" applyFont="1" applyFill="1" applyBorder="1" applyAlignment="1">
      <alignment horizontal="center" vertical="center"/>
    </xf>
    <xf numFmtId="0" fontId="19" fillId="34" borderId="16" xfId="0" applyFont="1" applyFill="1" applyBorder="1" applyAlignment="1">
      <alignment horizontal="center" vertical="center"/>
    </xf>
    <xf numFmtId="0" fontId="19" fillId="34" borderId="17" xfId="0" applyFont="1" applyFill="1" applyBorder="1" applyAlignment="1">
      <alignment horizontal="center" vertical="center"/>
    </xf>
    <xf numFmtId="176" fontId="19" fillId="0" borderId="19" xfId="0" applyNumberFormat="1" applyFont="1" applyBorder="1" applyAlignment="1">
      <alignment horizontal="right" vertical="center"/>
    </xf>
    <xf numFmtId="0" fontId="19" fillId="0" borderId="0" xfId="0" applyFont="1" applyAlignment="1">
      <alignment vertical="center" wrapText="1"/>
    </xf>
    <xf numFmtId="0" fontId="0" fillId="0" borderId="0" xfId="0" applyAlignment="1">
      <alignment vertical="center" wrapText="1"/>
    </xf>
    <xf numFmtId="0" fontId="32" fillId="34" borderId="33" xfId="0" applyFont="1" applyFill="1" applyBorder="1" applyAlignment="1">
      <alignment horizontal="center" vertical="center" wrapText="1"/>
    </xf>
    <xf numFmtId="0" fontId="32" fillId="34" borderId="45" xfId="0" applyFont="1" applyFill="1" applyBorder="1" applyAlignment="1">
      <alignment horizontal="center" vertical="center" wrapText="1"/>
    </xf>
    <xf numFmtId="56" fontId="20" fillId="0" borderId="49" xfId="0" applyNumberFormat="1" applyFont="1" applyBorder="1" applyAlignment="1">
      <alignment horizontal="left" vertical="center" wrapText="1"/>
    </xf>
    <xf numFmtId="0" fontId="20" fillId="0" borderId="0" xfId="0" applyFont="1" applyAlignment="1">
      <alignment horizontal="left" vertical="center" wrapText="1"/>
    </xf>
    <xf numFmtId="0" fontId="19" fillId="0" borderId="11" xfId="0" applyFont="1" applyBorder="1" applyAlignment="1">
      <alignment horizontal="left" vertical="center" wrapText="1"/>
    </xf>
    <xf numFmtId="0" fontId="21" fillId="33" borderId="23" xfId="0" applyFont="1" applyFill="1" applyBorder="1" applyAlignment="1">
      <alignment horizontal="center" vertical="center" wrapText="1"/>
    </xf>
    <xf numFmtId="0" fontId="21" fillId="33" borderId="24" xfId="0" applyFont="1" applyFill="1" applyBorder="1" applyAlignment="1">
      <alignment horizontal="center" vertical="center" wrapText="1"/>
    </xf>
    <xf numFmtId="0" fontId="21" fillId="33" borderId="25" xfId="0" applyFont="1" applyFill="1" applyBorder="1" applyAlignment="1">
      <alignment horizontal="center" vertical="center" wrapText="1"/>
    </xf>
    <xf numFmtId="0" fontId="22" fillId="35" borderId="30" xfId="0" applyFont="1" applyFill="1" applyBorder="1" applyAlignment="1">
      <alignment horizontal="center" vertical="top" wrapText="1"/>
    </xf>
    <xf numFmtId="0" fontId="22" fillId="35" borderId="24" xfId="0" applyFont="1" applyFill="1" applyBorder="1" applyAlignment="1">
      <alignment horizontal="center" vertical="top" wrapText="1"/>
    </xf>
    <xf numFmtId="0" fontId="22" fillId="35" borderId="25" xfId="0" applyFont="1" applyFill="1" applyBorder="1" applyAlignment="1">
      <alignment horizontal="center" vertical="top" wrapText="1"/>
    </xf>
    <xf numFmtId="0" fontId="21" fillId="33" borderId="26" xfId="0" applyFont="1" applyFill="1" applyBorder="1" applyAlignment="1">
      <alignment horizontal="center" vertical="center" wrapText="1"/>
    </xf>
    <xf numFmtId="0" fontId="21" fillId="33" borderId="21" xfId="0" applyFont="1" applyFill="1" applyBorder="1" applyAlignment="1">
      <alignment horizontal="center" vertical="center" wrapText="1"/>
    </xf>
    <xf numFmtId="0" fontId="21" fillId="33" borderId="27" xfId="0" applyFont="1" applyFill="1" applyBorder="1" applyAlignment="1">
      <alignment horizontal="center" vertical="center" wrapText="1"/>
    </xf>
    <xf numFmtId="0" fontId="20" fillId="37" borderId="22" xfId="0" applyFont="1" applyFill="1" applyBorder="1" applyAlignment="1">
      <alignment horizontal="left" vertical="distributed"/>
    </xf>
    <xf numFmtId="0" fontId="20" fillId="37" borderId="22" xfId="0" applyFont="1" applyFill="1" applyBorder="1">
      <alignment vertical="center"/>
    </xf>
    <xf numFmtId="0" fontId="20" fillId="37" borderId="0" xfId="0" applyFont="1" applyFill="1" applyAlignment="1">
      <alignment horizontal="left" vertical="center"/>
    </xf>
    <xf numFmtId="0" fontId="20" fillId="37" borderId="16" xfId="0" applyFont="1" applyFill="1" applyBorder="1" applyAlignment="1">
      <alignment horizontal="left" vertical="center"/>
    </xf>
    <xf numFmtId="0" fontId="0" fillId="0" borderId="16" xfId="0" applyBorder="1" applyAlignment="1">
      <alignment horizontal="left" vertical="center"/>
    </xf>
    <xf numFmtId="56" fontId="45" fillId="0" borderId="0" xfId="0" applyNumberFormat="1" applyFont="1" applyAlignment="1">
      <alignment horizontal="left" vertical="center" shrinkToFit="1"/>
    </xf>
    <xf numFmtId="0" fontId="15" fillId="0" borderId="0" xfId="0" applyFont="1" applyAlignment="1">
      <alignment vertical="center" shrinkToFit="1"/>
    </xf>
    <xf numFmtId="176" fontId="22" fillId="0" borderId="18" xfId="0" applyNumberFormat="1" applyFont="1" applyBorder="1" applyAlignment="1">
      <alignment horizontal="center" vertical="center" wrapText="1"/>
    </xf>
    <xf numFmtId="176" fontId="19" fillId="0" borderId="19" xfId="0" applyNumberFormat="1" applyFont="1" applyBorder="1" applyAlignment="1">
      <alignment horizontal="center" vertical="center" wrapText="1"/>
    </xf>
    <xf numFmtId="0" fontId="21" fillId="33" borderId="28" xfId="0" applyFont="1" applyFill="1" applyBorder="1" applyAlignment="1">
      <alignment horizontal="center" vertical="center" shrinkToFit="1"/>
    </xf>
    <xf numFmtId="0" fontId="21" fillId="33" borderId="29" xfId="0" applyFont="1" applyFill="1" applyBorder="1" applyAlignment="1">
      <alignment horizontal="center" vertical="center" shrinkToFit="1"/>
    </xf>
    <xf numFmtId="0" fontId="21" fillId="33" borderId="31" xfId="0" applyFont="1" applyFill="1" applyBorder="1" applyAlignment="1">
      <alignment horizontal="center" vertical="center" shrinkToFit="1"/>
    </xf>
    <xf numFmtId="0" fontId="22" fillId="0" borderId="18" xfId="0" applyFont="1" applyBorder="1" applyAlignment="1">
      <alignment horizontal="center" vertical="center" wrapText="1"/>
    </xf>
    <xf numFmtId="0" fontId="22" fillId="0" borderId="19" xfId="0" applyFont="1" applyBorder="1" applyAlignment="1">
      <alignment horizontal="left" vertical="center" wrapText="1"/>
    </xf>
    <xf numFmtId="0" fontId="26" fillId="34" borderId="34" xfId="0" applyFont="1" applyFill="1" applyBorder="1" applyAlignment="1">
      <alignment horizontal="center" vertical="center"/>
    </xf>
    <xf numFmtId="0" fontId="48" fillId="34" borderId="34" xfId="0" applyFont="1" applyFill="1" applyBorder="1" applyAlignment="1">
      <alignment horizontal="center" vertical="center"/>
    </xf>
    <xf numFmtId="0" fontId="43" fillId="0" borderId="33" xfId="0" applyFont="1" applyBorder="1" applyAlignment="1">
      <alignment horizontal="center" vertical="center"/>
    </xf>
    <xf numFmtId="38" fontId="19" fillId="35" borderId="0" xfId="42" applyFont="1" applyFill="1" applyAlignment="1">
      <alignment horizontal="right" vertical="center"/>
    </xf>
    <xf numFmtId="0" fontId="19" fillId="35" borderId="0" xfId="0" applyFont="1" applyFill="1" applyAlignment="1">
      <alignment horizontal="right" vertical="center"/>
    </xf>
    <xf numFmtId="176" fontId="19" fillId="41" borderId="50" xfId="42" applyNumberFormat="1" applyFont="1" applyFill="1" applyBorder="1" applyAlignment="1">
      <alignment horizontal="center" vertical="center"/>
    </xf>
    <xf numFmtId="176" fontId="19" fillId="41" borderId="43" xfId="42" applyNumberFormat="1" applyFont="1" applyFill="1" applyBorder="1" applyAlignment="1">
      <alignment horizontal="center" vertical="center"/>
    </xf>
    <xf numFmtId="176" fontId="19" fillId="41" borderId="51" xfId="42" applyNumberFormat="1" applyFont="1" applyFill="1" applyBorder="1" applyAlignment="1">
      <alignment horizontal="center" vertical="center"/>
    </xf>
    <xf numFmtId="0" fontId="23" fillId="42" borderId="33" xfId="0" applyFont="1" applyFill="1" applyBorder="1" applyAlignment="1">
      <alignment horizontal="center" vertical="center" wrapText="1"/>
    </xf>
    <xf numFmtId="176" fontId="19" fillId="40" borderId="18" xfId="0" applyNumberFormat="1" applyFont="1" applyFill="1" applyBorder="1" applyAlignment="1">
      <alignment horizontal="center" vertical="center"/>
    </xf>
    <xf numFmtId="176" fontId="19" fillId="40" borderId="19" xfId="0" applyNumberFormat="1" applyFont="1" applyFill="1" applyBorder="1" applyAlignment="1">
      <alignment horizontal="center" vertical="center"/>
    </xf>
    <xf numFmtId="176" fontId="19" fillId="40" borderId="20" xfId="0" applyNumberFormat="1" applyFont="1" applyFill="1" applyBorder="1" applyAlignment="1">
      <alignment horizontal="center" vertical="center"/>
    </xf>
    <xf numFmtId="0" fontId="32" fillId="34" borderId="18" xfId="0" applyFont="1" applyFill="1" applyBorder="1" applyAlignment="1">
      <alignment horizontal="center" vertical="center" wrapText="1"/>
    </xf>
    <xf numFmtId="176" fontId="19" fillId="35" borderId="18" xfId="42" applyNumberFormat="1" applyFont="1" applyFill="1" applyBorder="1" applyAlignment="1">
      <alignment horizontal="center" vertical="center"/>
    </xf>
    <xf numFmtId="176" fontId="19" fillId="35" borderId="19" xfId="42" applyNumberFormat="1" applyFont="1" applyFill="1" applyBorder="1" applyAlignment="1">
      <alignment horizontal="center" vertical="center"/>
    </xf>
    <xf numFmtId="176" fontId="19" fillId="35" borderId="20" xfId="42" applyNumberFormat="1" applyFont="1" applyFill="1" applyBorder="1" applyAlignment="1">
      <alignment horizontal="center" vertical="center"/>
    </xf>
    <xf numFmtId="38" fontId="19" fillId="0" borderId="18" xfId="42" applyFont="1" applyFill="1" applyBorder="1" applyAlignment="1">
      <alignment horizontal="center" vertical="center"/>
    </xf>
    <xf numFmtId="38" fontId="19" fillId="0" borderId="19" xfId="42" applyFont="1" applyFill="1" applyBorder="1" applyAlignment="1">
      <alignment horizontal="center" vertical="center"/>
    </xf>
    <xf numFmtId="38" fontId="19" fillId="0" borderId="20" xfId="42" applyFont="1" applyFill="1" applyBorder="1" applyAlignment="1">
      <alignment horizontal="center" vertical="center"/>
    </xf>
    <xf numFmtId="0" fontId="19" fillId="0" borderId="0" xfId="0" applyFont="1" applyAlignment="1">
      <alignment horizontal="distributed" vertical="center" wrapText="1"/>
    </xf>
    <xf numFmtId="0" fontId="19" fillId="0" borderId="0" xfId="0" applyFont="1" applyAlignment="1">
      <alignment horizontal="distributed" vertical="top" wrapText="1"/>
    </xf>
    <xf numFmtId="0" fontId="19" fillId="0" borderId="0" xfId="0" applyFont="1" applyAlignment="1">
      <alignment horizontal="distributed" vertical="top"/>
    </xf>
    <xf numFmtId="0" fontId="19" fillId="0" borderId="0" xfId="0" applyFont="1" applyAlignment="1">
      <alignment horizontal="center" vertical="center"/>
    </xf>
    <xf numFmtId="38" fontId="19" fillId="42" borderId="33" xfId="42" applyFont="1" applyFill="1" applyBorder="1" applyAlignment="1">
      <alignment horizontal="center" vertical="center"/>
    </xf>
    <xf numFmtId="38" fontId="19" fillId="42" borderId="33" xfId="42" applyFont="1" applyFill="1" applyBorder="1" applyAlignment="1">
      <alignment vertical="center"/>
    </xf>
    <xf numFmtId="179" fontId="19" fillId="42" borderId="33" xfId="42" applyNumberFormat="1" applyFont="1" applyFill="1" applyBorder="1" applyAlignment="1">
      <alignment horizontal="center" vertical="center"/>
    </xf>
    <xf numFmtId="176" fontId="19" fillId="42" borderId="50" xfId="42" applyNumberFormat="1" applyFont="1" applyFill="1" applyBorder="1" applyAlignment="1">
      <alignment horizontal="center" vertical="center"/>
    </xf>
    <xf numFmtId="176" fontId="19" fillId="42" borderId="43" xfId="42" applyNumberFormat="1" applyFont="1" applyFill="1" applyBorder="1" applyAlignment="1">
      <alignment horizontal="center" vertical="center"/>
    </xf>
    <xf numFmtId="176" fontId="19" fillId="42" borderId="51" xfId="42" applyNumberFormat="1" applyFont="1" applyFill="1" applyBorder="1" applyAlignment="1">
      <alignment horizontal="center" vertical="center"/>
    </xf>
    <xf numFmtId="180" fontId="19" fillId="42" borderId="50" xfId="42" applyNumberFormat="1" applyFont="1" applyFill="1" applyBorder="1" applyAlignment="1">
      <alignment horizontal="center" vertical="center"/>
    </xf>
    <xf numFmtId="180" fontId="19" fillId="42" borderId="43" xfId="42" applyNumberFormat="1" applyFont="1" applyFill="1" applyBorder="1" applyAlignment="1">
      <alignment horizontal="center" vertical="center"/>
    </xf>
    <xf numFmtId="180" fontId="19" fillId="42" borderId="51" xfId="42" applyNumberFormat="1" applyFont="1" applyFill="1" applyBorder="1" applyAlignment="1">
      <alignment horizontal="center" vertical="center"/>
    </xf>
    <xf numFmtId="0" fontId="19" fillId="40" borderId="0" xfId="0" applyFont="1" applyFill="1" applyAlignment="1">
      <alignment horizontal="left" vertical="center" wrapText="1"/>
    </xf>
  </cellXfs>
  <cellStyles count="51">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5" xr:uid="{00000000-0005-0000-0000-000022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00000000-0005-0000-0000-00002C000000}"/>
    <cellStyle name="標準 3" xfId="46" xr:uid="{00000000-0005-0000-0000-00002D000000}"/>
    <cellStyle name="標準 3 2" xfId="47" xr:uid="{00000000-0005-0000-0000-00002E000000}"/>
    <cellStyle name="標準 3 2 3" xfId="49" xr:uid="{00000000-0005-0000-0000-00002F000000}"/>
    <cellStyle name="標準 4" xfId="50" xr:uid="{00000000-0005-0000-0000-000030000000}"/>
    <cellStyle name="標準 7 2 3" xfId="48" xr:uid="{00000000-0005-0000-0000-000031000000}"/>
    <cellStyle name="良い" xfId="6" builtinId="26" customBuiltin="1"/>
  </cellStyles>
  <dxfs count="57">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28575</xdr:colOff>
          <xdr:row>35</xdr:row>
          <xdr:rowOff>209550</xdr:rowOff>
        </xdr:from>
        <xdr:to>
          <xdr:col>22</xdr:col>
          <xdr:colOff>28575</xdr:colOff>
          <xdr:row>37</xdr:row>
          <xdr:rowOff>19050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3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35</xdr:row>
          <xdr:rowOff>209550</xdr:rowOff>
        </xdr:from>
        <xdr:to>
          <xdr:col>26</xdr:col>
          <xdr:colOff>0</xdr:colOff>
          <xdr:row>37</xdr:row>
          <xdr:rowOff>19050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3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111672</xdr:colOff>
      <xdr:row>14</xdr:row>
      <xdr:rowOff>32386</xdr:rowOff>
    </xdr:from>
    <xdr:to>
      <xdr:col>25</xdr:col>
      <xdr:colOff>151087</xdr:colOff>
      <xdr:row>16</xdr:row>
      <xdr:rowOff>181830</xdr:rowOff>
    </xdr:to>
    <xdr:sp macro="" textlink="">
      <xdr:nvSpPr>
        <xdr:cNvPr id="2" name="AutoShape 35">
          <a:extLst>
            <a:ext uri="{FF2B5EF4-FFF2-40B4-BE49-F238E27FC236}">
              <a16:creationId xmlns:a16="http://schemas.microsoft.com/office/drawing/2014/main" id="{EDBF2507-F6F4-40AA-84D7-CADC93AC8A00}"/>
            </a:ext>
          </a:extLst>
        </xdr:cNvPr>
        <xdr:cNvSpPr>
          <a:spLocks noChangeArrowheads="1"/>
        </xdr:cNvSpPr>
      </xdr:nvSpPr>
      <xdr:spPr bwMode="auto">
        <a:xfrm>
          <a:off x="116434" y="2961323"/>
          <a:ext cx="5749653" cy="582832"/>
        </a:xfrm>
        <a:prstGeom prst="bracketPair">
          <a:avLst>
            <a:gd name="adj" fmla="val 16667"/>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18</xdr:row>
          <xdr:rowOff>171450</xdr:rowOff>
        </xdr:from>
        <xdr:to>
          <xdr:col>2</xdr:col>
          <xdr:colOff>95250</xdr:colOff>
          <xdr:row>20</xdr:row>
          <xdr:rowOff>28575</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4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18</xdr:row>
          <xdr:rowOff>142875</xdr:rowOff>
        </xdr:from>
        <xdr:to>
          <xdr:col>5</xdr:col>
          <xdr:colOff>200025</xdr:colOff>
          <xdr:row>20</xdr:row>
          <xdr:rowOff>38100</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4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142875</xdr:rowOff>
        </xdr:from>
        <xdr:to>
          <xdr:col>9</xdr:col>
          <xdr:colOff>47625</xdr:colOff>
          <xdr:row>20</xdr:row>
          <xdr:rowOff>38100</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04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124810</xdr:colOff>
      <xdr:row>28</xdr:row>
      <xdr:rowOff>52552</xdr:rowOff>
    </xdr:from>
    <xdr:to>
      <xdr:col>24</xdr:col>
      <xdr:colOff>105103</xdr:colOff>
      <xdr:row>30</xdr:row>
      <xdr:rowOff>124811</xdr:rowOff>
    </xdr:to>
    <xdr:sp macro="" textlink="">
      <xdr:nvSpPr>
        <xdr:cNvPr id="3" name="AutoShape 37">
          <a:extLst>
            <a:ext uri="{FF2B5EF4-FFF2-40B4-BE49-F238E27FC236}">
              <a16:creationId xmlns:a16="http://schemas.microsoft.com/office/drawing/2014/main" id="{2908D674-062B-474A-8B37-3021991379E5}"/>
            </a:ext>
          </a:extLst>
        </xdr:cNvPr>
        <xdr:cNvSpPr>
          <a:spLocks noChangeArrowheads="1"/>
        </xdr:cNvSpPr>
      </xdr:nvSpPr>
      <xdr:spPr bwMode="auto">
        <a:xfrm>
          <a:off x="353410" y="5781839"/>
          <a:ext cx="5238093" cy="448497"/>
        </a:xfrm>
        <a:prstGeom prst="bracketPair">
          <a:avLst>
            <a:gd name="adj" fmla="val 16531"/>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124810</xdr:colOff>
      <xdr:row>117</xdr:row>
      <xdr:rowOff>52552</xdr:rowOff>
    </xdr:from>
    <xdr:to>
      <xdr:col>24</xdr:col>
      <xdr:colOff>105103</xdr:colOff>
      <xdr:row>119</xdr:row>
      <xdr:rowOff>124811</xdr:rowOff>
    </xdr:to>
    <xdr:sp macro="" textlink="">
      <xdr:nvSpPr>
        <xdr:cNvPr id="4" name="AutoShape 37">
          <a:extLst>
            <a:ext uri="{FF2B5EF4-FFF2-40B4-BE49-F238E27FC236}">
              <a16:creationId xmlns:a16="http://schemas.microsoft.com/office/drawing/2014/main" id="{27B1BC9B-8A20-45D6-A673-B09D1049E55F}"/>
            </a:ext>
          </a:extLst>
        </xdr:cNvPr>
        <xdr:cNvSpPr>
          <a:spLocks noChangeArrowheads="1"/>
        </xdr:cNvSpPr>
      </xdr:nvSpPr>
      <xdr:spPr bwMode="auto">
        <a:xfrm>
          <a:off x="353410" y="14240039"/>
          <a:ext cx="5238093" cy="448497"/>
        </a:xfrm>
        <a:prstGeom prst="bracketPair">
          <a:avLst>
            <a:gd name="adj" fmla="val 16531"/>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9525</xdr:colOff>
          <xdr:row>6</xdr:row>
          <xdr:rowOff>0</xdr:rowOff>
        </xdr:from>
        <xdr:to>
          <xdr:col>12</xdr:col>
          <xdr:colOff>9525</xdr:colOff>
          <xdr:row>7</xdr:row>
          <xdr:rowOff>19050</xdr:rowOff>
        </xdr:to>
        <xdr:sp macro="" textlink="">
          <xdr:nvSpPr>
            <xdr:cNvPr id="66564" name="Check Box 4" hidden="1">
              <a:extLst>
                <a:ext uri="{63B3BB69-23CF-44E3-9099-C40C66FF867C}">
                  <a14:compatExt spid="_x0000_s66564"/>
                </a:ext>
                <a:ext uri="{FF2B5EF4-FFF2-40B4-BE49-F238E27FC236}">
                  <a16:creationId xmlns:a16="http://schemas.microsoft.com/office/drawing/2014/main" id="{00000000-0008-0000-0400-00000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0</xdr:rowOff>
        </xdr:from>
        <xdr:to>
          <xdr:col>9</xdr:col>
          <xdr:colOff>57150</xdr:colOff>
          <xdr:row>7</xdr:row>
          <xdr:rowOff>28575</xdr:rowOff>
        </xdr:to>
        <xdr:sp macro="" textlink="">
          <xdr:nvSpPr>
            <xdr:cNvPr id="66565" name="Check Box 5" hidden="1">
              <a:extLst>
                <a:ext uri="{63B3BB69-23CF-44E3-9099-C40C66FF867C}">
                  <a14:compatExt spid="_x0000_s66565"/>
                </a:ext>
                <a:ext uri="{FF2B5EF4-FFF2-40B4-BE49-F238E27FC236}">
                  <a16:creationId xmlns:a16="http://schemas.microsoft.com/office/drawing/2014/main" id="{00000000-0008-0000-0400-00000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257175</xdr:rowOff>
        </xdr:from>
        <xdr:to>
          <xdr:col>9</xdr:col>
          <xdr:colOff>57150</xdr:colOff>
          <xdr:row>9</xdr:row>
          <xdr:rowOff>28575</xdr:rowOff>
        </xdr:to>
        <xdr:sp macro="" textlink="">
          <xdr:nvSpPr>
            <xdr:cNvPr id="66566" name="Check Box 6" hidden="1">
              <a:extLst>
                <a:ext uri="{63B3BB69-23CF-44E3-9099-C40C66FF867C}">
                  <a14:compatExt spid="_x0000_s66566"/>
                </a:ext>
                <a:ext uri="{FF2B5EF4-FFF2-40B4-BE49-F238E27FC236}">
                  <a16:creationId xmlns:a16="http://schemas.microsoft.com/office/drawing/2014/main" id="{00000000-0008-0000-0400-00000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xdr:row>
          <xdr:rowOff>247650</xdr:rowOff>
        </xdr:from>
        <xdr:to>
          <xdr:col>9</xdr:col>
          <xdr:colOff>57150</xdr:colOff>
          <xdr:row>10</xdr:row>
          <xdr:rowOff>28575</xdr:rowOff>
        </xdr:to>
        <xdr:sp macro="" textlink="">
          <xdr:nvSpPr>
            <xdr:cNvPr id="66567" name="Check Box 7" hidden="1">
              <a:extLst>
                <a:ext uri="{63B3BB69-23CF-44E3-9099-C40C66FF867C}">
                  <a14:compatExt spid="_x0000_s66567"/>
                </a:ext>
                <a:ext uri="{FF2B5EF4-FFF2-40B4-BE49-F238E27FC236}">
                  <a16:creationId xmlns:a16="http://schemas.microsoft.com/office/drawing/2014/main" id="{00000000-0008-0000-0400-00000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xdr:row>
          <xdr:rowOff>0</xdr:rowOff>
        </xdr:from>
        <xdr:to>
          <xdr:col>15</xdr:col>
          <xdr:colOff>38100</xdr:colOff>
          <xdr:row>7</xdr:row>
          <xdr:rowOff>19050</xdr:rowOff>
        </xdr:to>
        <xdr:sp macro="" textlink="">
          <xdr:nvSpPr>
            <xdr:cNvPr id="66568" name="Check Box 8" hidden="1">
              <a:extLst>
                <a:ext uri="{63B3BB69-23CF-44E3-9099-C40C66FF867C}">
                  <a14:compatExt spid="_x0000_s66568"/>
                </a:ext>
                <a:ext uri="{FF2B5EF4-FFF2-40B4-BE49-F238E27FC236}">
                  <a16:creationId xmlns:a16="http://schemas.microsoft.com/office/drawing/2014/main" id="{00000000-0008-0000-0400-00000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6</xdr:row>
          <xdr:rowOff>0</xdr:rowOff>
        </xdr:from>
        <xdr:to>
          <xdr:col>18</xdr:col>
          <xdr:colOff>133350</xdr:colOff>
          <xdr:row>7</xdr:row>
          <xdr:rowOff>19050</xdr:rowOff>
        </xdr:to>
        <xdr:sp macro="" textlink="">
          <xdr:nvSpPr>
            <xdr:cNvPr id="66569" name="Check Box 9" hidden="1">
              <a:extLst>
                <a:ext uri="{63B3BB69-23CF-44E3-9099-C40C66FF867C}">
                  <a14:compatExt spid="_x0000_s66569"/>
                </a:ext>
                <a:ext uri="{FF2B5EF4-FFF2-40B4-BE49-F238E27FC236}">
                  <a16:creationId xmlns:a16="http://schemas.microsoft.com/office/drawing/2014/main" id="{00000000-0008-0000-0400-00000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xdr:row>
          <xdr:rowOff>0</xdr:rowOff>
        </xdr:from>
        <xdr:to>
          <xdr:col>22</xdr:col>
          <xdr:colOff>190500</xdr:colOff>
          <xdr:row>7</xdr:row>
          <xdr:rowOff>19050</xdr:rowOff>
        </xdr:to>
        <xdr:sp macro="" textlink="">
          <xdr:nvSpPr>
            <xdr:cNvPr id="66570" name="Check Box 10" hidden="1">
              <a:extLst>
                <a:ext uri="{63B3BB69-23CF-44E3-9099-C40C66FF867C}">
                  <a14:compatExt spid="_x0000_s66570"/>
                </a:ext>
                <a:ext uri="{FF2B5EF4-FFF2-40B4-BE49-F238E27FC236}">
                  <a16:creationId xmlns:a16="http://schemas.microsoft.com/office/drawing/2014/main" id="{00000000-0008-0000-0400-00000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0</xdr:rowOff>
        </xdr:from>
        <xdr:to>
          <xdr:col>9</xdr:col>
          <xdr:colOff>57150</xdr:colOff>
          <xdr:row>8</xdr:row>
          <xdr:rowOff>28575</xdr:rowOff>
        </xdr:to>
        <xdr:sp macro="" textlink="">
          <xdr:nvSpPr>
            <xdr:cNvPr id="66571" name="Check Box 11" hidden="1">
              <a:extLst>
                <a:ext uri="{63B3BB69-23CF-44E3-9099-C40C66FF867C}">
                  <a14:compatExt spid="_x0000_s66571"/>
                </a:ext>
                <a:ext uri="{FF2B5EF4-FFF2-40B4-BE49-F238E27FC236}">
                  <a16:creationId xmlns:a16="http://schemas.microsoft.com/office/drawing/2014/main" id="{00000000-0008-0000-0400-00000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6</xdr:row>
          <xdr:rowOff>266700</xdr:rowOff>
        </xdr:from>
        <xdr:to>
          <xdr:col>13</xdr:col>
          <xdr:colOff>57150</xdr:colOff>
          <xdr:row>8</xdr:row>
          <xdr:rowOff>28575</xdr:rowOff>
        </xdr:to>
        <xdr:sp macro="" textlink="">
          <xdr:nvSpPr>
            <xdr:cNvPr id="66572" name="Check Box 12" hidden="1">
              <a:extLst>
                <a:ext uri="{63B3BB69-23CF-44E3-9099-C40C66FF867C}">
                  <a14:compatExt spid="_x0000_s66572"/>
                </a:ext>
                <a:ext uri="{FF2B5EF4-FFF2-40B4-BE49-F238E27FC236}">
                  <a16:creationId xmlns:a16="http://schemas.microsoft.com/office/drawing/2014/main" id="{00000000-0008-0000-0400-00000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6</xdr:row>
          <xdr:rowOff>209550</xdr:rowOff>
        </xdr:from>
        <xdr:to>
          <xdr:col>18</xdr:col>
          <xdr:colOff>219075</xdr:colOff>
          <xdr:row>8</xdr:row>
          <xdr:rowOff>19050</xdr:rowOff>
        </xdr:to>
        <xdr:sp macro="" textlink="">
          <xdr:nvSpPr>
            <xdr:cNvPr id="66573" name="Check Box 13" hidden="1">
              <a:extLst>
                <a:ext uri="{63B3BB69-23CF-44E3-9099-C40C66FF867C}">
                  <a14:compatExt spid="_x0000_s66573"/>
                </a:ext>
                <a:ext uri="{FF2B5EF4-FFF2-40B4-BE49-F238E27FC236}">
                  <a16:creationId xmlns:a16="http://schemas.microsoft.com/office/drawing/2014/main" id="{00000000-0008-0000-0400-00000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200025</xdr:rowOff>
        </xdr:from>
        <xdr:to>
          <xdr:col>15</xdr:col>
          <xdr:colOff>38100</xdr:colOff>
          <xdr:row>9</xdr:row>
          <xdr:rowOff>9525</xdr:rowOff>
        </xdr:to>
        <xdr:sp macro="" textlink="">
          <xdr:nvSpPr>
            <xdr:cNvPr id="66574" name="Check Box 14" hidden="1">
              <a:extLst>
                <a:ext uri="{63B3BB69-23CF-44E3-9099-C40C66FF867C}">
                  <a14:compatExt spid="_x0000_s66574"/>
                </a:ext>
                <a:ext uri="{FF2B5EF4-FFF2-40B4-BE49-F238E27FC236}">
                  <a16:creationId xmlns:a16="http://schemas.microsoft.com/office/drawing/2014/main" id="{00000000-0008-0000-0400-00000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xdr:row>
          <xdr:rowOff>209550</xdr:rowOff>
        </xdr:from>
        <xdr:to>
          <xdr:col>19</xdr:col>
          <xdr:colOff>142875</xdr:colOff>
          <xdr:row>9</xdr:row>
          <xdr:rowOff>19050</xdr:rowOff>
        </xdr:to>
        <xdr:sp macro="" textlink="">
          <xdr:nvSpPr>
            <xdr:cNvPr id="66575" name="Check Box 15" hidden="1">
              <a:extLst>
                <a:ext uri="{63B3BB69-23CF-44E3-9099-C40C66FF867C}">
                  <a14:compatExt spid="_x0000_s66575"/>
                </a:ext>
                <a:ext uri="{FF2B5EF4-FFF2-40B4-BE49-F238E27FC236}">
                  <a16:creationId xmlns:a16="http://schemas.microsoft.com/office/drawing/2014/main" id="{00000000-0008-0000-0400-00000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209550</xdr:rowOff>
        </xdr:from>
        <xdr:to>
          <xdr:col>14</xdr:col>
          <xdr:colOff>28575</xdr:colOff>
          <xdr:row>10</xdr:row>
          <xdr:rowOff>19050</xdr:rowOff>
        </xdr:to>
        <xdr:sp macro="" textlink="">
          <xdr:nvSpPr>
            <xdr:cNvPr id="66576" name="Check Box 16" hidden="1">
              <a:extLst>
                <a:ext uri="{63B3BB69-23CF-44E3-9099-C40C66FF867C}">
                  <a14:compatExt spid="_x0000_s66576"/>
                </a:ext>
                <a:ext uri="{FF2B5EF4-FFF2-40B4-BE49-F238E27FC236}">
                  <a16:creationId xmlns:a16="http://schemas.microsoft.com/office/drawing/2014/main" id="{00000000-0008-0000-0400-00001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124810</xdr:colOff>
      <xdr:row>74</xdr:row>
      <xdr:rowOff>52552</xdr:rowOff>
    </xdr:from>
    <xdr:to>
      <xdr:col>24</xdr:col>
      <xdr:colOff>105103</xdr:colOff>
      <xdr:row>76</xdr:row>
      <xdr:rowOff>124811</xdr:rowOff>
    </xdr:to>
    <xdr:sp macro="" textlink="">
      <xdr:nvSpPr>
        <xdr:cNvPr id="5" name="AutoShape 37">
          <a:extLst>
            <a:ext uri="{FF2B5EF4-FFF2-40B4-BE49-F238E27FC236}">
              <a16:creationId xmlns:a16="http://schemas.microsoft.com/office/drawing/2014/main" id="{E444D655-0A42-4259-B785-90EACDD820B9}"/>
            </a:ext>
          </a:extLst>
        </xdr:cNvPr>
        <xdr:cNvSpPr>
          <a:spLocks noChangeArrowheads="1"/>
        </xdr:cNvSpPr>
      </xdr:nvSpPr>
      <xdr:spPr bwMode="auto">
        <a:xfrm>
          <a:off x="353410" y="8248814"/>
          <a:ext cx="5238093" cy="448497"/>
        </a:xfrm>
        <a:prstGeom prst="bracketPair">
          <a:avLst>
            <a:gd name="adj" fmla="val 16531"/>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76200</xdr:colOff>
      <xdr:row>36</xdr:row>
      <xdr:rowOff>28575</xdr:rowOff>
    </xdr:from>
    <xdr:to>
      <xdr:col>20</xdr:col>
      <xdr:colOff>121919</xdr:colOff>
      <xdr:row>61</xdr:row>
      <xdr:rowOff>180975</xdr:rowOff>
    </xdr:to>
    <xdr:sp macro="" textlink="">
      <xdr:nvSpPr>
        <xdr:cNvPr id="6" name="右中かっこ 5">
          <a:extLst>
            <a:ext uri="{FF2B5EF4-FFF2-40B4-BE49-F238E27FC236}">
              <a16:creationId xmlns:a16="http://schemas.microsoft.com/office/drawing/2014/main" id="{347A20D6-CE22-4212-82C4-76035B9C184C}"/>
            </a:ext>
          </a:extLst>
        </xdr:cNvPr>
        <xdr:cNvSpPr/>
      </xdr:nvSpPr>
      <xdr:spPr bwMode="auto">
        <a:xfrm>
          <a:off x="4648200" y="1028700"/>
          <a:ext cx="45719" cy="4343400"/>
        </a:xfrm>
        <a:prstGeom prst="rightBrac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131990</xdr:colOff>
      <xdr:row>43</xdr:row>
      <xdr:rowOff>123141</xdr:rowOff>
    </xdr:from>
    <xdr:to>
      <xdr:col>26</xdr:col>
      <xdr:colOff>104776</xdr:colOff>
      <xdr:row>51</xdr:row>
      <xdr:rowOff>9524</xdr:rowOff>
    </xdr:to>
    <xdr:sp macro="" textlink="">
      <xdr:nvSpPr>
        <xdr:cNvPr id="7" name="テキスト ボックス 6">
          <a:extLst>
            <a:ext uri="{FF2B5EF4-FFF2-40B4-BE49-F238E27FC236}">
              <a16:creationId xmlns:a16="http://schemas.microsoft.com/office/drawing/2014/main" id="{530444A7-6A92-40C7-88F7-888D7EB5C1C6}"/>
            </a:ext>
          </a:extLst>
        </xdr:cNvPr>
        <xdr:cNvSpPr txBox="1"/>
      </xdr:nvSpPr>
      <xdr:spPr>
        <a:xfrm>
          <a:off x="4703990" y="8943291"/>
          <a:ext cx="1344386" cy="14103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連続する</a:t>
          </a:r>
          <a:r>
            <a:rPr kumimoji="1" lang="en-US" altLang="ja-JP" sz="1100"/>
            <a:t>26</a:t>
          </a:r>
          <a:r>
            <a:rPr kumimoji="1" lang="ja-JP" altLang="en-US" sz="1100"/>
            <a:t>か月分の使用量になるよう、前回報告の使用量＋追加分の月の使用量を入力</a:t>
          </a:r>
        </a:p>
      </xdr:txBody>
    </xdr:sp>
    <xdr:clientData/>
  </xdr:twoCellAnchor>
  <xdr:twoCellAnchor>
    <xdr:from>
      <xdr:col>18</xdr:col>
      <xdr:colOff>76201</xdr:colOff>
      <xdr:row>69</xdr:row>
      <xdr:rowOff>38100</xdr:rowOff>
    </xdr:from>
    <xdr:to>
      <xdr:col>19</xdr:col>
      <xdr:colOff>219075</xdr:colOff>
      <xdr:row>70</xdr:row>
      <xdr:rowOff>9525</xdr:rowOff>
    </xdr:to>
    <xdr:cxnSp macro="">
      <xdr:nvCxnSpPr>
        <xdr:cNvPr id="8" name="直線コネクタ 7">
          <a:extLst>
            <a:ext uri="{FF2B5EF4-FFF2-40B4-BE49-F238E27FC236}">
              <a16:creationId xmlns:a16="http://schemas.microsoft.com/office/drawing/2014/main" id="{E682109E-8FF4-496B-95DD-243DD90D17FE}"/>
            </a:ext>
          </a:extLst>
        </xdr:cNvPr>
        <xdr:cNvCxnSpPr/>
      </xdr:nvCxnSpPr>
      <xdr:spPr bwMode="auto">
        <a:xfrm flipH="1">
          <a:off x="4191001" y="7124700"/>
          <a:ext cx="371474" cy="219075"/>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0</xdr:colOff>
      <xdr:row>67</xdr:row>
      <xdr:rowOff>371474</xdr:rowOff>
    </xdr:from>
    <xdr:to>
      <xdr:col>25</xdr:col>
      <xdr:colOff>76201</xdr:colOff>
      <xdr:row>69</xdr:row>
      <xdr:rowOff>76200</xdr:rowOff>
    </xdr:to>
    <xdr:sp macro="" textlink="">
      <xdr:nvSpPr>
        <xdr:cNvPr id="9" name="テキスト ボックス 8">
          <a:extLst>
            <a:ext uri="{FF2B5EF4-FFF2-40B4-BE49-F238E27FC236}">
              <a16:creationId xmlns:a16="http://schemas.microsoft.com/office/drawing/2014/main" id="{0DA859F9-184F-4D5A-A0E6-47E1EA00AE35}"/>
            </a:ext>
          </a:extLst>
        </xdr:cNvPr>
        <xdr:cNvSpPr txBox="1"/>
      </xdr:nvSpPr>
      <xdr:spPr>
        <a:xfrm>
          <a:off x="4114800" y="6838949"/>
          <a:ext cx="1676401" cy="323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前回の交付決定額を入力</a:t>
          </a:r>
        </a:p>
      </xdr:txBody>
    </xdr:sp>
    <xdr:clientData/>
  </xdr:twoCellAnchor>
  <xdr:twoCellAnchor>
    <xdr:from>
      <xdr:col>7</xdr:col>
      <xdr:colOff>19050</xdr:colOff>
      <xdr:row>71</xdr:row>
      <xdr:rowOff>38100</xdr:rowOff>
    </xdr:from>
    <xdr:to>
      <xdr:col>8</xdr:col>
      <xdr:colOff>228601</xdr:colOff>
      <xdr:row>72</xdr:row>
      <xdr:rowOff>57151</xdr:rowOff>
    </xdr:to>
    <xdr:cxnSp macro="">
      <xdr:nvCxnSpPr>
        <xdr:cNvPr id="10" name="直線コネクタ 9">
          <a:extLst>
            <a:ext uri="{FF2B5EF4-FFF2-40B4-BE49-F238E27FC236}">
              <a16:creationId xmlns:a16="http://schemas.microsoft.com/office/drawing/2014/main" id="{C54CF57F-7C66-416C-95A5-7978A2B9A395}"/>
            </a:ext>
          </a:extLst>
        </xdr:cNvPr>
        <xdr:cNvCxnSpPr/>
      </xdr:nvCxnSpPr>
      <xdr:spPr bwMode="auto">
        <a:xfrm flipH="1" flipV="1">
          <a:off x="1619250" y="7620000"/>
          <a:ext cx="438151" cy="16192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114299</xdr:colOff>
      <xdr:row>71</xdr:row>
      <xdr:rowOff>47624</xdr:rowOff>
    </xdr:from>
    <xdr:to>
      <xdr:col>17</xdr:col>
      <xdr:colOff>161925</xdr:colOff>
      <xdr:row>72</xdr:row>
      <xdr:rowOff>228600</xdr:rowOff>
    </xdr:to>
    <xdr:sp macro="" textlink="">
      <xdr:nvSpPr>
        <xdr:cNvPr id="11" name="テキスト ボックス 10">
          <a:extLst>
            <a:ext uri="{FF2B5EF4-FFF2-40B4-BE49-F238E27FC236}">
              <a16:creationId xmlns:a16="http://schemas.microsoft.com/office/drawing/2014/main" id="{0B99B2F8-8BB8-4E20-9E8B-0E45C4772D56}"/>
            </a:ext>
          </a:extLst>
        </xdr:cNvPr>
        <xdr:cNvSpPr txBox="1"/>
      </xdr:nvSpPr>
      <xdr:spPr>
        <a:xfrm>
          <a:off x="1943099" y="7629524"/>
          <a:ext cx="2105026" cy="323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今回の追加申請で受け取れる額</a:t>
          </a:r>
        </a:p>
      </xdr:txBody>
    </xdr:sp>
    <xdr:clientData/>
  </xdr:twoCellAnchor>
  <xdr:twoCellAnchor>
    <xdr:from>
      <xdr:col>20</xdr:col>
      <xdr:colOff>114300</xdr:colOff>
      <xdr:row>32</xdr:row>
      <xdr:rowOff>85724</xdr:rowOff>
    </xdr:from>
    <xdr:to>
      <xdr:col>26</xdr:col>
      <xdr:colOff>142875</xdr:colOff>
      <xdr:row>37</xdr:row>
      <xdr:rowOff>104774</xdr:rowOff>
    </xdr:to>
    <xdr:sp macro="" textlink="">
      <xdr:nvSpPr>
        <xdr:cNvPr id="12" name="テキスト ボックス 11">
          <a:extLst>
            <a:ext uri="{FF2B5EF4-FFF2-40B4-BE49-F238E27FC236}">
              <a16:creationId xmlns:a16="http://schemas.microsoft.com/office/drawing/2014/main" id="{EBC35CF3-CE52-436C-A9EC-9D27F738D459}"/>
            </a:ext>
          </a:extLst>
        </xdr:cNvPr>
        <xdr:cNvSpPr txBox="1"/>
      </xdr:nvSpPr>
      <xdr:spPr>
        <a:xfrm>
          <a:off x="4876800" y="6534149"/>
          <a:ext cx="1457325"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黄色のセルを入力してください</a:t>
          </a:r>
          <a:endParaRPr kumimoji="1" lang="en-US" altLang="ja-JP" sz="1100">
            <a:solidFill>
              <a:srgbClr val="FF0000"/>
            </a:solidFill>
          </a:endParaRPr>
        </a:p>
        <a:p>
          <a:r>
            <a:rPr kumimoji="1" lang="en-US" altLang="ja-JP" sz="1100"/>
            <a:t>(</a:t>
          </a:r>
          <a:r>
            <a:rPr kumimoji="1" lang="ja-JP" altLang="en-US" sz="1100"/>
            <a:t>使用量は</a:t>
          </a:r>
          <a:r>
            <a:rPr kumimoji="1" lang="en-US" altLang="ja-JP" sz="1100"/>
            <a:t>kg</a:t>
          </a:r>
          <a:r>
            <a:rPr kumimoji="1" lang="ja-JP" altLang="en-US" sz="1100"/>
            <a:t>か㎥のどちらかを入力</a:t>
          </a:r>
          <a:r>
            <a:rPr kumimoji="1" lang="en-US" altLang="ja-JP" sz="1100"/>
            <a:t>)</a:t>
          </a:r>
          <a:endParaRPr kumimoji="1" lang="ja-JP" altLang="en-US" sz="1100"/>
        </a:p>
      </xdr:txBody>
    </xdr:sp>
    <xdr:clientData/>
  </xdr:twoCellAnchor>
  <xdr:twoCellAnchor>
    <xdr:from>
      <xdr:col>27</xdr:col>
      <xdr:colOff>190500</xdr:colOff>
      <xdr:row>82</xdr:row>
      <xdr:rowOff>114300</xdr:rowOff>
    </xdr:from>
    <xdr:to>
      <xdr:col>40</xdr:col>
      <xdr:colOff>209550</xdr:colOff>
      <xdr:row>104</xdr:row>
      <xdr:rowOff>114300</xdr:rowOff>
    </xdr:to>
    <xdr:sp macro="" textlink="">
      <xdr:nvSpPr>
        <xdr:cNvPr id="13" name="正方形/長方形 12">
          <a:extLst>
            <a:ext uri="{FF2B5EF4-FFF2-40B4-BE49-F238E27FC236}">
              <a16:creationId xmlns:a16="http://schemas.microsoft.com/office/drawing/2014/main" id="{E951DC89-C98F-8BEC-AFD2-C5A3A86F5848}"/>
            </a:ext>
          </a:extLst>
        </xdr:cNvPr>
        <xdr:cNvSpPr/>
      </xdr:nvSpPr>
      <xdr:spPr bwMode="auto">
        <a:xfrm>
          <a:off x="6534150" y="17068800"/>
          <a:ext cx="3276600" cy="41910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800" b="1">
              <a:solidFill>
                <a:srgbClr val="FF0000"/>
              </a:solidFill>
            </a:rPr>
            <a:t>「３</a:t>
          </a:r>
          <a:r>
            <a:rPr kumimoji="1" lang="ja-JP" altLang="en-US" sz="1800" b="1" baseline="0">
              <a:solidFill>
                <a:srgbClr val="FF0000"/>
              </a:solidFill>
            </a:rPr>
            <a:t> 補助金限度額の算定」は自動計算のため、入力不要です</a:t>
          </a:r>
          <a:r>
            <a:rPr kumimoji="1" lang="ja-JP" altLang="en-US" sz="1800" b="1">
              <a:solidFill>
                <a:srgbClr val="FF0000"/>
              </a:solidFill>
            </a:rPr>
            <a:t>。</a:t>
          </a:r>
          <a:endParaRPr kumimoji="1" lang="en-US" altLang="ja-JP" sz="1800" b="1">
            <a:solidFill>
              <a:srgbClr val="FF0000"/>
            </a:solidFill>
          </a:endParaRPr>
        </a:p>
        <a:p>
          <a:pPr algn="l"/>
          <a:endParaRPr kumimoji="1" lang="en-US" altLang="ja-JP" sz="1800" b="1">
            <a:solidFill>
              <a:srgbClr val="FF0000"/>
            </a:solidFill>
          </a:endParaRPr>
        </a:p>
        <a:p>
          <a:pPr algn="l"/>
          <a:r>
            <a:rPr kumimoji="1" lang="ja-JP" altLang="en-US" sz="1800" b="1">
              <a:solidFill>
                <a:srgbClr val="FF0000"/>
              </a:solidFill>
            </a:rPr>
            <a:t>ただし、申請の際は、こちらのページもご提出願います。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28575</xdr:colOff>
          <xdr:row>35</xdr:row>
          <xdr:rowOff>209550</xdr:rowOff>
        </xdr:from>
        <xdr:to>
          <xdr:col>22</xdr:col>
          <xdr:colOff>28575</xdr:colOff>
          <xdr:row>37</xdr:row>
          <xdr:rowOff>19050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D4174BE6-71D6-44C6-B113-5A5166D17B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35</xdr:row>
          <xdr:rowOff>209550</xdr:rowOff>
        </xdr:from>
        <xdr:to>
          <xdr:col>26</xdr:col>
          <xdr:colOff>0</xdr:colOff>
          <xdr:row>37</xdr:row>
          <xdr:rowOff>19050</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BFFA1029-35EB-4587-8E42-D7C3D64694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111672</xdr:colOff>
      <xdr:row>14</xdr:row>
      <xdr:rowOff>32386</xdr:rowOff>
    </xdr:from>
    <xdr:to>
      <xdr:col>25</xdr:col>
      <xdr:colOff>151087</xdr:colOff>
      <xdr:row>16</xdr:row>
      <xdr:rowOff>181830</xdr:rowOff>
    </xdr:to>
    <xdr:sp macro="" textlink="">
      <xdr:nvSpPr>
        <xdr:cNvPr id="2" name="AutoShape 35">
          <a:extLst>
            <a:ext uri="{FF2B5EF4-FFF2-40B4-BE49-F238E27FC236}">
              <a16:creationId xmlns:a16="http://schemas.microsoft.com/office/drawing/2014/main" id="{38115235-D37F-4A2F-A34B-694D46DC0705}"/>
            </a:ext>
          </a:extLst>
        </xdr:cNvPr>
        <xdr:cNvSpPr>
          <a:spLocks noChangeArrowheads="1"/>
        </xdr:cNvSpPr>
      </xdr:nvSpPr>
      <xdr:spPr bwMode="auto">
        <a:xfrm>
          <a:off x="111672" y="2956561"/>
          <a:ext cx="5992540" cy="587594"/>
        </a:xfrm>
        <a:prstGeom prst="bracketPair">
          <a:avLst>
            <a:gd name="adj" fmla="val 16667"/>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18</xdr:row>
          <xdr:rowOff>171450</xdr:rowOff>
        </xdr:from>
        <xdr:to>
          <xdr:col>2</xdr:col>
          <xdr:colOff>95250</xdr:colOff>
          <xdr:row>20</xdr:row>
          <xdr:rowOff>28575</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D01C8044-0EC8-4D87-BDE7-26D520BCC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18</xdr:row>
          <xdr:rowOff>142875</xdr:rowOff>
        </xdr:from>
        <xdr:to>
          <xdr:col>5</xdr:col>
          <xdr:colOff>200025</xdr:colOff>
          <xdr:row>20</xdr:row>
          <xdr:rowOff>38100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7858BC54-5A76-47D3-A9C9-0F4BB60F8A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142875</xdr:rowOff>
        </xdr:from>
        <xdr:to>
          <xdr:col>9</xdr:col>
          <xdr:colOff>47625</xdr:colOff>
          <xdr:row>20</xdr:row>
          <xdr:rowOff>38100</xdr:rowOff>
        </xdr:to>
        <xdr:sp macro="" textlink="">
          <xdr:nvSpPr>
            <xdr:cNvPr id="70659" name="Check Box 3" hidden="1">
              <a:extLst>
                <a:ext uri="{63B3BB69-23CF-44E3-9099-C40C66FF867C}">
                  <a14:compatExt spid="_x0000_s70659"/>
                </a:ext>
                <a:ext uri="{FF2B5EF4-FFF2-40B4-BE49-F238E27FC236}">
                  <a16:creationId xmlns:a16="http://schemas.microsoft.com/office/drawing/2014/main" id="{E6A8C41E-7E8F-4437-ABA8-76462B6864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124810</xdr:colOff>
      <xdr:row>28</xdr:row>
      <xdr:rowOff>52552</xdr:rowOff>
    </xdr:from>
    <xdr:to>
      <xdr:col>24</xdr:col>
      <xdr:colOff>105103</xdr:colOff>
      <xdr:row>30</xdr:row>
      <xdr:rowOff>124811</xdr:rowOff>
    </xdr:to>
    <xdr:sp macro="" textlink="">
      <xdr:nvSpPr>
        <xdr:cNvPr id="3" name="AutoShape 37">
          <a:extLst>
            <a:ext uri="{FF2B5EF4-FFF2-40B4-BE49-F238E27FC236}">
              <a16:creationId xmlns:a16="http://schemas.microsoft.com/office/drawing/2014/main" id="{24EC3FDB-2FDF-4DAF-BE57-9DABC48680B6}"/>
            </a:ext>
          </a:extLst>
        </xdr:cNvPr>
        <xdr:cNvSpPr>
          <a:spLocks noChangeArrowheads="1"/>
        </xdr:cNvSpPr>
      </xdr:nvSpPr>
      <xdr:spPr bwMode="auto">
        <a:xfrm>
          <a:off x="362935" y="5738977"/>
          <a:ext cx="5457168" cy="453259"/>
        </a:xfrm>
        <a:prstGeom prst="bracketPair">
          <a:avLst>
            <a:gd name="adj" fmla="val 16531"/>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124810</xdr:colOff>
      <xdr:row>199</xdr:row>
      <xdr:rowOff>52552</xdr:rowOff>
    </xdr:from>
    <xdr:to>
      <xdr:col>24</xdr:col>
      <xdr:colOff>105103</xdr:colOff>
      <xdr:row>201</xdr:row>
      <xdr:rowOff>124811</xdr:rowOff>
    </xdr:to>
    <xdr:sp macro="" textlink="">
      <xdr:nvSpPr>
        <xdr:cNvPr id="4" name="AutoShape 37">
          <a:extLst>
            <a:ext uri="{FF2B5EF4-FFF2-40B4-BE49-F238E27FC236}">
              <a16:creationId xmlns:a16="http://schemas.microsoft.com/office/drawing/2014/main" id="{3A9E2A41-C629-4E8E-A3A2-99055216C9C0}"/>
            </a:ext>
          </a:extLst>
        </xdr:cNvPr>
        <xdr:cNvSpPr>
          <a:spLocks noChangeArrowheads="1"/>
        </xdr:cNvSpPr>
      </xdr:nvSpPr>
      <xdr:spPr bwMode="auto">
        <a:xfrm>
          <a:off x="362935" y="24065077"/>
          <a:ext cx="5457168" cy="453259"/>
        </a:xfrm>
        <a:prstGeom prst="bracketPair">
          <a:avLst>
            <a:gd name="adj" fmla="val 16531"/>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9525</xdr:colOff>
          <xdr:row>6</xdr:row>
          <xdr:rowOff>0</xdr:rowOff>
        </xdr:from>
        <xdr:to>
          <xdr:col>12</xdr:col>
          <xdr:colOff>9525</xdr:colOff>
          <xdr:row>7</xdr:row>
          <xdr:rowOff>19050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23A8EA51-560D-47C3-A1C6-1AB41CAAA1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0</xdr:rowOff>
        </xdr:from>
        <xdr:to>
          <xdr:col>9</xdr:col>
          <xdr:colOff>57150</xdr:colOff>
          <xdr:row>7</xdr:row>
          <xdr:rowOff>28575</xdr:rowOff>
        </xdr:to>
        <xdr:sp macro="" textlink="">
          <xdr:nvSpPr>
            <xdr:cNvPr id="70661" name="Check Box 5" hidden="1">
              <a:extLst>
                <a:ext uri="{63B3BB69-23CF-44E3-9099-C40C66FF867C}">
                  <a14:compatExt spid="_x0000_s70661"/>
                </a:ext>
                <a:ext uri="{FF2B5EF4-FFF2-40B4-BE49-F238E27FC236}">
                  <a16:creationId xmlns:a16="http://schemas.microsoft.com/office/drawing/2014/main" id="{EE8C975F-A08B-41E8-BEFC-4832E525A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257175</xdr:rowOff>
        </xdr:from>
        <xdr:to>
          <xdr:col>9</xdr:col>
          <xdr:colOff>57150</xdr:colOff>
          <xdr:row>9</xdr:row>
          <xdr:rowOff>28575</xdr:rowOff>
        </xdr:to>
        <xdr:sp macro="" textlink="">
          <xdr:nvSpPr>
            <xdr:cNvPr id="70662" name="Check Box 6" hidden="1">
              <a:extLst>
                <a:ext uri="{63B3BB69-23CF-44E3-9099-C40C66FF867C}">
                  <a14:compatExt spid="_x0000_s70662"/>
                </a:ext>
                <a:ext uri="{FF2B5EF4-FFF2-40B4-BE49-F238E27FC236}">
                  <a16:creationId xmlns:a16="http://schemas.microsoft.com/office/drawing/2014/main" id="{2981F3B4-148F-45D8-8A43-BBC6694230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xdr:row>
          <xdr:rowOff>247650</xdr:rowOff>
        </xdr:from>
        <xdr:to>
          <xdr:col>9</xdr:col>
          <xdr:colOff>57150</xdr:colOff>
          <xdr:row>10</xdr:row>
          <xdr:rowOff>28575</xdr:rowOff>
        </xdr:to>
        <xdr:sp macro="" textlink="">
          <xdr:nvSpPr>
            <xdr:cNvPr id="70663" name="Check Box 7" hidden="1">
              <a:extLst>
                <a:ext uri="{63B3BB69-23CF-44E3-9099-C40C66FF867C}">
                  <a14:compatExt spid="_x0000_s70663"/>
                </a:ext>
                <a:ext uri="{FF2B5EF4-FFF2-40B4-BE49-F238E27FC236}">
                  <a16:creationId xmlns:a16="http://schemas.microsoft.com/office/drawing/2014/main" id="{A81CC171-640D-41D9-8F09-D9A752A45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xdr:row>
          <xdr:rowOff>0</xdr:rowOff>
        </xdr:from>
        <xdr:to>
          <xdr:col>15</xdr:col>
          <xdr:colOff>38100</xdr:colOff>
          <xdr:row>7</xdr:row>
          <xdr:rowOff>19050</xdr:rowOff>
        </xdr:to>
        <xdr:sp macro="" textlink="">
          <xdr:nvSpPr>
            <xdr:cNvPr id="70664" name="Check Box 8" hidden="1">
              <a:extLst>
                <a:ext uri="{63B3BB69-23CF-44E3-9099-C40C66FF867C}">
                  <a14:compatExt spid="_x0000_s70664"/>
                </a:ext>
                <a:ext uri="{FF2B5EF4-FFF2-40B4-BE49-F238E27FC236}">
                  <a16:creationId xmlns:a16="http://schemas.microsoft.com/office/drawing/2014/main" id="{F9ED98D4-4A52-46C6-929D-D74F7BF05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6</xdr:row>
          <xdr:rowOff>0</xdr:rowOff>
        </xdr:from>
        <xdr:to>
          <xdr:col>18</xdr:col>
          <xdr:colOff>133350</xdr:colOff>
          <xdr:row>7</xdr:row>
          <xdr:rowOff>19050</xdr:rowOff>
        </xdr:to>
        <xdr:sp macro="" textlink="">
          <xdr:nvSpPr>
            <xdr:cNvPr id="70665" name="Check Box 9" hidden="1">
              <a:extLst>
                <a:ext uri="{63B3BB69-23CF-44E3-9099-C40C66FF867C}">
                  <a14:compatExt spid="_x0000_s70665"/>
                </a:ext>
                <a:ext uri="{FF2B5EF4-FFF2-40B4-BE49-F238E27FC236}">
                  <a16:creationId xmlns:a16="http://schemas.microsoft.com/office/drawing/2014/main" id="{252D7F5F-EFAB-4B22-87D5-5BFD932213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xdr:row>
          <xdr:rowOff>0</xdr:rowOff>
        </xdr:from>
        <xdr:to>
          <xdr:col>22</xdr:col>
          <xdr:colOff>190500</xdr:colOff>
          <xdr:row>7</xdr:row>
          <xdr:rowOff>19050</xdr:rowOff>
        </xdr:to>
        <xdr:sp macro="" textlink="">
          <xdr:nvSpPr>
            <xdr:cNvPr id="70666" name="Check Box 10" hidden="1">
              <a:extLst>
                <a:ext uri="{63B3BB69-23CF-44E3-9099-C40C66FF867C}">
                  <a14:compatExt spid="_x0000_s70666"/>
                </a:ext>
                <a:ext uri="{FF2B5EF4-FFF2-40B4-BE49-F238E27FC236}">
                  <a16:creationId xmlns:a16="http://schemas.microsoft.com/office/drawing/2014/main" id="{90EA9016-BFC8-43C9-A23E-C25E8375CE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0</xdr:rowOff>
        </xdr:from>
        <xdr:to>
          <xdr:col>9</xdr:col>
          <xdr:colOff>57150</xdr:colOff>
          <xdr:row>8</xdr:row>
          <xdr:rowOff>28575</xdr:rowOff>
        </xdr:to>
        <xdr:sp macro="" textlink="">
          <xdr:nvSpPr>
            <xdr:cNvPr id="70667" name="Check Box 11" hidden="1">
              <a:extLst>
                <a:ext uri="{63B3BB69-23CF-44E3-9099-C40C66FF867C}">
                  <a14:compatExt spid="_x0000_s70667"/>
                </a:ext>
                <a:ext uri="{FF2B5EF4-FFF2-40B4-BE49-F238E27FC236}">
                  <a16:creationId xmlns:a16="http://schemas.microsoft.com/office/drawing/2014/main" id="{1C8D3AAD-6F55-49DF-8CAF-CA35226DF6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6</xdr:row>
          <xdr:rowOff>266700</xdr:rowOff>
        </xdr:from>
        <xdr:to>
          <xdr:col>13</xdr:col>
          <xdr:colOff>57150</xdr:colOff>
          <xdr:row>8</xdr:row>
          <xdr:rowOff>28575</xdr:rowOff>
        </xdr:to>
        <xdr:sp macro="" textlink="">
          <xdr:nvSpPr>
            <xdr:cNvPr id="70668" name="Check Box 12" hidden="1">
              <a:extLst>
                <a:ext uri="{63B3BB69-23CF-44E3-9099-C40C66FF867C}">
                  <a14:compatExt spid="_x0000_s70668"/>
                </a:ext>
                <a:ext uri="{FF2B5EF4-FFF2-40B4-BE49-F238E27FC236}">
                  <a16:creationId xmlns:a16="http://schemas.microsoft.com/office/drawing/2014/main" id="{E0A5E499-1EFF-4712-AD74-2D560B363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6</xdr:row>
          <xdr:rowOff>209550</xdr:rowOff>
        </xdr:from>
        <xdr:to>
          <xdr:col>18</xdr:col>
          <xdr:colOff>219075</xdr:colOff>
          <xdr:row>8</xdr:row>
          <xdr:rowOff>19050</xdr:rowOff>
        </xdr:to>
        <xdr:sp macro="" textlink="">
          <xdr:nvSpPr>
            <xdr:cNvPr id="70669" name="Check Box 13" hidden="1">
              <a:extLst>
                <a:ext uri="{63B3BB69-23CF-44E3-9099-C40C66FF867C}">
                  <a14:compatExt spid="_x0000_s70669"/>
                </a:ext>
                <a:ext uri="{FF2B5EF4-FFF2-40B4-BE49-F238E27FC236}">
                  <a16:creationId xmlns:a16="http://schemas.microsoft.com/office/drawing/2014/main" id="{875127F8-F4B1-4ABC-B312-1CA1C2088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200025</xdr:rowOff>
        </xdr:from>
        <xdr:to>
          <xdr:col>15</xdr:col>
          <xdr:colOff>38100</xdr:colOff>
          <xdr:row>9</xdr:row>
          <xdr:rowOff>9525</xdr:rowOff>
        </xdr:to>
        <xdr:sp macro="" textlink="">
          <xdr:nvSpPr>
            <xdr:cNvPr id="70670" name="Check Box 14" hidden="1">
              <a:extLst>
                <a:ext uri="{63B3BB69-23CF-44E3-9099-C40C66FF867C}">
                  <a14:compatExt spid="_x0000_s70670"/>
                </a:ext>
                <a:ext uri="{FF2B5EF4-FFF2-40B4-BE49-F238E27FC236}">
                  <a16:creationId xmlns:a16="http://schemas.microsoft.com/office/drawing/2014/main" id="{B5040463-9E8E-4C1A-8F4E-FDB2B92D5A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xdr:row>
          <xdr:rowOff>209550</xdr:rowOff>
        </xdr:from>
        <xdr:to>
          <xdr:col>19</xdr:col>
          <xdr:colOff>142875</xdr:colOff>
          <xdr:row>9</xdr:row>
          <xdr:rowOff>19050</xdr:rowOff>
        </xdr:to>
        <xdr:sp macro="" textlink="">
          <xdr:nvSpPr>
            <xdr:cNvPr id="70671" name="Check Box 15" hidden="1">
              <a:extLst>
                <a:ext uri="{63B3BB69-23CF-44E3-9099-C40C66FF867C}">
                  <a14:compatExt spid="_x0000_s70671"/>
                </a:ext>
                <a:ext uri="{FF2B5EF4-FFF2-40B4-BE49-F238E27FC236}">
                  <a16:creationId xmlns:a16="http://schemas.microsoft.com/office/drawing/2014/main" id="{EE3FEDF8-00D8-45CD-8CD0-1D5C09F61A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209550</xdr:rowOff>
        </xdr:from>
        <xdr:to>
          <xdr:col>14</xdr:col>
          <xdr:colOff>28575</xdr:colOff>
          <xdr:row>10</xdr:row>
          <xdr:rowOff>19050</xdr:rowOff>
        </xdr:to>
        <xdr:sp macro="" textlink="">
          <xdr:nvSpPr>
            <xdr:cNvPr id="70672" name="Check Box 16" hidden="1">
              <a:extLst>
                <a:ext uri="{63B3BB69-23CF-44E3-9099-C40C66FF867C}">
                  <a14:compatExt spid="_x0000_s70672"/>
                </a:ext>
                <a:ext uri="{FF2B5EF4-FFF2-40B4-BE49-F238E27FC236}">
                  <a16:creationId xmlns:a16="http://schemas.microsoft.com/office/drawing/2014/main" id="{4AFB011B-4101-4212-AE15-DF4781F145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124810</xdr:colOff>
      <xdr:row>156</xdr:row>
      <xdr:rowOff>52552</xdr:rowOff>
    </xdr:from>
    <xdr:to>
      <xdr:col>24</xdr:col>
      <xdr:colOff>105103</xdr:colOff>
      <xdr:row>158</xdr:row>
      <xdr:rowOff>124811</xdr:rowOff>
    </xdr:to>
    <xdr:sp macro="" textlink="">
      <xdr:nvSpPr>
        <xdr:cNvPr id="5" name="AutoShape 37">
          <a:extLst>
            <a:ext uri="{FF2B5EF4-FFF2-40B4-BE49-F238E27FC236}">
              <a16:creationId xmlns:a16="http://schemas.microsoft.com/office/drawing/2014/main" id="{0733EC5D-4593-4E96-A09B-67FCDDD74FD6}"/>
            </a:ext>
          </a:extLst>
        </xdr:cNvPr>
        <xdr:cNvSpPr>
          <a:spLocks noChangeArrowheads="1"/>
        </xdr:cNvSpPr>
      </xdr:nvSpPr>
      <xdr:spPr bwMode="auto">
        <a:xfrm>
          <a:off x="362935" y="15244927"/>
          <a:ext cx="5457168" cy="453259"/>
        </a:xfrm>
        <a:prstGeom prst="bracketPair">
          <a:avLst>
            <a:gd name="adj" fmla="val 16531"/>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76201</xdr:colOff>
      <xdr:row>151</xdr:row>
      <xdr:rowOff>38100</xdr:rowOff>
    </xdr:from>
    <xdr:to>
      <xdr:col>19</xdr:col>
      <xdr:colOff>219075</xdr:colOff>
      <xdr:row>152</xdr:row>
      <xdr:rowOff>9525</xdr:rowOff>
    </xdr:to>
    <xdr:cxnSp macro="">
      <xdr:nvCxnSpPr>
        <xdr:cNvPr id="8" name="直線コネクタ 7">
          <a:extLst>
            <a:ext uri="{FF2B5EF4-FFF2-40B4-BE49-F238E27FC236}">
              <a16:creationId xmlns:a16="http://schemas.microsoft.com/office/drawing/2014/main" id="{AA6FAAA9-5BBC-4468-8F16-227417E6D0FA}"/>
            </a:ext>
          </a:extLst>
        </xdr:cNvPr>
        <xdr:cNvCxnSpPr/>
      </xdr:nvCxnSpPr>
      <xdr:spPr bwMode="auto">
        <a:xfrm flipH="1">
          <a:off x="4362451" y="14135100"/>
          <a:ext cx="380999" cy="219075"/>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0</xdr:colOff>
      <xdr:row>149</xdr:row>
      <xdr:rowOff>371474</xdr:rowOff>
    </xdr:from>
    <xdr:to>
      <xdr:col>25</xdr:col>
      <xdr:colOff>76201</xdr:colOff>
      <xdr:row>151</xdr:row>
      <xdr:rowOff>76200</xdr:rowOff>
    </xdr:to>
    <xdr:sp macro="" textlink="">
      <xdr:nvSpPr>
        <xdr:cNvPr id="9" name="テキスト ボックス 8">
          <a:extLst>
            <a:ext uri="{FF2B5EF4-FFF2-40B4-BE49-F238E27FC236}">
              <a16:creationId xmlns:a16="http://schemas.microsoft.com/office/drawing/2014/main" id="{6D20052F-1F26-4108-A036-0EF37A18486B}"/>
            </a:ext>
          </a:extLst>
        </xdr:cNvPr>
        <xdr:cNvSpPr txBox="1"/>
      </xdr:nvSpPr>
      <xdr:spPr>
        <a:xfrm>
          <a:off x="4286250" y="13849349"/>
          <a:ext cx="1743076" cy="323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前回の交付決定額を入力</a:t>
          </a:r>
        </a:p>
      </xdr:txBody>
    </xdr:sp>
    <xdr:clientData/>
  </xdr:twoCellAnchor>
  <xdr:twoCellAnchor>
    <xdr:from>
      <xdr:col>7</xdr:col>
      <xdr:colOff>19050</xdr:colOff>
      <xdr:row>153</xdr:row>
      <xdr:rowOff>38100</xdr:rowOff>
    </xdr:from>
    <xdr:to>
      <xdr:col>8</xdr:col>
      <xdr:colOff>228601</xdr:colOff>
      <xdr:row>154</xdr:row>
      <xdr:rowOff>57151</xdr:rowOff>
    </xdr:to>
    <xdr:cxnSp macro="">
      <xdr:nvCxnSpPr>
        <xdr:cNvPr id="10" name="直線コネクタ 9">
          <a:extLst>
            <a:ext uri="{FF2B5EF4-FFF2-40B4-BE49-F238E27FC236}">
              <a16:creationId xmlns:a16="http://schemas.microsoft.com/office/drawing/2014/main" id="{80A61D72-EDC0-4372-BD8B-391FE0FD8F14}"/>
            </a:ext>
          </a:extLst>
        </xdr:cNvPr>
        <xdr:cNvCxnSpPr/>
      </xdr:nvCxnSpPr>
      <xdr:spPr bwMode="auto">
        <a:xfrm flipH="1" flipV="1">
          <a:off x="1685925" y="14630400"/>
          <a:ext cx="447676" cy="16192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114299</xdr:colOff>
      <xdr:row>153</xdr:row>
      <xdr:rowOff>47624</xdr:rowOff>
    </xdr:from>
    <xdr:to>
      <xdr:col>17</xdr:col>
      <xdr:colOff>161925</xdr:colOff>
      <xdr:row>154</xdr:row>
      <xdr:rowOff>228600</xdr:rowOff>
    </xdr:to>
    <xdr:sp macro="" textlink="">
      <xdr:nvSpPr>
        <xdr:cNvPr id="11" name="テキスト ボックス 10">
          <a:extLst>
            <a:ext uri="{FF2B5EF4-FFF2-40B4-BE49-F238E27FC236}">
              <a16:creationId xmlns:a16="http://schemas.microsoft.com/office/drawing/2014/main" id="{6EEE8C50-CD72-452B-8D62-52C94230F05B}"/>
            </a:ext>
          </a:extLst>
        </xdr:cNvPr>
        <xdr:cNvSpPr txBox="1"/>
      </xdr:nvSpPr>
      <xdr:spPr>
        <a:xfrm>
          <a:off x="2019299" y="14639924"/>
          <a:ext cx="2190751" cy="323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今回の追加申請で受け取れる額</a:t>
          </a:r>
        </a:p>
      </xdr:txBody>
    </xdr:sp>
    <xdr:clientData/>
  </xdr:twoCellAnchor>
  <xdr:twoCellAnchor>
    <xdr:from>
      <xdr:col>27</xdr:col>
      <xdr:colOff>190500</xdr:colOff>
      <xdr:row>164</xdr:row>
      <xdr:rowOff>114300</xdr:rowOff>
    </xdr:from>
    <xdr:to>
      <xdr:col>40</xdr:col>
      <xdr:colOff>209550</xdr:colOff>
      <xdr:row>186</xdr:row>
      <xdr:rowOff>114300</xdr:rowOff>
    </xdr:to>
    <xdr:sp macro="" textlink="">
      <xdr:nvSpPr>
        <xdr:cNvPr id="13" name="正方形/長方形 12">
          <a:extLst>
            <a:ext uri="{FF2B5EF4-FFF2-40B4-BE49-F238E27FC236}">
              <a16:creationId xmlns:a16="http://schemas.microsoft.com/office/drawing/2014/main" id="{880FED86-DB8C-4BED-B849-149A6CE41478}"/>
            </a:ext>
          </a:extLst>
        </xdr:cNvPr>
        <xdr:cNvSpPr/>
      </xdr:nvSpPr>
      <xdr:spPr bwMode="auto">
        <a:xfrm>
          <a:off x="6534150" y="17068800"/>
          <a:ext cx="3276600" cy="41910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800" b="1">
              <a:solidFill>
                <a:srgbClr val="FF0000"/>
              </a:solidFill>
            </a:rPr>
            <a:t>「３</a:t>
          </a:r>
          <a:r>
            <a:rPr kumimoji="1" lang="ja-JP" altLang="en-US" sz="1800" b="1" baseline="0">
              <a:solidFill>
                <a:srgbClr val="FF0000"/>
              </a:solidFill>
            </a:rPr>
            <a:t> 補助金限度額の算定」は自動計算のため、入力不要です</a:t>
          </a:r>
          <a:r>
            <a:rPr kumimoji="1" lang="ja-JP" altLang="en-US" sz="1800" b="1">
              <a:solidFill>
                <a:srgbClr val="FF0000"/>
              </a:solidFill>
            </a:rPr>
            <a:t>。</a:t>
          </a:r>
          <a:endParaRPr kumimoji="1" lang="en-US" altLang="ja-JP" sz="1800" b="1">
            <a:solidFill>
              <a:srgbClr val="FF0000"/>
            </a:solidFill>
          </a:endParaRPr>
        </a:p>
        <a:p>
          <a:pPr algn="l"/>
          <a:endParaRPr kumimoji="1" lang="en-US" altLang="ja-JP" sz="1800" b="1">
            <a:solidFill>
              <a:srgbClr val="FF0000"/>
            </a:solidFill>
          </a:endParaRPr>
        </a:p>
        <a:p>
          <a:pPr algn="l"/>
          <a:r>
            <a:rPr kumimoji="1" lang="ja-JP" altLang="en-US" sz="1800" b="1">
              <a:solidFill>
                <a:srgbClr val="FF0000"/>
              </a:solidFill>
            </a:rPr>
            <a:t>ただし、申請の際は、こちらのページもご提出願います。</a:t>
          </a:r>
        </a:p>
      </xdr:txBody>
    </xdr:sp>
    <xdr:clientData/>
  </xdr:twoCellAnchor>
  <xdr:twoCellAnchor>
    <xdr:from>
      <xdr:col>1</xdr:col>
      <xdr:colOff>124810</xdr:colOff>
      <xdr:row>111</xdr:row>
      <xdr:rowOff>52552</xdr:rowOff>
    </xdr:from>
    <xdr:to>
      <xdr:col>24</xdr:col>
      <xdr:colOff>105103</xdr:colOff>
      <xdr:row>113</xdr:row>
      <xdr:rowOff>124811</xdr:rowOff>
    </xdr:to>
    <xdr:sp macro="" textlink="">
      <xdr:nvSpPr>
        <xdr:cNvPr id="14" name="AutoShape 37">
          <a:extLst>
            <a:ext uri="{FF2B5EF4-FFF2-40B4-BE49-F238E27FC236}">
              <a16:creationId xmlns:a16="http://schemas.microsoft.com/office/drawing/2014/main" id="{69171AAA-464A-48FA-A65D-68CD70C47C0F}"/>
            </a:ext>
          </a:extLst>
        </xdr:cNvPr>
        <xdr:cNvSpPr>
          <a:spLocks noChangeArrowheads="1"/>
        </xdr:cNvSpPr>
      </xdr:nvSpPr>
      <xdr:spPr bwMode="auto">
        <a:xfrm>
          <a:off x="362935" y="23817427"/>
          <a:ext cx="5457168" cy="453259"/>
        </a:xfrm>
        <a:prstGeom prst="bracketPair">
          <a:avLst>
            <a:gd name="adj" fmla="val 16531"/>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76200</xdr:colOff>
      <xdr:row>77</xdr:row>
      <xdr:rowOff>28575</xdr:rowOff>
    </xdr:from>
    <xdr:to>
      <xdr:col>20</xdr:col>
      <xdr:colOff>121919</xdr:colOff>
      <xdr:row>102</xdr:row>
      <xdr:rowOff>180975</xdr:rowOff>
    </xdr:to>
    <xdr:sp macro="" textlink="">
      <xdr:nvSpPr>
        <xdr:cNvPr id="15" name="右中かっこ 14">
          <a:extLst>
            <a:ext uri="{FF2B5EF4-FFF2-40B4-BE49-F238E27FC236}">
              <a16:creationId xmlns:a16="http://schemas.microsoft.com/office/drawing/2014/main" id="{C83F0CB2-0007-4401-B98F-D13D5550860B}"/>
            </a:ext>
          </a:extLst>
        </xdr:cNvPr>
        <xdr:cNvSpPr/>
      </xdr:nvSpPr>
      <xdr:spPr bwMode="auto">
        <a:xfrm>
          <a:off x="4838700" y="16049625"/>
          <a:ext cx="45719" cy="4914900"/>
        </a:xfrm>
        <a:prstGeom prst="rightBrac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131990</xdr:colOff>
      <xdr:row>84</xdr:row>
      <xdr:rowOff>123141</xdr:rowOff>
    </xdr:from>
    <xdr:to>
      <xdr:col>26</xdr:col>
      <xdr:colOff>104776</xdr:colOff>
      <xdr:row>92</xdr:row>
      <xdr:rowOff>9524</xdr:rowOff>
    </xdr:to>
    <xdr:sp macro="" textlink="">
      <xdr:nvSpPr>
        <xdr:cNvPr id="16" name="テキスト ボックス 15">
          <a:extLst>
            <a:ext uri="{FF2B5EF4-FFF2-40B4-BE49-F238E27FC236}">
              <a16:creationId xmlns:a16="http://schemas.microsoft.com/office/drawing/2014/main" id="{C3F1E34A-B833-407A-8405-33C7F4BCA0A1}"/>
            </a:ext>
          </a:extLst>
        </xdr:cNvPr>
        <xdr:cNvSpPr txBox="1"/>
      </xdr:nvSpPr>
      <xdr:spPr>
        <a:xfrm>
          <a:off x="4894490" y="17477691"/>
          <a:ext cx="1401536" cy="14103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連続する</a:t>
          </a:r>
          <a:r>
            <a:rPr kumimoji="1" lang="en-US" altLang="ja-JP" sz="1100"/>
            <a:t>26</a:t>
          </a:r>
          <a:r>
            <a:rPr kumimoji="1" lang="ja-JP" altLang="en-US" sz="1100"/>
            <a:t>か月分の使用量になるよう、前回報告の使用量＋追加分の月の使用量を入力</a:t>
          </a:r>
        </a:p>
      </xdr:txBody>
    </xdr:sp>
    <xdr:clientData/>
  </xdr:twoCellAnchor>
  <xdr:twoCellAnchor>
    <xdr:from>
      <xdr:col>20</xdr:col>
      <xdr:colOff>76200</xdr:colOff>
      <xdr:row>74</xdr:row>
      <xdr:rowOff>161925</xdr:rowOff>
    </xdr:from>
    <xdr:to>
      <xdr:col>26</xdr:col>
      <xdr:colOff>104775</xdr:colOff>
      <xdr:row>77</xdr:row>
      <xdr:rowOff>1</xdr:rowOff>
    </xdr:to>
    <xdr:sp macro="" textlink="">
      <xdr:nvSpPr>
        <xdr:cNvPr id="21" name="テキスト ボックス 20">
          <a:extLst>
            <a:ext uri="{FF2B5EF4-FFF2-40B4-BE49-F238E27FC236}">
              <a16:creationId xmlns:a16="http://schemas.microsoft.com/office/drawing/2014/main" id="{9AE1D9E7-4BE9-44C1-8691-C90B4BCC0A31}"/>
            </a:ext>
          </a:extLst>
        </xdr:cNvPr>
        <xdr:cNvSpPr txBox="1"/>
      </xdr:nvSpPr>
      <xdr:spPr>
        <a:xfrm>
          <a:off x="4838700" y="15030450"/>
          <a:ext cx="1457325" cy="619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黄色のセルを入力してください</a:t>
          </a:r>
          <a:endParaRPr kumimoji="1" lang="en-US" altLang="ja-JP" sz="1100">
            <a:solidFill>
              <a:srgbClr val="FF0000"/>
            </a:solidFill>
          </a:endParaRPr>
        </a:p>
      </xdr:txBody>
    </xdr:sp>
    <xdr:clientData/>
  </xdr:twoCellAnchor>
  <xdr:twoCellAnchor>
    <xdr:from>
      <xdr:col>1</xdr:col>
      <xdr:colOff>124810</xdr:colOff>
      <xdr:row>70</xdr:row>
      <xdr:rowOff>52552</xdr:rowOff>
    </xdr:from>
    <xdr:to>
      <xdr:col>24</xdr:col>
      <xdr:colOff>105103</xdr:colOff>
      <xdr:row>72</xdr:row>
      <xdr:rowOff>124811</xdr:rowOff>
    </xdr:to>
    <xdr:sp macro="" textlink="">
      <xdr:nvSpPr>
        <xdr:cNvPr id="22" name="AutoShape 37">
          <a:extLst>
            <a:ext uri="{FF2B5EF4-FFF2-40B4-BE49-F238E27FC236}">
              <a16:creationId xmlns:a16="http://schemas.microsoft.com/office/drawing/2014/main" id="{72393F31-66E3-4568-AB97-4D5DF677A505}"/>
            </a:ext>
          </a:extLst>
        </xdr:cNvPr>
        <xdr:cNvSpPr>
          <a:spLocks noChangeArrowheads="1"/>
        </xdr:cNvSpPr>
      </xdr:nvSpPr>
      <xdr:spPr bwMode="auto">
        <a:xfrm>
          <a:off x="362935" y="23817427"/>
          <a:ext cx="5457168" cy="453259"/>
        </a:xfrm>
        <a:prstGeom prst="bracketPair">
          <a:avLst>
            <a:gd name="adj" fmla="val 16531"/>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76200</xdr:colOff>
      <xdr:row>36</xdr:row>
      <xdr:rowOff>28575</xdr:rowOff>
    </xdr:from>
    <xdr:to>
      <xdr:col>20</xdr:col>
      <xdr:colOff>121919</xdr:colOff>
      <xdr:row>61</xdr:row>
      <xdr:rowOff>180975</xdr:rowOff>
    </xdr:to>
    <xdr:sp macro="" textlink="">
      <xdr:nvSpPr>
        <xdr:cNvPr id="23" name="右中かっこ 22">
          <a:extLst>
            <a:ext uri="{FF2B5EF4-FFF2-40B4-BE49-F238E27FC236}">
              <a16:creationId xmlns:a16="http://schemas.microsoft.com/office/drawing/2014/main" id="{1182B920-A6EA-40C9-89D1-26B640B5483B}"/>
            </a:ext>
          </a:extLst>
        </xdr:cNvPr>
        <xdr:cNvSpPr/>
      </xdr:nvSpPr>
      <xdr:spPr bwMode="auto">
        <a:xfrm>
          <a:off x="4838700" y="16049625"/>
          <a:ext cx="45719" cy="4914900"/>
        </a:xfrm>
        <a:prstGeom prst="rightBrac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131990</xdr:colOff>
      <xdr:row>43</xdr:row>
      <xdr:rowOff>123141</xdr:rowOff>
    </xdr:from>
    <xdr:to>
      <xdr:col>26</xdr:col>
      <xdr:colOff>104776</xdr:colOff>
      <xdr:row>51</xdr:row>
      <xdr:rowOff>9524</xdr:rowOff>
    </xdr:to>
    <xdr:sp macro="" textlink="">
      <xdr:nvSpPr>
        <xdr:cNvPr id="24" name="テキスト ボックス 23">
          <a:extLst>
            <a:ext uri="{FF2B5EF4-FFF2-40B4-BE49-F238E27FC236}">
              <a16:creationId xmlns:a16="http://schemas.microsoft.com/office/drawing/2014/main" id="{AD67984E-7F00-4501-81AA-625AEA7CD23E}"/>
            </a:ext>
          </a:extLst>
        </xdr:cNvPr>
        <xdr:cNvSpPr txBox="1"/>
      </xdr:nvSpPr>
      <xdr:spPr>
        <a:xfrm>
          <a:off x="4894490" y="17477691"/>
          <a:ext cx="1401536" cy="14103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連続する</a:t>
          </a:r>
          <a:r>
            <a:rPr kumimoji="1" lang="en-US" altLang="ja-JP" sz="1100"/>
            <a:t>26</a:t>
          </a:r>
          <a:r>
            <a:rPr kumimoji="1" lang="ja-JP" altLang="en-US" sz="1100"/>
            <a:t>か月分の使用量になるよう、前回報告の使用量＋追加分の月の使用量を入力</a:t>
          </a:r>
        </a:p>
      </xdr:txBody>
    </xdr:sp>
    <xdr:clientData/>
  </xdr:twoCellAnchor>
  <xdr:twoCellAnchor>
    <xdr:from>
      <xdr:col>20</xdr:col>
      <xdr:colOff>85725</xdr:colOff>
      <xdr:row>33</xdr:row>
      <xdr:rowOff>104774</xdr:rowOff>
    </xdr:from>
    <xdr:to>
      <xdr:col>26</xdr:col>
      <xdr:colOff>114300</xdr:colOff>
      <xdr:row>36</xdr:row>
      <xdr:rowOff>9525</xdr:rowOff>
    </xdr:to>
    <xdr:sp macro="" textlink="">
      <xdr:nvSpPr>
        <xdr:cNvPr id="29" name="テキスト ボックス 28">
          <a:extLst>
            <a:ext uri="{FF2B5EF4-FFF2-40B4-BE49-F238E27FC236}">
              <a16:creationId xmlns:a16="http://schemas.microsoft.com/office/drawing/2014/main" id="{35656E38-831F-4F19-9AAA-D6680FB627B3}"/>
            </a:ext>
          </a:extLst>
        </xdr:cNvPr>
        <xdr:cNvSpPr txBox="1"/>
      </xdr:nvSpPr>
      <xdr:spPr>
        <a:xfrm>
          <a:off x="4848225" y="6772274"/>
          <a:ext cx="1457325" cy="685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黄色のセルを入力してください</a:t>
          </a:r>
          <a:endParaRPr kumimoji="1" lang="en-US" altLang="ja-JP" sz="1100">
            <a:solidFill>
              <a:srgbClr val="FF0000"/>
            </a:solidFill>
          </a:endParaRPr>
        </a:p>
      </xdr:txBody>
    </xdr:sp>
    <xdr:clientData/>
  </xdr:twoCellAnchor>
  <xdr:twoCellAnchor>
    <xdr:from>
      <xdr:col>27</xdr:col>
      <xdr:colOff>171450</xdr:colOff>
      <xdr:row>116</xdr:row>
      <xdr:rowOff>200025</xdr:rowOff>
    </xdr:from>
    <xdr:to>
      <xdr:col>40</xdr:col>
      <xdr:colOff>190500</xdr:colOff>
      <xdr:row>138</xdr:row>
      <xdr:rowOff>19050</xdr:rowOff>
    </xdr:to>
    <xdr:sp macro="" textlink="">
      <xdr:nvSpPr>
        <xdr:cNvPr id="30" name="正方形/長方形 29">
          <a:extLst>
            <a:ext uri="{FF2B5EF4-FFF2-40B4-BE49-F238E27FC236}">
              <a16:creationId xmlns:a16="http://schemas.microsoft.com/office/drawing/2014/main" id="{7F127185-18CF-49B4-977A-A2481F2048C4}"/>
            </a:ext>
          </a:extLst>
        </xdr:cNvPr>
        <xdr:cNvSpPr/>
      </xdr:nvSpPr>
      <xdr:spPr bwMode="auto">
        <a:xfrm>
          <a:off x="6515100" y="23488650"/>
          <a:ext cx="3276600" cy="41910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800" b="1" baseline="0">
              <a:solidFill>
                <a:srgbClr val="FF0000"/>
              </a:solidFill>
            </a:rPr>
            <a:t>使用量の表は自動入力のため、入力不要です</a:t>
          </a:r>
          <a:r>
            <a:rPr kumimoji="1" lang="ja-JP" altLang="en-US" sz="1800" b="1">
              <a:solidFill>
                <a:srgbClr val="FF0000"/>
              </a:solidFill>
            </a:rPr>
            <a:t>。</a:t>
          </a:r>
          <a:endParaRPr kumimoji="1" lang="en-US" altLang="ja-JP" sz="1800" b="1">
            <a:solidFill>
              <a:srgbClr val="FF0000"/>
            </a:solidFill>
          </a:endParaRPr>
        </a:p>
        <a:p>
          <a:pPr algn="l"/>
          <a:r>
            <a:rPr kumimoji="1" lang="ja-JP" altLang="en-US" sz="1800" b="1">
              <a:solidFill>
                <a:srgbClr val="FF0000"/>
              </a:solidFill>
            </a:rPr>
            <a:t>既交付額のみ入力してください。</a:t>
          </a:r>
          <a:endParaRPr kumimoji="1" lang="en-US" altLang="ja-JP" sz="1800" b="1">
            <a:solidFill>
              <a:srgbClr val="FF0000"/>
            </a:solidFill>
          </a:endParaRPr>
        </a:p>
        <a:p>
          <a:pPr algn="l"/>
          <a:endParaRPr kumimoji="1" lang="en-US" altLang="ja-JP" sz="1800" b="1">
            <a:solidFill>
              <a:srgbClr val="FF0000"/>
            </a:solidFill>
          </a:endParaRPr>
        </a:p>
        <a:p>
          <a:pPr algn="l"/>
          <a:r>
            <a:rPr kumimoji="1" lang="ja-JP" altLang="en-US" sz="1800" b="1">
              <a:solidFill>
                <a:srgbClr val="FF0000"/>
              </a:solidFill>
            </a:rPr>
            <a:t>ただし、申請の際は、こちらのページもご提出願います。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4.v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4.xml"/><Relationship Id="rId16" Type="http://schemas.openxmlformats.org/officeDocument/2006/relationships/ctrlProp" Target="../ctrlProps/ctrlProp33.xml"/><Relationship Id="rId1" Type="http://schemas.openxmlformats.org/officeDocument/2006/relationships/printerSettings" Target="../printerSettings/printerSettings5.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K16"/>
  <sheetViews>
    <sheetView tabSelected="1" view="pageBreakPreview" zoomScaleNormal="100" zoomScaleSheetLayoutView="100" workbookViewId="0">
      <selection activeCell="K2" sqref="K2"/>
    </sheetView>
  </sheetViews>
  <sheetFormatPr defaultRowHeight="13.5" x14ac:dyDescent="0.15"/>
  <cols>
    <col min="1" max="1" width="9" style="35"/>
    <col min="6" max="8" width="11.75" customWidth="1"/>
  </cols>
  <sheetData>
    <row r="1" spans="1:11" ht="19.5" x14ac:dyDescent="0.15">
      <c r="A1" s="46"/>
      <c r="B1" s="36"/>
      <c r="C1" s="36"/>
      <c r="D1" s="36"/>
      <c r="E1" s="37"/>
      <c r="F1" s="36"/>
      <c r="G1" s="38"/>
      <c r="H1" s="38"/>
      <c r="I1" s="38"/>
      <c r="J1" s="38"/>
      <c r="K1" s="38"/>
    </row>
    <row r="2" spans="1:11" ht="25.5" x14ac:dyDescent="0.15">
      <c r="A2" s="80" t="s">
        <v>105</v>
      </c>
      <c r="B2" s="81"/>
      <c r="C2" s="81"/>
      <c r="D2" s="81"/>
      <c r="E2" s="81"/>
      <c r="F2" s="81"/>
      <c r="G2" s="47"/>
      <c r="H2" s="38"/>
      <c r="I2" s="38"/>
      <c r="J2" s="38"/>
      <c r="K2" s="38"/>
    </row>
    <row r="3" spans="1:11" ht="19.5" x14ac:dyDescent="0.15">
      <c r="A3" s="43"/>
      <c r="B3" s="40"/>
      <c r="C3" s="41"/>
      <c r="D3" s="41"/>
      <c r="E3" s="41"/>
      <c r="F3" s="41"/>
      <c r="G3" s="38"/>
      <c r="H3" s="38"/>
      <c r="I3" s="38"/>
      <c r="J3" s="38"/>
      <c r="K3" s="38"/>
    </row>
    <row r="4" spans="1:11" ht="19.5" x14ac:dyDescent="0.15">
      <c r="A4" s="43"/>
      <c r="B4" s="40"/>
      <c r="C4" s="41"/>
      <c r="D4" s="41"/>
      <c r="E4" s="41"/>
      <c r="F4" s="41"/>
      <c r="G4" s="38"/>
      <c r="H4" s="38"/>
      <c r="I4" s="38"/>
      <c r="J4" s="38"/>
      <c r="K4" s="38"/>
    </row>
    <row r="5" spans="1:11" ht="19.5" x14ac:dyDescent="0.15">
      <c r="A5" s="82" t="s">
        <v>106</v>
      </c>
      <c r="B5" s="82"/>
      <c r="C5" s="82"/>
      <c r="D5" s="82"/>
      <c r="E5" s="82"/>
      <c r="F5" s="82"/>
      <c r="G5" s="82"/>
      <c r="H5" s="82"/>
      <c r="I5" s="82"/>
      <c r="J5" s="82"/>
      <c r="K5" s="38"/>
    </row>
    <row r="6" spans="1:11" ht="20.25" thickBot="1" x14ac:dyDescent="0.2">
      <c r="A6" s="82" t="s">
        <v>123</v>
      </c>
      <c r="B6" s="82"/>
      <c r="C6" s="82"/>
      <c r="D6" s="82"/>
      <c r="E6" s="82"/>
      <c r="F6" s="82"/>
      <c r="G6" s="82"/>
      <c r="H6" s="82"/>
      <c r="I6" s="82"/>
      <c r="J6" s="82"/>
      <c r="K6" s="42"/>
    </row>
    <row r="7" spans="1:11" ht="61.5" customHeight="1" thickBot="1" x14ac:dyDescent="0.2">
      <c r="A7" s="69" t="s">
        <v>70</v>
      </c>
      <c r="B7" s="83" t="s">
        <v>71</v>
      </c>
      <c r="C7" s="84"/>
      <c r="D7" s="84"/>
      <c r="E7" s="84"/>
      <c r="F7" s="84"/>
      <c r="G7" s="84"/>
      <c r="H7" s="84"/>
      <c r="I7" s="57" t="s">
        <v>72</v>
      </c>
      <c r="J7" s="44" t="s">
        <v>73</v>
      </c>
      <c r="K7" s="45"/>
    </row>
    <row r="8" spans="1:11" ht="61.5" customHeight="1" x14ac:dyDescent="0.15">
      <c r="A8" s="70">
        <v>1</v>
      </c>
      <c r="B8" s="85" t="s">
        <v>118</v>
      </c>
      <c r="C8" s="86"/>
      <c r="D8" s="86"/>
      <c r="E8" s="86"/>
      <c r="F8" s="86"/>
      <c r="G8" s="86"/>
      <c r="H8" s="86"/>
      <c r="I8" s="96" t="s">
        <v>82</v>
      </c>
      <c r="J8" s="54"/>
      <c r="K8" s="45"/>
    </row>
    <row r="9" spans="1:11" ht="61.5" customHeight="1" x14ac:dyDescent="0.15">
      <c r="A9" s="71">
        <v>2</v>
      </c>
      <c r="B9" s="93" t="s">
        <v>122</v>
      </c>
      <c r="C9" s="94"/>
      <c r="D9" s="94"/>
      <c r="E9" s="94"/>
      <c r="F9" s="94"/>
      <c r="G9" s="94"/>
      <c r="H9" s="94"/>
      <c r="I9" s="97"/>
      <c r="J9" s="55"/>
      <c r="K9" s="45"/>
    </row>
    <row r="10" spans="1:11" ht="61.5" customHeight="1" x14ac:dyDescent="0.15">
      <c r="A10" s="71">
        <v>3</v>
      </c>
      <c r="B10" s="92" t="s">
        <v>121</v>
      </c>
      <c r="C10" s="92"/>
      <c r="D10" s="92"/>
      <c r="E10" s="92"/>
      <c r="F10" s="92"/>
      <c r="G10" s="92"/>
      <c r="H10" s="92"/>
      <c r="I10" s="98"/>
      <c r="J10" s="59"/>
      <c r="K10" s="45"/>
    </row>
    <row r="11" spans="1:11" ht="61.5" customHeight="1" x14ac:dyDescent="0.15">
      <c r="A11" s="71">
        <v>4</v>
      </c>
      <c r="B11" s="93" t="s">
        <v>139</v>
      </c>
      <c r="C11" s="94"/>
      <c r="D11" s="94"/>
      <c r="E11" s="94"/>
      <c r="F11" s="94"/>
      <c r="G11" s="94"/>
      <c r="H11" s="94"/>
      <c r="I11" s="91" t="s">
        <v>83</v>
      </c>
      <c r="J11" s="58"/>
      <c r="K11" s="73"/>
    </row>
    <row r="12" spans="1:11" ht="61.5" customHeight="1" x14ac:dyDescent="0.15">
      <c r="A12" s="71">
        <v>5</v>
      </c>
      <c r="B12" s="93" t="s">
        <v>93</v>
      </c>
      <c r="C12" s="94"/>
      <c r="D12" s="95"/>
      <c r="E12" s="95"/>
      <c r="F12" s="95"/>
      <c r="G12" s="95"/>
      <c r="H12" s="95"/>
      <c r="I12" s="91"/>
      <c r="J12" s="55"/>
      <c r="K12" s="38"/>
    </row>
    <row r="13" spans="1:11" ht="61.5" customHeight="1" x14ac:dyDescent="0.15">
      <c r="A13" s="71">
        <v>6</v>
      </c>
      <c r="B13" s="93" t="s">
        <v>117</v>
      </c>
      <c r="C13" s="94"/>
      <c r="D13" s="95"/>
      <c r="E13" s="95"/>
      <c r="F13" s="95"/>
      <c r="G13" s="95"/>
      <c r="H13" s="95"/>
      <c r="I13" s="78" t="s">
        <v>84</v>
      </c>
      <c r="J13" s="55"/>
      <c r="K13" s="38"/>
    </row>
    <row r="14" spans="1:11" ht="61.5" customHeight="1" thickBot="1" x14ac:dyDescent="0.2">
      <c r="A14" s="72">
        <v>7</v>
      </c>
      <c r="B14" s="88" t="s">
        <v>101</v>
      </c>
      <c r="C14" s="89"/>
      <c r="D14" s="90"/>
      <c r="E14" s="90"/>
      <c r="F14" s="90"/>
      <c r="G14" s="90"/>
      <c r="H14" s="90"/>
      <c r="I14" s="79" t="s">
        <v>83</v>
      </c>
      <c r="J14" s="56"/>
      <c r="K14" s="74"/>
    </row>
    <row r="15" spans="1:11" ht="19.5" x14ac:dyDescent="0.15">
      <c r="A15" s="87"/>
      <c r="B15" s="87"/>
      <c r="C15" s="87"/>
      <c r="D15" s="87"/>
      <c r="E15" s="87"/>
      <c r="F15" s="87"/>
      <c r="G15" s="87"/>
      <c r="H15" s="38"/>
      <c r="I15" s="38"/>
      <c r="J15" s="38"/>
      <c r="K15" s="38"/>
    </row>
    <row r="16" spans="1:11" ht="19.5" x14ac:dyDescent="0.15">
      <c r="A16" s="43"/>
      <c r="B16" s="38"/>
      <c r="C16" s="38"/>
      <c r="D16" s="38"/>
      <c r="E16" s="39"/>
      <c r="F16" s="43"/>
      <c r="G16" s="38"/>
      <c r="H16" s="38"/>
      <c r="I16" s="38"/>
      <c r="J16" s="38"/>
      <c r="K16" s="38"/>
    </row>
  </sheetData>
  <mergeCells count="14">
    <mergeCell ref="A2:F2"/>
    <mergeCell ref="A6:J6"/>
    <mergeCell ref="B7:H7"/>
    <mergeCell ref="B8:H8"/>
    <mergeCell ref="A15:G15"/>
    <mergeCell ref="B14:H14"/>
    <mergeCell ref="I11:I12"/>
    <mergeCell ref="B10:H10"/>
    <mergeCell ref="B11:H11"/>
    <mergeCell ref="B12:H12"/>
    <mergeCell ref="B13:H13"/>
    <mergeCell ref="I8:I10"/>
    <mergeCell ref="B9:H9"/>
    <mergeCell ref="A5:J5"/>
  </mergeCells>
  <phoneticPr fontId="24"/>
  <dataValidations count="1">
    <dataValidation type="list" allowBlank="1" showInputMessage="1" showErrorMessage="1" sqref="J8:J14" xr:uid="{00000000-0002-0000-0000-000000000000}">
      <formula1>"○,―"</formula1>
    </dataValidation>
  </dataValidations>
  <pageMargins left="0.7" right="0.7" top="0.75" bottom="0.75" header="0.3" footer="0.3"/>
  <pageSetup paperSize="9" scale="90"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58A39-AAE7-432B-B85A-6569D9C8E9B9}">
  <sheetPr>
    <tabColor rgb="FF00B0F0"/>
    <pageSetUpPr fitToPage="1"/>
  </sheetPr>
  <dimension ref="A1:AB41"/>
  <sheetViews>
    <sheetView view="pageBreakPreview" zoomScaleNormal="100" zoomScaleSheetLayoutView="100" workbookViewId="0">
      <selection activeCell="AE1" sqref="AE1"/>
    </sheetView>
  </sheetViews>
  <sheetFormatPr defaultColWidth="3.125" defaultRowHeight="15.75" customHeight="1" x14ac:dyDescent="0.15"/>
  <cols>
    <col min="1" max="8" width="3.125" style="3" customWidth="1"/>
    <col min="9" max="14" width="2.5" style="3" customWidth="1"/>
    <col min="15" max="28" width="3.125" style="3" customWidth="1"/>
    <col min="29" max="34" width="3.125" style="3"/>
    <col min="35" max="35" width="6.875" style="3" bestFit="1" customWidth="1"/>
    <col min="36" max="16384" width="3.125" style="3"/>
  </cols>
  <sheetData>
    <row r="1" spans="1:28" ht="17.25" customHeight="1" x14ac:dyDescent="0.15">
      <c r="A1" s="3" t="s">
        <v>113</v>
      </c>
    </row>
    <row r="2" spans="1:28" ht="10.5" customHeight="1" x14ac:dyDescent="0.15">
      <c r="A2" s="10"/>
    </row>
    <row r="3" spans="1:28" ht="17.25" customHeight="1" x14ac:dyDescent="0.15">
      <c r="A3" s="9"/>
      <c r="B3" s="9"/>
      <c r="C3" s="9"/>
      <c r="D3" s="9"/>
      <c r="E3" s="9"/>
      <c r="F3" s="9"/>
      <c r="G3" s="9"/>
      <c r="H3" s="9"/>
      <c r="I3" s="9"/>
      <c r="J3" s="9"/>
      <c r="K3" s="9"/>
      <c r="L3" s="9"/>
      <c r="M3" s="9"/>
      <c r="N3" s="9"/>
      <c r="O3" s="9"/>
      <c r="P3" s="9"/>
      <c r="Q3" s="9"/>
      <c r="R3" s="110" t="s">
        <v>47</v>
      </c>
      <c r="S3" s="110"/>
      <c r="T3" s="111"/>
      <c r="U3" s="111"/>
      <c r="V3" s="9" t="s">
        <v>48</v>
      </c>
      <c r="W3" s="111"/>
      <c r="X3" s="111"/>
      <c r="Y3" s="9" t="s">
        <v>49</v>
      </c>
      <c r="Z3" s="111"/>
      <c r="AA3" s="111"/>
      <c r="AB3" s="9" t="s">
        <v>50</v>
      </c>
    </row>
    <row r="4" spans="1:28" ht="10.5" customHeight="1" x14ac:dyDescent="0.15">
      <c r="A4" s="1"/>
    </row>
    <row r="5" spans="1:28" ht="17.25" customHeight="1" x14ac:dyDescent="0.15">
      <c r="A5" s="113" t="s">
        <v>0</v>
      </c>
      <c r="B5" s="114"/>
      <c r="C5" s="114"/>
      <c r="D5" s="114"/>
      <c r="E5" s="114"/>
      <c r="F5" s="114"/>
      <c r="G5" s="114"/>
      <c r="H5" s="114"/>
      <c r="I5" s="114"/>
      <c r="J5" s="114"/>
      <c r="K5" s="114"/>
      <c r="L5" s="114"/>
      <c r="M5" s="114"/>
      <c r="N5" s="114"/>
      <c r="O5" s="114"/>
      <c r="P5" s="114"/>
      <c r="Q5" s="114"/>
    </row>
    <row r="6" spans="1:28" ht="10.5" customHeight="1" x14ac:dyDescent="0.15">
      <c r="A6" s="1"/>
    </row>
    <row r="7" spans="1:28" ht="17.25" customHeight="1" x14ac:dyDescent="0.15">
      <c r="A7" s="2"/>
      <c r="N7" s="3" t="s">
        <v>23</v>
      </c>
      <c r="S7" s="16"/>
      <c r="T7" s="16"/>
      <c r="U7" s="16"/>
      <c r="V7" s="16"/>
      <c r="W7" s="16"/>
      <c r="X7" s="16"/>
      <c r="Y7" s="16"/>
      <c r="Z7" s="16"/>
      <c r="AA7" s="16"/>
      <c r="AB7" s="16"/>
    </row>
    <row r="8" spans="1:28" ht="17.25" customHeight="1" x14ac:dyDescent="0.15">
      <c r="A8" s="2"/>
      <c r="O8" s="114" t="s">
        <v>19</v>
      </c>
      <c r="P8" s="114"/>
      <c r="Q8" s="114"/>
      <c r="R8" s="114"/>
      <c r="S8" s="116"/>
      <c r="T8" s="116"/>
      <c r="U8" s="116"/>
      <c r="V8" s="116"/>
      <c r="W8" s="18"/>
      <c r="X8" s="18"/>
      <c r="Y8" s="18"/>
      <c r="Z8" s="18"/>
      <c r="AA8" s="18"/>
      <c r="AB8" s="16"/>
    </row>
    <row r="9" spans="1:28" ht="17.25" customHeight="1" x14ac:dyDescent="0.15">
      <c r="O9" s="113" t="s">
        <v>1</v>
      </c>
      <c r="P9" s="114"/>
      <c r="Q9" s="114"/>
      <c r="R9" s="114"/>
      <c r="S9" s="112"/>
      <c r="T9" s="112"/>
      <c r="U9" s="112"/>
      <c r="V9" s="112"/>
      <c r="W9" s="112"/>
      <c r="X9" s="112"/>
      <c r="Y9" s="112"/>
      <c r="Z9" s="112"/>
      <c r="AA9" s="112"/>
    </row>
    <row r="10" spans="1:28" ht="17.25" customHeight="1" x14ac:dyDescent="0.15">
      <c r="O10" s="113" t="s">
        <v>2</v>
      </c>
      <c r="P10" s="114"/>
      <c r="Q10" s="114"/>
      <c r="R10" s="114"/>
      <c r="S10" s="112"/>
      <c r="T10" s="112"/>
      <c r="U10" s="112"/>
      <c r="V10" s="112"/>
      <c r="W10" s="112"/>
      <c r="X10" s="112"/>
      <c r="Y10" s="112"/>
      <c r="Z10" s="112"/>
      <c r="AA10" s="112"/>
    </row>
    <row r="11" spans="1:28" ht="17.25" customHeight="1" x14ac:dyDescent="0.15">
      <c r="O11" s="115" t="s">
        <v>51</v>
      </c>
      <c r="P11" s="115"/>
      <c r="Q11" s="115"/>
      <c r="R11" s="115"/>
      <c r="S11" s="112"/>
      <c r="T11" s="112"/>
      <c r="U11" s="112"/>
      <c r="V11" s="112"/>
      <c r="W11" s="112"/>
      <c r="X11" s="112"/>
      <c r="Y11" s="112"/>
      <c r="Z11" s="112"/>
      <c r="AA11" s="112"/>
    </row>
    <row r="12" spans="1:28" ht="17.25" customHeight="1" x14ac:dyDescent="0.15">
      <c r="O12" s="7"/>
    </row>
    <row r="13" spans="1:28" ht="17.25" customHeight="1" x14ac:dyDescent="0.15">
      <c r="B13" s="117" t="s">
        <v>120</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2"/>
    </row>
    <row r="14" spans="1:28" ht="17.25" customHeight="1" x14ac:dyDescent="0.15">
      <c r="A14" s="16"/>
    </row>
    <row r="15" spans="1:28" ht="17.25" customHeight="1" x14ac:dyDescent="0.15">
      <c r="A15" s="118" t="s">
        <v>80</v>
      </c>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row>
    <row r="16" spans="1:28" ht="17.25" customHeight="1" x14ac:dyDescent="0.15">
      <c r="A16" s="118" t="s">
        <v>119</v>
      </c>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52"/>
      <c r="AB16" s="52"/>
    </row>
    <row r="17" spans="1:28" ht="17.25" customHeight="1" x14ac:dyDescent="0.15">
      <c r="A17" s="52"/>
      <c r="B17" s="52"/>
      <c r="C17" s="52"/>
      <c r="D17" s="52"/>
      <c r="E17" s="52"/>
      <c r="F17" s="52"/>
      <c r="G17" s="52"/>
      <c r="H17" s="52"/>
      <c r="I17" s="52"/>
      <c r="J17" s="52"/>
      <c r="K17" s="52"/>
      <c r="L17" s="52"/>
      <c r="M17" s="52"/>
      <c r="N17" s="52"/>
      <c r="O17" s="52"/>
      <c r="P17" s="52"/>
      <c r="Q17" s="52"/>
      <c r="R17" s="52"/>
    </row>
    <row r="18" spans="1:28" ht="17.25" customHeight="1" x14ac:dyDescent="0.15">
      <c r="A18" s="117" t="s">
        <v>3</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row>
    <row r="19" spans="1:28" ht="17.25" customHeight="1" x14ac:dyDescent="0.15"/>
    <row r="20" spans="1:28" ht="17.25" customHeight="1" x14ac:dyDescent="0.15">
      <c r="A20" s="10" t="s">
        <v>97</v>
      </c>
      <c r="I20" s="204" t="str">
        <f>'第２号_事業者要件確認 (既申請者用)'!E71</f>
        <v>0</v>
      </c>
      <c r="J20" s="205"/>
      <c r="K20" s="205"/>
      <c r="L20" s="205"/>
      <c r="M20" s="205"/>
      <c r="N20" s="205"/>
      <c r="O20" s="3" t="s">
        <v>26</v>
      </c>
    </row>
    <row r="21" spans="1:28" ht="17.25" customHeight="1" x14ac:dyDescent="0.15">
      <c r="A21" s="1"/>
    </row>
    <row r="22" spans="1:28" ht="17.25" customHeight="1" x14ac:dyDescent="0.15">
      <c r="A22" s="10" t="s">
        <v>98</v>
      </c>
    </row>
    <row r="23" spans="1:28" ht="17.25" customHeight="1" x14ac:dyDescent="0.15">
      <c r="A23" s="10" t="s">
        <v>108</v>
      </c>
    </row>
    <row r="24" spans="1:28" ht="17.25" customHeight="1" x14ac:dyDescent="0.15">
      <c r="A24" s="10" t="s">
        <v>112</v>
      </c>
    </row>
    <row r="25" spans="1:28" ht="17.25" customHeight="1" x14ac:dyDescent="0.15">
      <c r="A25" s="122" t="s">
        <v>124</v>
      </c>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3"/>
      <c r="AA25" s="123"/>
      <c r="AB25" s="123"/>
    </row>
    <row r="26" spans="1:28" ht="17.25" customHeight="1" x14ac:dyDescent="0.15">
      <c r="B26" s="114" t="s">
        <v>134</v>
      </c>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27"/>
    </row>
    <row r="27" spans="1:28" ht="17.25" customHeight="1" x14ac:dyDescent="0.15">
      <c r="A27" s="1"/>
    </row>
    <row r="28" spans="1:28" ht="17.25" customHeight="1" x14ac:dyDescent="0.15">
      <c r="A28" s="113" t="s">
        <v>99</v>
      </c>
      <c r="B28" s="114"/>
      <c r="C28" s="114"/>
      <c r="D28" s="114"/>
      <c r="E28" s="114"/>
      <c r="F28" s="114"/>
      <c r="G28" s="114"/>
      <c r="H28" s="114"/>
      <c r="I28" s="114"/>
      <c r="J28" s="114"/>
      <c r="K28" s="114"/>
      <c r="L28" s="114"/>
      <c r="M28" s="114"/>
      <c r="N28" s="114"/>
      <c r="O28" s="114"/>
      <c r="P28" s="114"/>
      <c r="Q28" s="114"/>
    </row>
    <row r="29" spans="1:28" ht="17.25" customHeight="1" x14ac:dyDescent="0.15">
      <c r="A29" s="119" t="s">
        <v>22</v>
      </c>
      <c r="B29" s="120"/>
      <c r="C29" s="120"/>
      <c r="D29" s="120"/>
      <c r="E29" s="121"/>
      <c r="F29" s="124"/>
      <c r="G29" s="125"/>
      <c r="H29" s="125"/>
      <c r="I29" s="125"/>
      <c r="J29" s="125"/>
      <c r="K29" s="125"/>
      <c r="L29" s="125"/>
      <c r="M29" s="125"/>
      <c r="N29" s="125"/>
      <c r="O29" s="126"/>
      <c r="P29" s="119" t="s">
        <v>20</v>
      </c>
      <c r="Q29" s="139"/>
      <c r="R29" s="139"/>
      <c r="S29" s="139"/>
      <c r="T29" s="140"/>
      <c r="U29" s="134"/>
      <c r="V29" s="135"/>
      <c r="W29" s="135"/>
      <c r="X29" s="135"/>
      <c r="Y29" s="135"/>
      <c r="Z29" s="135"/>
      <c r="AA29" s="135"/>
      <c r="AB29" s="136"/>
    </row>
    <row r="30" spans="1:28" ht="17.25" customHeight="1" x14ac:dyDescent="0.15">
      <c r="A30" s="119" t="s">
        <v>21</v>
      </c>
      <c r="B30" s="120"/>
      <c r="C30" s="120"/>
      <c r="D30" s="120"/>
      <c r="E30" s="121"/>
      <c r="F30" s="137"/>
      <c r="G30" s="137"/>
      <c r="H30" s="137"/>
      <c r="I30" s="137"/>
      <c r="J30" s="137"/>
      <c r="K30" s="137"/>
      <c r="L30" s="137"/>
      <c r="M30" s="137"/>
      <c r="N30" s="137"/>
      <c r="O30" s="138"/>
      <c r="P30" s="128" t="s">
        <v>4</v>
      </c>
      <c r="Q30" s="141"/>
      <c r="R30" s="141"/>
      <c r="S30" s="141"/>
      <c r="T30" s="142"/>
      <c r="U30" s="137"/>
      <c r="V30" s="137"/>
      <c r="W30" s="137"/>
      <c r="X30" s="137"/>
      <c r="Y30" s="137"/>
      <c r="Z30" s="137"/>
      <c r="AA30" s="137"/>
      <c r="AB30" s="138"/>
    </row>
    <row r="31" spans="1:28" ht="17.25" customHeight="1" x14ac:dyDescent="0.15">
      <c r="A31" s="128" t="s">
        <v>5</v>
      </c>
      <c r="B31" s="129"/>
      <c r="C31" s="129"/>
      <c r="D31" s="129"/>
      <c r="E31" s="130"/>
      <c r="F31" s="131"/>
      <c r="G31" s="132"/>
      <c r="H31" s="132"/>
      <c r="I31" s="132"/>
      <c r="J31" s="132"/>
      <c r="K31" s="132"/>
      <c r="L31" s="132"/>
      <c r="M31" s="132"/>
      <c r="N31" s="132"/>
      <c r="O31" s="132"/>
      <c r="P31" s="132"/>
      <c r="Q31" s="132"/>
      <c r="R31" s="132"/>
      <c r="S31" s="132"/>
      <c r="T31" s="132"/>
      <c r="U31" s="132"/>
      <c r="V31" s="132"/>
      <c r="W31" s="132"/>
      <c r="X31" s="132"/>
      <c r="Y31" s="132"/>
      <c r="Z31" s="132"/>
      <c r="AA31" s="132"/>
      <c r="AB31" s="133"/>
    </row>
    <row r="33" spans="1:28" ht="17.25" customHeight="1" x14ac:dyDescent="0.15">
      <c r="A33" s="3" t="s">
        <v>100</v>
      </c>
    </row>
    <row r="34" spans="1:28" ht="17.25" customHeight="1" x14ac:dyDescent="0.15">
      <c r="A34" s="100" t="s">
        <v>16</v>
      </c>
      <c r="B34" s="101"/>
      <c r="C34" s="101"/>
      <c r="D34" s="101"/>
      <c r="E34" s="102"/>
      <c r="F34" s="103"/>
      <c r="G34" s="103"/>
      <c r="H34" s="103"/>
      <c r="I34" s="103"/>
      <c r="J34" s="103"/>
      <c r="K34" s="103"/>
      <c r="L34" s="103"/>
      <c r="M34" s="103"/>
      <c r="N34" s="103"/>
      <c r="O34" s="103"/>
      <c r="P34" s="103"/>
      <c r="Q34" s="103"/>
      <c r="R34" s="103"/>
      <c r="S34" s="103"/>
      <c r="T34" s="103"/>
      <c r="U34" s="103"/>
      <c r="V34" s="104" t="s">
        <v>68</v>
      </c>
      <c r="W34" s="105"/>
      <c r="X34" s="105"/>
      <c r="Y34" s="105"/>
      <c r="Z34" s="105"/>
      <c r="AA34" s="105"/>
      <c r="AB34" s="106"/>
    </row>
    <row r="35" spans="1:28" ht="17.25" customHeight="1" x14ac:dyDescent="0.15">
      <c r="A35" s="100" t="s">
        <v>17</v>
      </c>
      <c r="B35" s="101"/>
      <c r="C35" s="101"/>
      <c r="D35" s="101"/>
      <c r="E35" s="102"/>
      <c r="F35" s="103"/>
      <c r="G35" s="103"/>
      <c r="H35" s="103"/>
      <c r="I35" s="103"/>
      <c r="J35" s="103"/>
      <c r="K35" s="103"/>
      <c r="L35" s="103"/>
      <c r="M35" s="103"/>
      <c r="N35" s="103"/>
      <c r="O35" s="103"/>
      <c r="P35" s="103"/>
      <c r="Q35" s="103"/>
      <c r="R35" s="103"/>
      <c r="S35" s="103"/>
      <c r="T35" s="103"/>
      <c r="U35" s="103"/>
      <c r="V35" s="107"/>
      <c r="W35" s="108"/>
      <c r="X35" s="108"/>
      <c r="Y35" s="108"/>
      <c r="Z35" s="108"/>
      <c r="AA35" s="108"/>
      <c r="AB35" s="109"/>
    </row>
    <row r="36" spans="1:28" ht="17.25" customHeight="1" x14ac:dyDescent="0.15">
      <c r="A36" s="100" t="s">
        <v>18</v>
      </c>
      <c r="B36" s="101"/>
      <c r="C36" s="101"/>
      <c r="D36" s="101"/>
      <c r="E36" s="102"/>
      <c r="F36" s="103"/>
      <c r="G36" s="103"/>
      <c r="H36" s="103"/>
      <c r="I36" s="103"/>
      <c r="J36" s="103"/>
      <c r="K36" s="103"/>
      <c r="L36" s="103"/>
      <c r="M36" s="103"/>
      <c r="N36" s="103"/>
      <c r="O36" s="103"/>
      <c r="P36" s="103"/>
      <c r="Q36" s="103"/>
      <c r="R36" s="103"/>
      <c r="S36" s="103"/>
      <c r="T36" s="103"/>
      <c r="U36" s="103"/>
      <c r="V36" s="28"/>
      <c r="W36" s="29"/>
      <c r="X36" s="29"/>
      <c r="Y36" s="29"/>
      <c r="Z36" s="29"/>
      <c r="AA36" s="29"/>
      <c r="AB36" s="30"/>
    </row>
    <row r="37" spans="1:28" ht="17.25" customHeight="1" x14ac:dyDescent="0.15">
      <c r="A37" s="100" t="s">
        <v>96</v>
      </c>
      <c r="B37" s="101"/>
      <c r="C37" s="101"/>
      <c r="D37" s="101"/>
      <c r="E37" s="102"/>
      <c r="F37" s="103"/>
      <c r="G37" s="103"/>
      <c r="H37" s="103"/>
      <c r="I37" s="103"/>
      <c r="J37" s="103"/>
      <c r="K37" s="103"/>
      <c r="L37" s="103"/>
      <c r="M37" s="103"/>
      <c r="N37" s="103"/>
      <c r="O37" s="103"/>
      <c r="P37" s="103"/>
      <c r="Q37" s="103"/>
      <c r="R37" s="103"/>
      <c r="S37" s="103"/>
      <c r="T37" s="103"/>
      <c r="U37" s="103"/>
      <c r="V37" s="28"/>
      <c r="W37" s="29" t="s">
        <v>67</v>
      </c>
      <c r="X37" s="29"/>
      <c r="Y37" s="29"/>
      <c r="Z37" s="29"/>
      <c r="AA37" s="31" t="s">
        <v>66</v>
      </c>
      <c r="AB37" s="30"/>
    </row>
    <row r="38" spans="1:28" ht="17.25" customHeight="1" x14ac:dyDescent="0.15">
      <c r="A38" s="100" t="s">
        <v>33</v>
      </c>
      <c r="B38" s="101"/>
      <c r="C38" s="101"/>
      <c r="D38" s="101"/>
      <c r="E38" s="102"/>
      <c r="F38" s="103"/>
      <c r="G38" s="103"/>
      <c r="H38" s="103"/>
      <c r="I38" s="103"/>
      <c r="J38" s="103"/>
      <c r="K38" s="103"/>
      <c r="L38" s="103"/>
      <c r="M38" s="103"/>
      <c r="N38" s="103"/>
      <c r="O38" s="103"/>
      <c r="P38" s="103"/>
      <c r="Q38" s="103"/>
      <c r="R38" s="103"/>
      <c r="S38" s="103"/>
      <c r="T38" s="103"/>
      <c r="U38" s="103"/>
      <c r="V38" s="32"/>
      <c r="W38" s="33"/>
      <c r="X38" s="33"/>
      <c r="Y38" s="33"/>
      <c r="Z38" s="33"/>
      <c r="AA38" s="33"/>
      <c r="AB38" s="34"/>
    </row>
    <row r="39" spans="1:28" ht="15.75" customHeight="1" x14ac:dyDescent="0.15">
      <c r="A39" s="75"/>
      <c r="B39" s="77"/>
      <c r="C39" s="77"/>
      <c r="D39" s="77"/>
      <c r="E39" s="75"/>
      <c r="F39" s="75"/>
      <c r="G39" s="75"/>
      <c r="H39" s="75"/>
      <c r="I39" s="75"/>
      <c r="J39" s="75"/>
      <c r="K39" s="75"/>
      <c r="L39" s="75"/>
      <c r="M39" s="75"/>
      <c r="N39" s="75"/>
      <c r="O39" s="75"/>
      <c r="P39" s="75"/>
      <c r="Q39" s="75"/>
      <c r="R39" s="75"/>
      <c r="S39" s="75"/>
      <c r="T39" s="75"/>
      <c r="U39" s="75"/>
      <c r="V39" s="75"/>
      <c r="W39" s="75"/>
      <c r="X39" s="75"/>
      <c r="Y39" s="75"/>
      <c r="Z39" s="75"/>
      <c r="AA39" s="75"/>
      <c r="AB39" s="76"/>
    </row>
    <row r="40" spans="1:28" ht="15.75" customHeight="1" x14ac:dyDescent="0.15">
      <c r="A40" s="99"/>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75"/>
      <c r="AB40" s="75"/>
    </row>
    <row r="41" spans="1:28" ht="15.75" customHeight="1" x14ac:dyDescent="0.1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row>
  </sheetData>
  <mergeCells count="43">
    <mergeCell ref="A15:AB15"/>
    <mergeCell ref="A16:Z16"/>
    <mergeCell ref="A18:AB18"/>
    <mergeCell ref="I20:N20"/>
    <mergeCell ref="R3:S3"/>
    <mergeCell ref="T3:U3"/>
    <mergeCell ref="W3:X3"/>
    <mergeCell ref="Z3:AA3"/>
    <mergeCell ref="A5:Q5"/>
    <mergeCell ref="O8:R8"/>
    <mergeCell ref="S8:V8"/>
    <mergeCell ref="B26:AB26"/>
    <mergeCell ref="A28:Q28"/>
    <mergeCell ref="A29:E29"/>
    <mergeCell ref="F29:O29"/>
    <mergeCell ref="P29:T29"/>
    <mergeCell ref="U29:AB29"/>
    <mergeCell ref="A25:AB25"/>
    <mergeCell ref="O9:R9"/>
    <mergeCell ref="S9:AA9"/>
    <mergeCell ref="O10:R10"/>
    <mergeCell ref="S10:AA10"/>
    <mergeCell ref="O11:R11"/>
    <mergeCell ref="S11:AA11"/>
    <mergeCell ref="B13:AA13"/>
    <mergeCell ref="A36:E36"/>
    <mergeCell ref="F36:U36"/>
    <mergeCell ref="A30:E30"/>
    <mergeCell ref="F30:O30"/>
    <mergeCell ref="P30:T30"/>
    <mergeCell ref="U30:AB30"/>
    <mergeCell ref="A31:E31"/>
    <mergeCell ref="F31:AB31"/>
    <mergeCell ref="A34:E34"/>
    <mergeCell ref="F34:U34"/>
    <mergeCell ref="V34:AB35"/>
    <mergeCell ref="A35:E35"/>
    <mergeCell ref="F35:U35"/>
    <mergeCell ref="A37:E37"/>
    <mergeCell ref="F37:U37"/>
    <mergeCell ref="A38:E38"/>
    <mergeCell ref="F38:U38"/>
    <mergeCell ref="A40:Z40"/>
  </mergeCells>
  <phoneticPr fontId="24"/>
  <conditionalFormatting sqref="F29 U29:AB30 F30:O30 F31:AB31">
    <cfRule type="cellIs" dxfId="56" priority="6" operator="equal">
      <formula>""</formula>
    </cfRule>
  </conditionalFormatting>
  <conditionalFormatting sqref="F34:U38">
    <cfRule type="cellIs" dxfId="55" priority="1" operator="equal">
      <formula>""</formula>
    </cfRule>
  </conditionalFormatting>
  <conditionalFormatting sqref="I20:N20">
    <cfRule type="expression" dxfId="54" priority="7">
      <formula>#REF!&lt;&gt;""</formula>
    </cfRule>
  </conditionalFormatting>
  <conditionalFormatting sqref="S8:V8 S9:AA11">
    <cfRule type="cellIs" dxfId="53" priority="5" operator="equal">
      <formula>""</formula>
    </cfRule>
  </conditionalFormatting>
  <conditionalFormatting sqref="T3:U3">
    <cfRule type="containsBlanks" dxfId="52" priority="4">
      <formula>LEN(TRIM(T3))=0</formula>
    </cfRule>
  </conditionalFormatting>
  <conditionalFormatting sqref="W3:X3">
    <cfRule type="containsBlanks" dxfId="51" priority="3">
      <formula>LEN(TRIM(W3))=0</formula>
    </cfRule>
  </conditionalFormatting>
  <conditionalFormatting sqref="Z3:AA3">
    <cfRule type="containsBlanks" dxfId="50" priority="2">
      <formula>LEN(TRIM(Z3))=0</formula>
    </cfRule>
  </conditionalFormatting>
  <pageMargins left="0.7" right="0.7" top="0.75" bottom="0.75" header="0.3" footer="0.3"/>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21</xdr:col>
                    <xdr:colOff>28575</xdr:colOff>
                    <xdr:row>35</xdr:row>
                    <xdr:rowOff>209550</xdr:rowOff>
                  </from>
                  <to>
                    <xdr:col>22</xdr:col>
                    <xdr:colOff>28575</xdr:colOff>
                    <xdr:row>37</xdr:row>
                    <xdr:rowOff>19050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24</xdr:col>
                    <xdr:colOff>228600</xdr:colOff>
                    <xdr:row>35</xdr:row>
                    <xdr:rowOff>209550</xdr:rowOff>
                  </from>
                  <to>
                    <xdr:col>26</xdr:col>
                    <xdr:colOff>0</xdr:colOff>
                    <xdr:row>37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5983-2E71-45CE-A742-B58062802A31}">
  <sheetPr>
    <tabColor rgb="FF00B0F0"/>
    <pageSetUpPr fitToPage="1"/>
  </sheetPr>
  <dimension ref="A1:AE137"/>
  <sheetViews>
    <sheetView showGridLines="0" showZeros="0" view="pageBreakPreview" zoomScaleNormal="100" zoomScaleSheetLayoutView="100" workbookViewId="0">
      <selection activeCell="AB1" sqref="AB1"/>
    </sheetView>
  </sheetViews>
  <sheetFormatPr defaultColWidth="3.125" defaultRowHeight="15.75" customHeight="1" x14ac:dyDescent="0.15"/>
  <cols>
    <col min="1" max="26" width="3.125" style="3" customWidth="1"/>
    <col min="27" max="27" width="2" style="3" customWidth="1"/>
    <col min="28" max="29" width="3.125" style="3"/>
    <col min="30" max="30" width="5.25" style="3" bestFit="1" customWidth="1"/>
    <col min="31" max="16384" width="3.125" style="3"/>
  </cols>
  <sheetData>
    <row r="1" spans="1:28" ht="17.25" customHeight="1" x14ac:dyDescent="0.15">
      <c r="A1" s="3" t="s">
        <v>114</v>
      </c>
    </row>
    <row r="2" spans="1:28" ht="10.5" customHeight="1" x14ac:dyDescent="0.15"/>
    <row r="3" spans="1:28" ht="17.25" customHeight="1" x14ac:dyDescent="0.15">
      <c r="A3" s="117" t="s">
        <v>107</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8"/>
    </row>
    <row r="4" spans="1:28" ht="12.95" customHeight="1" x14ac:dyDescent="0.15">
      <c r="A4" s="8"/>
      <c r="B4" s="8"/>
      <c r="C4" s="8"/>
      <c r="D4" s="8"/>
      <c r="E4" s="8"/>
      <c r="F4" s="8"/>
      <c r="G4" s="8"/>
      <c r="H4" s="8"/>
      <c r="I4" s="8"/>
      <c r="J4" s="8"/>
      <c r="K4" s="8"/>
      <c r="L4" s="8"/>
      <c r="M4" s="8"/>
      <c r="N4" s="8"/>
      <c r="O4" s="8"/>
      <c r="P4" s="8"/>
      <c r="Q4" s="8"/>
      <c r="R4" s="8"/>
      <c r="S4" s="8"/>
      <c r="T4" s="8"/>
      <c r="U4" s="8"/>
      <c r="V4" s="8"/>
      <c r="W4" s="8"/>
      <c r="X4" s="8"/>
      <c r="Y4" s="8"/>
      <c r="Z4" s="8"/>
      <c r="AA4" s="8"/>
    </row>
    <row r="5" spans="1:28" ht="17.25" customHeight="1" x14ac:dyDescent="0.15">
      <c r="A5" s="10" t="s">
        <v>6</v>
      </c>
    </row>
    <row r="6" spans="1:28" ht="17.25" customHeight="1" x14ac:dyDescent="0.15">
      <c r="A6" s="178" t="s">
        <v>7</v>
      </c>
      <c r="B6" s="179"/>
      <c r="C6" s="179"/>
      <c r="D6" s="179"/>
      <c r="E6" s="179"/>
      <c r="F6" s="179"/>
      <c r="G6" s="179"/>
      <c r="H6" s="180"/>
      <c r="I6" s="181">
        <f>'第１号_交付申請書 (既申請者用)'!S10</f>
        <v>0</v>
      </c>
      <c r="J6" s="182"/>
      <c r="K6" s="182"/>
      <c r="L6" s="182"/>
      <c r="M6" s="182"/>
      <c r="N6" s="182"/>
      <c r="O6" s="182"/>
      <c r="P6" s="182"/>
      <c r="Q6" s="182"/>
      <c r="R6" s="182"/>
      <c r="S6" s="182"/>
      <c r="T6" s="182"/>
      <c r="U6" s="182"/>
      <c r="V6" s="182"/>
      <c r="W6" s="182"/>
      <c r="X6" s="182"/>
      <c r="Y6" s="182"/>
      <c r="Z6" s="183"/>
    </row>
    <row r="7" spans="1:28" ht="17.25" customHeight="1" x14ac:dyDescent="0.15">
      <c r="A7" s="184" t="s">
        <v>126</v>
      </c>
      <c r="B7" s="185"/>
      <c r="C7" s="185"/>
      <c r="D7" s="185"/>
      <c r="E7" s="185"/>
      <c r="F7" s="185"/>
      <c r="G7" s="185"/>
      <c r="H7" s="186"/>
      <c r="I7" s="49"/>
      <c r="J7" s="187" t="s">
        <v>52</v>
      </c>
      <c r="K7" s="187"/>
      <c r="L7" s="66"/>
      <c r="M7" s="187" t="s">
        <v>53</v>
      </c>
      <c r="N7" s="188"/>
      <c r="O7" s="49"/>
      <c r="P7" s="188" t="s">
        <v>54</v>
      </c>
      <c r="Q7" s="188"/>
      <c r="R7" s="66"/>
      <c r="S7" s="66"/>
      <c r="T7" s="67" t="s">
        <v>69</v>
      </c>
      <c r="U7" s="27"/>
      <c r="V7" s="49"/>
      <c r="W7" s="66"/>
      <c r="X7" s="67" t="s">
        <v>65</v>
      </c>
      <c r="Y7" s="66"/>
      <c r="Z7" s="24"/>
      <c r="AB7" s="23" t="s">
        <v>127</v>
      </c>
    </row>
    <row r="8" spans="1:28" ht="17.25" customHeight="1" x14ac:dyDescent="0.15">
      <c r="A8" s="184"/>
      <c r="B8" s="185"/>
      <c r="C8" s="185"/>
      <c r="D8" s="185"/>
      <c r="E8" s="185"/>
      <c r="F8" s="185"/>
      <c r="G8" s="185"/>
      <c r="H8" s="186"/>
      <c r="I8" s="49"/>
      <c r="J8" s="189" t="s">
        <v>55</v>
      </c>
      <c r="K8" s="189"/>
      <c r="L8" s="67"/>
      <c r="M8" s="49"/>
      <c r="N8" s="67" t="s">
        <v>56</v>
      </c>
      <c r="O8" s="49"/>
      <c r="P8" s="49"/>
      <c r="Q8" s="49"/>
      <c r="R8" s="67"/>
      <c r="S8" s="67"/>
      <c r="T8" s="67" t="s">
        <v>57</v>
      </c>
      <c r="U8" s="67"/>
      <c r="V8" s="67"/>
      <c r="W8" s="67"/>
      <c r="X8" s="50"/>
      <c r="Y8" s="67"/>
      <c r="Z8" s="25"/>
    </row>
    <row r="9" spans="1:28" ht="17.25" customHeight="1" x14ac:dyDescent="0.15">
      <c r="A9" s="184"/>
      <c r="B9" s="185"/>
      <c r="C9" s="185"/>
      <c r="D9" s="185"/>
      <c r="E9" s="185"/>
      <c r="F9" s="185"/>
      <c r="G9" s="185"/>
      <c r="H9" s="186"/>
      <c r="I9" s="49"/>
      <c r="J9" s="67" t="s">
        <v>58</v>
      </c>
      <c r="K9" s="67"/>
      <c r="L9" s="67"/>
      <c r="M9" s="67"/>
      <c r="N9" s="67"/>
      <c r="O9" s="51"/>
      <c r="P9" s="189" t="s">
        <v>59</v>
      </c>
      <c r="Q9" s="189"/>
      <c r="R9" s="189"/>
      <c r="S9" s="49"/>
      <c r="T9" s="67"/>
      <c r="U9" s="67" t="s">
        <v>64</v>
      </c>
      <c r="V9" s="67"/>
      <c r="W9" s="67"/>
      <c r="X9" s="50"/>
      <c r="Y9" s="67"/>
      <c r="Z9" s="25"/>
    </row>
    <row r="10" spans="1:28" ht="17.25" customHeight="1" x14ac:dyDescent="0.15">
      <c r="A10" s="184"/>
      <c r="B10" s="185"/>
      <c r="C10" s="185"/>
      <c r="D10" s="185"/>
      <c r="E10" s="185"/>
      <c r="F10" s="185"/>
      <c r="G10" s="185"/>
      <c r="H10" s="186"/>
      <c r="I10" s="49"/>
      <c r="J10" s="190" t="s">
        <v>60</v>
      </c>
      <c r="K10" s="190"/>
      <c r="L10" s="190"/>
      <c r="M10" s="65"/>
      <c r="N10" s="65"/>
      <c r="O10" s="190" t="s">
        <v>61</v>
      </c>
      <c r="P10" s="190"/>
      <c r="Q10" s="190"/>
      <c r="R10" s="190"/>
      <c r="S10" s="190"/>
      <c r="T10" s="190"/>
      <c r="U10" s="190"/>
      <c r="V10" s="190"/>
      <c r="W10" s="190"/>
      <c r="X10" s="191"/>
      <c r="Y10" s="191"/>
      <c r="Z10" s="26"/>
    </row>
    <row r="11" spans="1:28" ht="17.25" customHeight="1" x14ac:dyDescent="0.15">
      <c r="A11" s="184" t="s">
        <v>8</v>
      </c>
      <c r="B11" s="185"/>
      <c r="C11" s="185"/>
      <c r="D11" s="185"/>
      <c r="E11" s="185"/>
      <c r="F11" s="185"/>
      <c r="G11" s="185"/>
      <c r="H11" s="186"/>
      <c r="I11" s="194"/>
      <c r="J11" s="195"/>
      <c r="K11" s="195"/>
      <c r="L11" s="195"/>
      <c r="M11" s="195"/>
      <c r="N11" s="11" t="s">
        <v>62</v>
      </c>
      <c r="O11" s="12"/>
      <c r="P11" s="13"/>
      <c r="Q11" s="13"/>
      <c r="R11" s="13"/>
      <c r="S11" s="13"/>
      <c r="T11" s="13"/>
      <c r="U11" s="13"/>
      <c r="V11" s="13"/>
      <c r="W11" s="13"/>
      <c r="X11" s="13"/>
      <c r="Y11" s="13"/>
      <c r="Z11" s="64"/>
    </row>
    <row r="12" spans="1:28" ht="17.25" customHeight="1" x14ac:dyDescent="0.15">
      <c r="A12" s="196" t="s">
        <v>24</v>
      </c>
      <c r="B12" s="197"/>
      <c r="C12" s="197"/>
      <c r="D12" s="197"/>
      <c r="E12" s="197"/>
      <c r="F12" s="197"/>
      <c r="G12" s="197"/>
      <c r="H12" s="198"/>
      <c r="I12" s="199"/>
      <c r="J12" s="125"/>
      <c r="K12" s="125"/>
      <c r="L12" s="125"/>
      <c r="M12" s="125"/>
      <c r="N12" s="200" t="s">
        <v>63</v>
      </c>
      <c r="O12" s="139"/>
      <c r="P12" s="101"/>
      <c r="Q12" s="13"/>
      <c r="R12" s="13"/>
      <c r="S12" s="13"/>
      <c r="T12" s="13"/>
      <c r="U12" s="13"/>
      <c r="V12" s="13"/>
      <c r="W12" s="13"/>
      <c r="X12" s="13"/>
      <c r="Y12" s="13"/>
      <c r="Z12" s="64"/>
    </row>
    <row r="13" spans="1:28" ht="17.25" customHeight="1" x14ac:dyDescent="0.15">
      <c r="A13" s="68"/>
      <c r="B13" s="68"/>
      <c r="C13" s="68"/>
      <c r="D13" s="68"/>
      <c r="E13" s="68"/>
      <c r="F13" s="68"/>
      <c r="G13" s="68"/>
      <c r="H13" s="68"/>
      <c r="I13" s="68"/>
      <c r="J13" s="68"/>
      <c r="K13" s="68"/>
      <c r="L13" s="68"/>
      <c r="M13" s="68"/>
      <c r="N13" s="68"/>
      <c r="O13" s="68"/>
      <c r="P13" s="10"/>
    </row>
    <row r="14" spans="1:28" ht="17.25" customHeight="1" x14ac:dyDescent="0.15">
      <c r="A14" s="3" t="s">
        <v>103</v>
      </c>
    </row>
    <row r="15" spans="1:28" ht="17.25" customHeight="1" x14ac:dyDescent="0.15">
      <c r="A15" s="2"/>
      <c r="B15" s="171" t="s">
        <v>81</v>
      </c>
      <c r="C15" s="172"/>
      <c r="D15" s="172"/>
      <c r="E15" s="172"/>
      <c r="F15" s="172"/>
      <c r="G15" s="172"/>
      <c r="H15" s="172"/>
      <c r="I15" s="172"/>
      <c r="J15" s="172"/>
      <c r="K15" s="172"/>
      <c r="L15" s="172"/>
      <c r="M15" s="172"/>
      <c r="N15" s="172"/>
      <c r="O15" s="172"/>
      <c r="P15" s="172"/>
      <c r="Q15" s="172"/>
      <c r="R15" s="172"/>
      <c r="S15" s="172"/>
      <c r="T15" s="172"/>
      <c r="U15" s="172"/>
      <c r="V15" s="172"/>
      <c r="W15" s="172"/>
      <c r="X15" s="172"/>
      <c r="Y15" s="172"/>
    </row>
    <row r="16" spans="1:28" ht="17.25" customHeight="1" x14ac:dyDescent="0.15">
      <c r="A16" s="7"/>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row>
    <row r="17" spans="1:28" ht="16.899999999999999" customHeight="1" x14ac:dyDescent="0.15">
      <c r="A17" s="7"/>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row>
    <row r="18" spans="1:28" ht="9.6" customHeight="1" x14ac:dyDescent="0.15">
      <c r="A18" s="1"/>
    </row>
    <row r="19" spans="1:28" ht="17.25" customHeight="1" x14ac:dyDescent="0.15">
      <c r="A19" s="159" t="s">
        <v>89</v>
      </c>
      <c r="B19" s="114"/>
      <c r="C19" s="114"/>
      <c r="D19" s="114"/>
      <c r="E19" s="114"/>
      <c r="F19" s="114"/>
      <c r="G19" s="114"/>
      <c r="H19" s="114"/>
      <c r="I19" s="114"/>
      <c r="J19" s="114"/>
      <c r="K19" s="114"/>
      <c r="L19" s="114"/>
      <c r="M19" s="114"/>
      <c r="N19" s="114"/>
      <c r="O19" s="114"/>
    </row>
    <row r="20" spans="1:28" ht="17.25" customHeight="1" x14ac:dyDescent="0.15">
      <c r="A20" s="158" t="s">
        <v>76</v>
      </c>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AB20" s="23" t="s">
        <v>132</v>
      </c>
    </row>
    <row r="21" spans="1:28" ht="6.6" customHeight="1" x14ac:dyDescent="0.15">
      <c r="A21" s="1"/>
    </row>
    <row r="22" spans="1:28" ht="17.25" customHeight="1" x14ac:dyDescent="0.15">
      <c r="A22" s="159" t="s">
        <v>90</v>
      </c>
      <c r="B22" s="114"/>
      <c r="C22" s="114"/>
      <c r="D22" s="114"/>
      <c r="E22" s="114"/>
      <c r="F22" s="114"/>
      <c r="G22" s="114"/>
      <c r="H22" s="114"/>
      <c r="I22" s="114"/>
      <c r="J22" s="114"/>
      <c r="K22" s="114"/>
      <c r="L22" s="114"/>
      <c r="M22" s="114"/>
      <c r="N22" s="114"/>
      <c r="O22" s="114"/>
    </row>
    <row r="23" spans="1:28" ht="17.25" customHeight="1" x14ac:dyDescent="0.15">
      <c r="A23" s="201" t="s">
        <v>129</v>
      </c>
      <c r="B23" s="201"/>
      <c r="C23" s="201"/>
      <c r="D23" s="201"/>
      <c r="E23" s="201"/>
      <c r="F23" s="201"/>
      <c r="G23" s="201"/>
      <c r="H23" s="201"/>
      <c r="I23" s="201"/>
      <c r="J23" s="201"/>
      <c r="K23" s="202" t="s">
        <v>128</v>
      </c>
      <c r="L23" s="202"/>
      <c r="M23" s="202"/>
      <c r="N23" s="202"/>
      <c r="O23" s="202"/>
      <c r="P23" s="202"/>
      <c r="Q23" s="202"/>
      <c r="R23" s="202"/>
      <c r="S23" s="202"/>
      <c r="T23" s="202"/>
      <c r="U23" s="160" t="s">
        <v>10</v>
      </c>
      <c r="V23" s="161"/>
      <c r="W23" s="161"/>
      <c r="X23" s="161"/>
      <c r="Y23" s="162"/>
      <c r="AB23" s="23" t="s">
        <v>130</v>
      </c>
    </row>
    <row r="24" spans="1:28" ht="17.25" customHeight="1" x14ac:dyDescent="0.15">
      <c r="A24" s="166" t="s">
        <v>25</v>
      </c>
      <c r="B24" s="166"/>
      <c r="C24" s="166"/>
      <c r="D24" s="166"/>
      <c r="E24" s="166"/>
      <c r="F24" s="166"/>
      <c r="G24" s="166"/>
      <c r="H24" s="166"/>
      <c r="I24" s="166"/>
      <c r="J24" s="166"/>
      <c r="K24" s="166" t="s">
        <v>9</v>
      </c>
      <c r="L24" s="166"/>
      <c r="M24" s="166"/>
      <c r="N24" s="166"/>
      <c r="O24" s="166"/>
      <c r="P24" s="166"/>
      <c r="Q24" s="166"/>
      <c r="R24" s="166"/>
      <c r="S24" s="166"/>
      <c r="T24" s="166"/>
      <c r="U24" s="167" t="s">
        <v>27</v>
      </c>
      <c r="V24" s="168"/>
      <c r="W24" s="168"/>
      <c r="X24" s="168"/>
      <c r="Y24" s="169"/>
      <c r="AB24" s="23" t="s">
        <v>131</v>
      </c>
    </row>
    <row r="25" spans="1:28" ht="17.25" customHeight="1" x14ac:dyDescent="0.15">
      <c r="A25" s="134"/>
      <c r="B25" s="135"/>
      <c r="C25" s="48" t="s">
        <v>48</v>
      </c>
      <c r="D25" s="48"/>
      <c r="E25" s="48" t="s">
        <v>75</v>
      </c>
      <c r="F25" s="170"/>
      <c r="G25" s="170"/>
      <c r="H25" s="170"/>
      <c r="I25" s="170"/>
      <c r="J25" s="15" t="s">
        <v>26</v>
      </c>
      <c r="K25" s="134"/>
      <c r="L25" s="135"/>
      <c r="M25" s="48" t="s">
        <v>48</v>
      </c>
      <c r="N25" s="13"/>
      <c r="O25" s="48" t="s">
        <v>75</v>
      </c>
      <c r="P25" s="163"/>
      <c r="Q25" s="163"/>
      <c r="R25" s="163"/>
      <c r="S25" s="163"/>
      <c r="T25" s="15" t="s">
        <v>26</v>
      </c>
      <c r="U25" s="164">
        <f>IF(F25="",0,(F25-P25)/P25)</f>
        <v>0</v>
      </c>
      <c r="V25" s="165"/>
      <c r="W25" s="165"/>
      <c r="X25" s="165"/>
      <c r="Y25" s="15" t="s">
        <v>28</v>
      </c>
      <c r="AB25" s="23" t="s">
        <v>133</v>
      </c>
    </row>
    <row r="26" spans="1:28" ht="12" customHeight="1" x14ac:dyDescent="0.15">
      <c r="A26" s="20"/>
      <c r="B26" s="20"/>
      <c r="C26" s="20"/>
      <c r="D26" s="20"/>
      <c r="E26" s="20"/>
    </row>
    <row r="27" spans="1:28" ht="19.5" customHeight="1" x14ac:dyDescent="0.15">
      <c r="A27" s="3" t="s">
        <v>109</v>
      </c>
      <c r="B27" s="4"/>
      <c r="C27" s="4"/>
      <c r="D27" s="4"/>
      <c r="E27" s="62"/>
      <c r="F27" s="62"/>
      <c r="G27" s="62"/>
      <c r="H27" s="62"/>
      <c r="I27" s="62"/>
      <c r="J27" s="62"/>
      <c r="K27" s="4"/>
      <c r="L27" s="4"/>
      <c r="M27" s="4"/>
      <c r="N27" s="4"/>
      <c r="O27" s="62"/>
      <c r="P27" s="62"/>
      <c r="Q27" s="62"/>
      <c r="R27" s="62"/>
      <c r="S27" s="62"/>
      <c r="T27" s="62"/>
    </row>
    <row r="28" spans="1:28" ht="17.100000000000001" customHeight="1" x14ac:dyDescent="0.15">
      <c r="A28" s="143" t="s">
        <v>110</v>
      </c>
      <c r="B28" s="143"/>
      <c r="C28" s="143"/>
      <c r="D28" s="143"/>
      <c r="E28" s="143"/>
      <c r="F28" s="143"/>
      <c r="G28" s="143"/>
      <c r="H28" s="143"/>
      <c r="I28" s="143"/>
      <c r="J28" s="143"/>
      <c r="K28" s="143"/>
      <c r="L28" s="143"/>
      <c r="M28" s="143"/>
      <c r="N28" s="143"/>
      <c r="O28" s="143"/>
    </row>
    <row r="29" spans="1:28" ht="15" customHeight="1" x14ac:dyDescent="0.15">
      <c r="A29" s="2"/>
      <c r="C29" s="143" t="s">
        <v>94</v>
      </c>
      <c r="D29" s="143"/>
      <c r="E29" s="143"/>
      <c r="F29" s="143"/>
      <c r="G29" s="143"/>
      <c r="H29" s="143"/>
      <c r="I29" s="143"/>
      <c r="J29" s="143"/>
      <c r="K29" s="143"/>
      <c r="L29" s="143"/>
      <c r="M29" s="143"/>
      <c r="N29" s="143"/>
      <c r="O29" s="143"/>
      <c r="P29" s="143"/>
      <c r="Q29" s="143"/>
      <c r="R29" s="143"/>
      <c r="S29" s="143"/>
      <c r="T29" s="143"/>
      <c r="U29" s="143"/>
      <c r="V29" s="143"/>
      <c r="W29" s="143"/>
      <c r="X29" s="143"/>
    </row>
    <row r="30" spans="1:28" ht="15" customHeight="1" x14ac:dyDescent="0.15">
      <c r="A30" s="7"/>
      <c r="C30" s="143"/>
      <c r="D30" s="143"/>
      <c r="E30" s="143"/>
      <c r="F30" s="143"/>
      <c r="G30" s="143"/>
      <c r="H30" s="143"/>
      <c r="I30" s="143"/>
      <c r="J30" s="143"/>
      <c r="K30" s="143"/>
      <c r="L30" s="143"/>
      <c r="M30" s="143"/>
      <c r="N30" s="143"/>
      <c r="O30" s="143"/>
      <c r="P30" s="143"/>
      <c r="Q30" s="143"/>
      <c r="R30" s="143"/>
      <c r="S30" s="143"/>
      <c r="T30" s="143"/>
      <c r="U30" s="143"/>
      <c r="V30" s="143"/>
      <c r="W30" s="143"/>
      <c r="X30" s="143"/>
    </row>
    <row r="31" spans="1:28" ht="15" customHeight="1" x14ac:dyDescent="0.15">
      <c r="A31" s="7"/>
      <c r="C31" s="143"/>
      <c r="D31" s="143"/>
      <c r="E31" s="143"/>
      <c r="F31" s="143"/>
      <c r="G31" s="143"/>
      <c r="H31" s="143"/>
      <c r="I31" s="143"/>
      <c r="J31" s="143"/>
      <c r="K31" s="143"/>
      <c r="L31" s="143"/>
      <c r="M31" s="143"/>
      <c r="N31" s="143"/>
      <c r="O31" s="143"/>
      <c r="P31" s="143"/>
      <c r="Q31" s="143"/>
      <c r="R31" s="143"/>
      <c r="S31" s="143"/>
      <c r="T31" s="143"/>
      <c r="U31" s="143"/>
      <c r="V31" s="143"/>
      <c r="W31" s="143"/>
      <c r="X31" s="143"/>
    </row>
    <row r="32" spans="1:28" ht="15" customHeight="1" x14ac:dyDescent="0.15">
      <c r="A32" s="7"/>
      <c r="C32" s="5"/>
      <c r="D32" s="5"/>
      <c r="E32" s="5"/>
      <c r="F32" s="5"/>
      <c r="G32" s="5"/>
      <c r="H32" s="5"/>
      <c r="I32" s="5"/>
      <c r="J32" s="5"/>
      <c r="K32" s="5"/>
      <c r="L32" s="5"/>
      <c r="M32" s="5"/>
      <c r="N32" s="5"/>
      <c r="O32" s="5"/>
      <c r="P32" s="5"/>
      <c r="Q32" s="5"/>
      <c r="R32" s="5"/>
      <c r="S32" s="5"/>
      <c r="T32" s="5"/>
      <c r="U32" s="5"/>
      <c r="V32" s="5"/>
      <c r="W32" s="5"/>
      <c r="X32" s="5"/>
    </row>
    <row r="33" spans="1:26" ht="17.25" customHeight="1" x14ac:dyDescent="0.15">
      <c r="A33" s="3" t="s">
        <v>138</v>
      </c>
    </row>
    <row r="34" spans="1:26" ht="17.25" customHeight="1" x14ac:dyDescent="0.15">
      <c r="A34" s="149" t="s">
        <v>140</v>
      </c>
      <c r="B34" s="149"/>
      <c r="C34" s="149"/>
      <c r="D34" s="149"/>
      <c r="E34" s="149"/>
      <c r="F34" s="149"/>
      <c r="G34" s="149"/>
      <c r="H34" s="149"/>
      <c r="I34" s="149"/>
      <c r="J34" s="149"/>
      <c r="K34" s="149"/>
      <c r="L34" s="149"/>
      <c r="M34" s="149"/>
      <c r="N34" s="149"/>
      <c r="O34" s="149"/>
      <c r="P34" s="149"/>
      <c r="Q34" s="149"/>
      <c r="R34" s="149"/>
      <c r="S34" s="149"/>
      <c r="T34" s="149"/>
    </row>
    <row r="35" spans="1:26" ht="17.25" customHeight="1" x14ac:dyDescent="0.15">
      <c r="A35" s="203" t="s">
        <v>91</v>
      </c>
      <c r="B35" s="203"/>
      <c r="C35" s="203"/>
      <c r="D35" s="203"/>
      <c r="E35" s="203"/>
      <c r="F35" s="203"/>
      <c r="G35" s="203"/>
      <c r="H35" s="203"/>
      <c r="I35" s="203"/>
      <c r="J35" s="203"/>
      <c r="K35" s="203"/>
      <c r="L35" s="203"/>
      <c r="M35" s="203"/>
      <c r="N35" s="203"/>
      <c r="O35" s="203"/>
      <c r="P35" s="203"/>
      <c r="Q35" s="203"/>
      <c r="R35" s="203"/>
      <c r="S35" s="203"/>
      <c r="T35" s="203"/>
    </row>
    <row r="36" spans="1:26" ht="27" customHeight="1" x14ac:dyDescent="0.15">
      <c r="A36" s="149" t="s">
        <v>141</v>
      </c>
      <c r="B36" s="149"/>
      <c r="C36" s="149"/>
      <c r="D36" s="149"/>
      <c r="E36" s="149" t="s">
        <v>86</v>
      </c>
      <c r="F36" s="149"/>
      <c r="G36" s="149"/>
      <c r="H36" s="149"/>
      <c r="I36" s="149"/>
      <c r="J36" s="149"/>
      <c r="K36" s="149" t="s">
        <v>141</v>
      </c>
      <c r="L36" s="149"/>
      <c r="M36" s="149"/>
      <c r="N36" s="149"/>
      <c r="O36" s="149" t="s">
        <v>87</v>
      </c>
      <c r="P36" s="149"/>
      <c r="Q36" s="149"/>
      <c r="R36" s="149"/>
      <c r="S36" s="149"/>
      <c r="T36" s="149"/>
      <c r="V36" s="176"/>
      <c r="W36" s="176"/>
      <c r="X36" s="176"/>
      <c r="Y36" s="176"/>
      <c r="Z36" s="176"/>
    </row>
    <row r="37" spans="1:26" ht="15" customHeight="1" x14ac:dyDescent="0.15">
      <c r="A37" s="144"/>
      <c r="B37" s="144"/>
      <c r="C37" s="144"/>
      <c r="D37" s="53" t="s">
        <v>85</v>
      </c>
      <c r="E37" s="157"/>
      <c r="F37" s="157"/>
      <c r="G37" s="157"/>
      <c r="H37" s="157"/>
      <c r="I37" s="157"/>
      <c r="J37" s="157"/>
      <c r="K37" s="144"/>
      <c r="L37" s="144"/>
      <c r="M37" s="144"/>
      <c r="N37" s="53" t="s">
        <v>85</v>
      </c>
      <c r="O37" s="157"/>
      <c r="P37" s="157"/>
      <c r="Q37" s="157"/>
      <c r="R37" s="157"/>
      <c r="S37" s="157"/>
      <c r="T37" s="157"/>
      <c r="V37" s="176"/>
      <c r="W37" s="176"/>
      <c r="X37" s="176"/>
      <c r="Y37" s="176"/>
      <c r="Z37" s="176"/>
    </row>
    <row r="38" spans="1:26" ht="15" customHeight="1" x14ac:dyDescent="0.15">
      <c r="A38" s="144"/>
      <c r="B38" s="144"/>
      <c r="C38" s="144"/>
      <c r="D38" s="53" t="s">
        <v>85</v>
      </c>
      <c r="E38" s="157"/>
      <c r="F38" s="157"/>
      <c r="G38" s="157"/>
      <c r="H38" s="157"/>
      <c r="I38" s="157"/>
      <c r="J38" s="157"/>
      <c r="K38" s="144"/>
      <c r="L38" s="144"/>
      <c r="M38" s="144"/>
      <c r="N38" s="53" t="s">
        <v>85</v>
      </c>
      <c r="O38" s="157"/>
      <c r="P38" s="157"/>
      <c r="Q38" s="157"/>
      <c r="R38" s="157"/>
      <c r="S38" s="157"/>
      <c r="T38" s="157"/>
      <c r="V38" s="176"/>
      <c r="W38" s="176"/>
      <c r="X38" s="176"/>
      <c r="Y38" s="176"/>
      <c r="Z38" s="176"/>
    </row>
    <row r="39" spans="1:26" ht="15" customHeight="1" x14ac:dyDescent="0.15">
      <c r="A39" s="144"/>
      <c r="B39" s="144"/>
      <c r="C39" s="144"/>
      <c r="D39" s="53" t="s">
        <v>85</v>
      </c>
      <c r="E39" s="157"/>
      <c r="F39" s="157"/>
      <c r="G39" s="157"/>
      <c r="H39" s="157"/>
      <c r="I39" s="157"/>
      <c r="J39" s="157"/>
      <c r="K39" s="144"/>
      <c r="L39" s="144"/>
      <c r="M39" s="144"/>
      <c r="N39" s="53" t="s">
        <v>85</v>
      </c>
      <c r="O39" s="157"/>
      <c r="P39" s="157"/>
      <c r="Q39" s="157"/>
      <c r="R39" s="157"/>
      <c r="S39" s="157"/>
      <c r="T39" s="157"/>
      <c r="V39" s="176"/>
      <c r="W39" s="176"/>
      <c r="X39" s="176"/>
      <c r="Y39" s="176"/>
      <c r="Z39" s="176"/>
    </row>
    <row r="40" spans="1:26" ht="15" customHeight="1" x14ac:dyDescent="0.15">
      <c r="A40" s="144"/>
      <c r="B40" s="144"/>
      <c r="C40" s="144"/>
      <c r="D40" s="53" t="s">
        <v>85</v>
      </c>
      <c r="E40" s="157"/>
      <c r="F40" s="157"/>
      <c r="G40" s="157"/>
      <c r="H40" s="157"/>
      <c r="I40" s="157"/>
      <c r="J40" s="157"/>
      <c r="K40" s="144"/>
      <c r="L40" s="144"/>
      <c r="M40" s="144"/>
      <c r="N40" s="53" t="s">
        <v>85</v>
      </c>
      <c r="O40" s="157"/>
      <c r="P40" s="157"/>
      <c r="Q40" s="157"/>
      <c r="R40" s="157"/>
      <c r="S40" s="157"/>
      <c r="T40" s="157"/>
    </row>
    <row r="41" spans="1:26" ht="15" customHeight="1" x14ac:dyDescent="0.15">
      <c r="A41" s="144"/>
      <c r="B41" s="144"/>
      <c r="C41" s="144"/>
      <c r="D41" s="53" t="s">
        <v>85</v>
      </c>
      <c r="E41" s="157"/>
      <c r="F41" s="157"/>
      <c r="G41" s="157"/>
      <c r="H41" s="157"/>
      <c r="I41" s="157"/>
      <c r="J41" s="157"/>
      <c r="K41" s="144"/>
      <c r="L41" s="144"/>
      <c r="M41" s="144"/>
      <c r="N41" s="53" t="s">
        <v>85</v>
      </c>
      <c r="O41" s="157"/>
      <c r="P41" s="157"/>
      <c r="Q41" s="157"/>
      <c r="R41" s="157"/>
      <c r="S41" s="157"/>
      <c r="T41" s="157"/>
    </row>
    <row r="42" spans="1:26" ht="15" customHeight="1" x14ac:dyDescent="0.15">
      <c r="A42" s="144"/>
      <c r="B42" s="144"/>
      <c r="C42" s="144"/>
      <c r="D42" s="53" t="s">
        <v>85</v>
      </c>
      <c r="E42" s="157"/>
      <c r="F42" s="157"/>
      <c r="G42" s="157"/>
      <c r="H42" s="157"/>
      <c r="I42" s="157"/>
      <c r="J42" s="157"/>
      <c r="K42" s="144"/>
      <c r="L42" s="144"/>
      <c r="M42" s="144"/>
      <c r="N42" s="53" t="s">
        <v>85</v>
      </c>
      <c r="O42" s="157"/>
      <c r="P42" s="157"/>
      <c r="Q42" s="157"/>
      <c r="R42" s="157"/>
      <c r="S42" s="157"/>
      <c r="T42" s="157"/>
    </row>
    <row r="43" spans="1:26" ht="15" customHeight="1" x14ac:dyDescent="0.15">
      <c r="A43" s="144"/>
      <c r="B43" s="144"/>
      <c r="C43" s="144"/>
      <c r="D43" s="53" t="s">
        <v>85</v>
      </c>
      <c r="E43" s="157"/>
      <c r="F43" s="157"/>
      <c r="G43" s="157"/>
      <c r="H43" s="157"/>
      <c r="I43" s="157"/>
      <c r="J43" s="157"/>
      <c r="K43" s="144"/>
      <c r="L43" s="144"/>
      <c r="M43" s="144"/>
      <c r="N43" s="53" t="s">
        <v>85</v>
      </c>
      <c r="O43" s="157"/>
      <c r="P43" s="157"/>
      <c r="Q43" s="157"/>
      <c r="R43" s="157"/>
      <c r="S43" s="157"/>
      <c r="T43" s="157"/>
    </row>
    <row r="44" spans="1:26" ht="15" customHeight="1" x14ac:dyDescent="0.15">
      <c r="A44" s="144"/>
      <c r="B44" s="144"/>
      <c r="C44" s="144"/>
      <c r="D44" s="53" t="s">
        <v>85</v>
      </c>
      <c r="E44" s="157"/>
      <c r="F44" s="157"/>
      <c r="G44" s="157"/>
      <c r="H44" s="157"/>
      <c r="I44" s="157"/>
      <c r="J44" s="157"/>
      <c r="K44" s="144"/>
      <c r="L44" s="144"/>
      <c r="M44" s="144"/>
      <c r="N44" s="53" t="s">
        <v>85</v>
      </c>
      <c r="O44" s="157"/>
      <c r="P44" s="157"/>
      <c r="Q44" s="157"/>
      <c r="R44" s="157"/>
      <c r="S44" s="157"/>
      <c r="T44" s="157"/>
    </row>
    <row r="45" spans="1:26" ht="15" customHeight="1" x14ac:dyDescent="0.15">
      <c r="A45" s="144"/>
      <c r="B45" s="144"/>
      <c r="C45" s="144"/>
      <c r="D45" s="53" t="s">
        <v>85</v>
      </c>
      <c r="E45" s="157"/>
      <c r="F45" s="157"/>
      <c r="G45" s="157"/>
      <c r="H45" s="157"/>
      <c r="I45" s="157"/>
      <c r="J45" s="157"/>
      <c r="K45" s="144"/>
      <c r="L45" s="144"/>
      <c r="M45" s="144"/>
      <c r="N45" s="53" t="s">
        <v>85</v>
      </c>
      <c r="O45" s="157"/>
      <c r="P45" s="157"/>
      <c r="Q45" s="157"/>
      <c r="R45" s="157"/>
      <c r="S45" s="157"/>
      <c r="T45" s="157"/>
    </row>
    <row r="46" spans="1:26" ht="15" customHeight="1" x14ac:dyDescent="0.15">
      <c r="A46" s="144"/>
      <c r="B46" s="144"/>
      <c r="C46" s="144"/>
      <c r="D46" s="53" t="s">
        <v>85</v>
      </c>
      <c r="E46" s="157"/>
      <c r="F46" s="157"/>
      <c r="G46" s="157"/>
      <c r="H46" s="157"/>
      <c r="I46" s="157"/>
      <c r="J46" s="157"/>
      <c r="K46" s="144"/>
      <c r="L46" s="144"/>
      <c r="M46" s="144"/>
      <c r="N46" s="53" t="s">
        <v>85</v>
      </c>
      <c r="O46" s="157"/>
      <c r="P46" s="157"/>
      <c r="Q46" s="157"/>
      <c r="R46" s="157"/>
      <c r="S46" s="157"/>
      <c r="T46" s="157"/>
    </row>
    <row r="47" spans="1:26" ht="15" customHeight="1" x14ac:dyDescent="0.15">
      <c r="A47" s="144"/>
      <c r="B47" s="144"/>
      <c r="C47" s="144"/>
      <c r="D47" s="53" t="s">
        <v>85</v>
      </c>
      <c r="E47" s="157"/>
      <c r="F47" s="157"/>
      <c r="G47" s="157"/>
      <c r="H47" s="157"/>
      <c r="I47" s="157"/>
      <c r="J47" s="157"/>
      <c r="K47" s="144"/>
      <c r="L47" s="144"/>
      <c r="M47" s="144"/>
      <c r="N47" s="53" t="s">
        <v>85</v>
      </c>
      <c r="O47" s="157"/>
      <c r="P47" s="157"/>
      <c r="Q47" s="157"/>
      <c r="R47" s="157"/>
      <c r="S47" s="157"/>
      <c r="T47" s="157"/>
    </row>
    <row r="48" spans="1:26" ht="15" customHeight="1" x14ac:dyDescent="0.15">
      <c r="A48" s="144"/>
      <c r="B48" s="144"/>
      <c r="C48" s="144"/>
      <c r="D48" s="53" t="s">
        <v>85</v>
      </c>
      <c r="E48" s="157"/>
      <c r="F48" s="157"/>
      <c r="G48" s="157"/>
      <c r="H48" s="157"/>
      <c r="I48" s="157"/>
      <c r="J48" s="157"/>
      <c r="K48" s="144"/>
      <c r="L48" s="144"/>
      <c r="M48" s="144"/>
      <c r="N48" s="53" t="s">
        <v>85</v>
      </c>
      <c r="O48" s="157"/>
      <c r="P48" s="157"/>
      <c r="Q48" s="157"/>
      <c r="R48" s="157"/>
      <c r="S48" s="157"/>
      <c r="T48" s="157"/>
    </row>
    <row r="49" spans="1:30" ht="15" customHeight="1" x14ac:dyDescent="0.15">
      <c r="A49" s="144"/>
      <c r="B49" s="144"/>
      <c r="C49" s="144"/>
      <c r="D49" s="53" t="s">
        <v>85</v>
      </c>
      <c r="E49" s="157"/>
      <c r="F49" s="157"/>
      <c r="G49" s="157"/>
      <c r="H49" s="157"/>
      <c r="I49" s="157"/>
      <c r="J49" s="157"/>
      <c r="K49" s="144"/>
      <c r="L49" s="144"/>
      <c r="M49" s="144"/>
      <c r="N49" s="53" t="s">
        <v>85</v>
      </c>
      <c r="O49" s="157"/>
      <c r="P49" s="157"/>
      <c r="Q49" s="157"/>
      <c r="R49" s="157"/>
      <c r="S49" s="157"/>
      <c r="T49" s="157"/>
    </row>
    <row r="50" spans="1:30" ht="15" customHeight="1" x14ac:dyDescent="0.15">
      <c r="A50" s="144"/>
      <c r="B50" s="144"/>
      <c r="C50" s="144"/>
      <c r="D50" s="53" t="s">
        <v>85</v>
      </c>
      <c r="E50" s="157"/>
      <c r="F50" s="157"/>
      <c r="G50" s="157"/>
      <c r="H50" s="157"/>
      <c r="I50" s="157"/>
      <c r="J50" s="157"/>
      <c r="K50" s="144"/>
      <c r="L50" s="144"/>
      <c r="M50" s="144"/>
      <c r="N50" s="53" t="s">
        <v>85</v>
      </c>
      <c r="O50" s="157"/>
      <c r="P50" s="157"/>
      <c r="Q50" s="157"/>
      <c r="R50" s="157"/>
      <c r="S50" s="157"/>
      <c r="T50" s="157"/>
    </row>
    <row r="51" spans="1:30" ht="15" customHeight="1" x14ac:dyDescent="0.15">
      <c r="A51" s="144"/>
      <c r="B51" s="144"/>
      <c r="C51" s="144"/>
      <c r="D51" s="53" t="s">
        <v>85</v>
      </c>
      <c r="E51" s="157"/>
      <c r="F51" s="157"/>
      <c r="G51" s="157"/>
      <c r="H51" s="157"/>
      <c r="I51" s="157"/>
      <c r="J51" s="157"/>
      <c r="K51" s="144"/>
      <c r="L51" s="144"/>
      <c r="M51" s="144"/>
      <c r="N51" s="53" t="s">
        <v>85</v>
      </c>
      <c r="O51" s="157"/>
      <c r="P51" s="157"/>
      <c r="Q51" s="157"/>
      <c r="R51" s="157"/>
      <c r="S51" s="157"/>
      <c r="T51" s="157"/>
    </row>
    <row r="52" spans="1:30" ht="15" customHeight="1" x14ac:dyDescent="0.15">
      <c r="A52" s="144"/>
      <c r="B52" s="144"/>
      <c r="C52" s="144"/>
      <c r="D52" s="53" t="s">
        <v>85</v>
      </c>
      <c r="E52" s="157"/>
      <c r="F52" s="157"/>
      <c r="G52" s="157"/>
      <c r="H52" s="157"/>
      <c r="I52" s="157"/>
      <c r="J52" s="157"/>
      <c r="K52" s="144"/>
      <c r="L52" s="144"/>
      <c r="M52" s="144"/>
      <c r="N52" s="53" t="s">
        <v>85</v>
      </c>
      <c r="O52" s="157"/>
      <c r="P52" s="157"/>
      <c r="Q52" s="157"/>
      <c r="R52" s="157"/>
      <c r="S52" s="157"/>
      <c r="T52" s="157"/>
    </row>
    <row r="53" spans="1:30" ht="15" customHeight="1" x14ac:dyDescent="0.15">
      <c r="A53" s="144"/>
      <c r="B53" s="144"/>
      <c r="C53" s="144"/>
      <c r="D53" s="53" t="s">
        <v>85</v>
      </c>
      <c r="E53" s="157"/>
      <c r="F53" s="157"/>
      <c r="G53" s="157"/>
      <c r="H53" s="157"/>
      <c r="I53" s="157"/>
      <c r="J53" s="157"/>
      <c r="K53" s="144"/>
      <c r="L53" s="144"/>
      <c r="M53" s="144"/>
      <c r="N53" s="53" t="s">
        <v>85</v>
      </c>
      <c r="O53" s="157"/>
      <c r="P53" s="157"/>
      <c r="Q53" s="157"/>
      <c r="R53" s="157"/>
      <c r="S53" s="157"/>
      <c r="T53" s="157"/>
    </row>
    <row r="54" spans="1:30" ht="15" customHeight="1" x14ac:dyDescent="0.15">
      <c r="A54" s="144"/>
      <c r="B54" s="144"/>
      <c r="C54" s="144"/>
      <c r="D54" s="53" t="s">
        <v>85</v>
      </c>
      <c r="E54" s="157"/>
      <c r="F54" s="157"/>
      <c r="G54" s="157"/>
      <c r="H54" s="157"/>
      <c r="I54" s="157"/>
      <c r="J54" s="157"/>
      <c r="K54" s="144"/>
      <c r="L54" s="144"/>
      <c r="M54" s="144"/>
      <c r="N54" s="53" t="s">
        <v>85</v>
      </c>
      <c r="O54" s="157"/>
      <c r="P54" s="157"/>
      <c r="Q54" s="157"/>
      <c r="R54" s="157"/>
      <c r="S54" s="157"/>
      <c r="T54" s="157"/>
    </row>
    <row r="55" spans="1:30" ht="15" customHeight="1" x14ac:dyDescent="0.15">
      <c r="A55" s="144"/>
      <c r="B55" s="144"/>
      <c r="C55" s="144"/>
      <c r="D55" s="53" t="s">
        <v>85</v>
      </c>
      <c r="E55" s="157"/>
      <c r="F55" s="157"/>
      <c r="G55" s="157"/>
      <c r="H55" s="157"/>
      <c r="I55" s="157"/>
      <c r="J55" s="157"/>
      <c r="K55" s="144"/>
      <c r="L55" s="144"/>
      <c r="M55" s="144"/>
      <c r="N55" s="53" t="s">
        <v>85</v>
      </c>
      <c r="O55" s="157"/>
      <c r="P55" s="157"/>
      <c r="Q55" s="157"/>
      <c r="R55" s="157"/>
      <c r="S55" s="157"/>
      <c r="T55" s="157"/>
      <c r="AD55" s="60"/>
    </row>
    <row r="56" spans="1:30" ht="15" customHeight="1" x14ac:dyDescent="0.15">
      <c r="A56" s="144"/>
      <c r="B56" s="144"/>
      <c r="C56" s="144"/>
      <c r="D56" s="53" t="s">
        <v>85</v>
      </c>
      <c r="E56" s="157"/>
      <c r="F56" s="157"/>
      <c r="G56" s="157"/>
      <c r="H56" s="157"/>
      <c r="I56" s="157"/>
      <c r="J56" s="157"/>
      <c r="K56" s="144"/>
      <c r="L56" s="144"/>
      <c r="M56" s="144"/>
      <c r="N56" s="53" t="s">
        <v>85</v>
      </c>
      <c r="O56" s="157"/>
      <c r="P56" s="157"/>
      <c r="Q56" s="157"/>
      <c r="R56" s="157"/>
      <c r="S56" s="157"/>
      <c r="T56" s="157"/>
      <c r="AD56" s="60"/>
    </row>
    <row r="57" spans="1:30" ht="15" customHeight="1" x14ac:dyDescent="0.15">
      <c r="A57" s="144"/>
      <c r="B57" s="144"/>
      <c r="C57" s="144"/>
      <c r="D57" s="53" t="s">
        <v>85</v>
      </c>
      <c r="E57" s="157"/>
      <c r="F57" s="157"/>
      <c r="G57" s="157"/>
      <c r="H57" s="157"/>
      <c r="I57" s="157"/>
      <c r="J57" s="157"/>
      <c r="K57" s="144"/>
      <c r="L57" s="144"/>
      <c r="M57" s="144"/>
      <c r="N57" s="53" t="s">
        <v>85</v>
      </c>
      <c r="O57" s="157"/>
      <c r="P57" s="157"/>
      <c r="Q57" s="157"/>
      <c r="R57" s="157"/>
      <c r="S57" s="157"/>
      <c r="T57" s="157"/>
      <c r="AD57" s="60"/>
    </row>
    <row r="58" spans="1:30" ht="15" customHeight="1" x14ac:dyDescent="0.15">
      <c r="A58" s="144"/>
      <c r="B58" s="144"/>
      <c r="C58" s="144"/>
      <c r="D58" s="53" t="s">
        <v>85</v>
      </c>
      <c r="E58" s="157"/>
      <c r="F58" s="157"/>
      <c r="G58" s="157"/>
      <c r="H58" s="157"/>
      <c r="I58" s="157"/>
      <c r="J58" s="157"/>
      <c r="K58" s="144"/>
      <c r="L58" s="144"/>
      <c r="M58" s="144"/>
      <c r="N58" s="53" t="s">
        <v>85</v>
      </c>
      <c r="O58" s="157"/>
      <c r="P58" s="157"/>
      <c r="Q58" s="157"/>
      <c r="R58" s="157"/>
      <c r="S58" s="157"/>
      <c r="T58" s="157"/>
      <c r="AD58" s="60"/>
    </row>
    <row r="59" spans="1:30" ht="15" customHeight="1" x14ac:dyDescent="0.15">
      <c r="A59" s="144"/>
      <c r="B59" s="144"/>
      <c r="C59" s="144"/>
      <c r="D59" s="53" t="s">
        <v>85</v>
      </c>
      <c r="E59" s="157"/>
      <c r="F59" s="157"/>
      <c r="G59" s="157"/>
      <c r="H59" s="157"/>
      <c r="I59" s="157"/>
      <c r="J59" s="157"/>
      <c r="K59" s="144"/>
      <c r="L59" s="144"/>
      <c r="M59" s="144"/>
      <c r="N59" s="53" t="s">
        <v>85</v>
      </c>
      <c r="O59" s="157"/>
      <c r="P59" s="157"/>
      <c r="Q59" s="157"/>
      <c r="R59" s="157"/>
      <c r="S59" s="157"/>
      <c r="T59" s="157"/>
      <c r="AD59" s="60"/>
    </row>
    <row r="60" spans="1:30" ht="15" customHeight="1" x14ac:dyDescent="0.15">
      <c r="A60" s="144"/>
      <c r="B60" s="144"/>
      <c r="C60" s="144"/>
      <c r="D60" s="53" t="s">
        <v>85</v>
      </c>
      <c r="E60" s="157"/>
      <c r="F60" s="157"/>
      <c r="G60" s="157"/>
      <c r="H60" s="157"/>
      <c r="I60" s="157"/>
      <c r="J60" s="157"/>
      <c r="K60" s="144"/>
      <c r="L60" s="144"/>
      <c r="M60" s="144"/>
      <c r="N60" s="53" t="s">
        <v>85</v>
      </c>
      <c r="O60" s="157"/>
      <c r="P60" s="157"/>
      <c r="Q60" s="157"/>
      <c r="R60" s="157"/>
      <c r="S60" s="157"/>
      <c r="T60" s="157"/>
      <c r="AD60" s="60"/>
    </row>
    <row r="61" spans="1:30" ht="15" customHeight="1" x14ac:dyDescent="0.15">
      <c r="A61" s="144"/>
      <c r="B61" s="144"/>
      <c r="C61" s="144"/>
      <c r="D61" s="53" t="s">
        <v>85</v>
      </c>
      <c r="E61" s="157"/>
      <c r="F61" s="157"/>
      <c r="G61" s="157"/>
      <c r="H61" s="157"/>
      <c r="I61" s="157"/>
      <c r="J61" s="157"/>
      <c r="K61" s="144"/>
      <c r="L61" s="144"/>
      <c r="M61" s="144"/>
      <c r="N61" s="53" t="s">
        <v>85</v>
      </c>
      <c r="O61" s="157"/>
      <c r="P61" s="157"/>
      <c r="Q61" s="157"/>
      <c r="R61" s="157"/>
      <c r="S61" s="157"/>
      <c r="T61" s="157"/>
      <c r="AD61" s="60"/>
    </row>
    <row r="62" spans="1:30" ht="15" customHeight="1" thickBot="1" x14ac:dyDescent="0.2">
      <c r="A62" s="144"/>
      <c r="B62" s="144"/>
      <c r="C62" s="144"/>
      <c r="D62" s="53" t="s">
        <v>85</v>
      </c>
      <c r="E62" s="157"/>
      <c r="F62" s="157"/>
      <c r="G62" s="157"/>
      <c r="H62" s="157"/>
      <c r="I62" s="157"/>
      <c r="J62" s="157"/>
      <c r="K62" s="144"/>
      <c r="L62" s="144"/>
      <c r="M62" s="144"/>
      <c r="N62" s="53" t="s">
        <v>85</v>
      </c>
      <c r="O62" s="157"/>
      <c r="P62" s="157"/>
      <c r="Q62" s="157"/>
      <c r="R62" s="157"/>
      <c r="S62" s="157"/>
      <c r="T62" s="157"/>
      <c r="U62" s="63"/>
      <c r="V62" s="63"/>
      <c r="W62" s="63"/>
      <c r="X62" s="63"/>
      <c r="Y62" s="63"/>
      <c r="Z62" s="63"/>
      <c r="AA62" s="63"/>
    </row>
    <row r="63" spans="1:30" ht="21" customHeight="1" thickBot="1" x14ac:dyDescent="0.2">
      <c r="A63" s="149" t="s">
        <v>142</v>
      </c>
      <c r="B63" s="149"/>
      <c r="C63" s="149"/>
      <c r="D63" s="149"/>
      <c r="E63" s="151">
        <f>IFERROR(SUM(E37:J62)*15.44/26,"")</f>
        <v>0</v>
      </c>
      <c r="F63" s="152"/>
      <c r="G63" s="152"/>
      <c r="H63" s="152"/>
      <c r="I63" s="152"/>
      <c r="J63" s="153"/>
      <c r="K63" s="149" t="s">
        <v>142</v>
      </c>
      <c r="L63" s="149"/>
      <c r="M63" s="149"/>
      <c r="N63" s="149"/>
      <c r="O63" s="154">
        <f>IFERROR(SUM(O37:T62)*15.44/26,"")</f>
        <v>0</v>
      </c>
      <c r="P63" s="155"/>
      <c r="Q63" s="155"/>
      <c r="R63" s="155"/>
      <c r="S63" s="155"/>
      <c r="T63" s="156"/>
      <c r="U63" s="175" t="s">
        <v>143</v>
      </c>
      <c r="V63" s="176"/>
      <c r="W63" s="176"/>
      <c r="X63" s="176"/>
      <c r="Y63" s="176"/>
      <c r="Z63" s="176"/>
      <c r="AA63" s="176"/>
      <c r="AB63" s="23" t="s">
        <v>144</v>
      </c>
    </row>
    <row r="64" spans="1:30" ht="6.95" customHeight="1" x14ac:dyDescent="0.15">
      <c r="A64" s="4"/>
      <c r="B64" s="4"/>
      <c r="C64" s="4"/>
      <c r="D64" s="4"/>
      <c r="E64" s="61"/>
      <c r="F64" s="61"/>
      <c r="G64" s="61"/>
      <c r="H64" s="61"/>
      <c r="I64" s="61"/>
      <c r="J64" s="61"/>
      <c r="K64" s="4"/>
      <c r="L64" s="4"/>
      <c r="M64" s="4"/>
      <c r="N64" s="4"/>
      <c r="O64" s="61"/>
      <c r="P64" s="61"/>
      <c r="Q64" s="61"/>
      <c r="R64" s="61"/>
      <c r="S64" s="61"/>
      <c r="T64" s="61"/>
    </row>
    <row r="65" spans="1:28" ht="17.25" customHeight="1" x14ac:dyDescent="0.15">
      <c r="A65" s="3" t="s">
        <v>88</v>
      </c>
    </row>
    <row r="66" spans="1:28" ht="17.25" customHeight="1" x14ac:dyDescent="0.15">
      <c r="A66" s="150" t="s">
        <v>145</v>
      </c>
      <c r="B66" s="150"/>
      <c r="C66" s="150"/>
      <c r="D66" s="150"/>
      <c r="E66" s="150"/>
      <c r="F66" s="150"/>
      <c r="G66" s="150"/>
      <c r="H66" s="150"/>
      <c r="I66" s="150"/>
      <c r="J66" s="150"/>
      <c r="K66" s="150"/>
      <c r="L66" s="150"/>
      <c r="M66" s="150"/>
      <c r="N66" s="150"/>
      <c r="O66" s="150"/>
      <c r="P66" s="150"/>
      <c r="Q66" s="150"/>
      <c r="R66" s="150"/>
      <c r="S66" s="150"/>
      <c r="T66" s="150"/>
    </row>
    <row r="67" spans="1:28" ht="23.1" customHeight="1" x14ac:dyDescent="0.15">
      <c r="A67" s="149" t="s">
        <v>92</v>
      </c>
      <c r="B67" s="149"/>
      <c r="C67" s="149"/>
      <c r="D67" s="149"/>
      <c r="E67" s="148">
        <f>IF(AND(E63&gt;0,O63&gt;0),"一方の単位で入力",E63*7.8+O63*17)</f>
        <v>0</v>
      </c>
      <c r="F67" s="148"/>
      <c r="G67" s="148"/>
      <c r="H67" s="148"/>
      <c r="I67" s="148"/>
      <c r="J67" s="148"/>
      <c r="K67" s="14"/>
    </row>
    <row r="68" spans="1:28" ht="29.45" customHeight="1" x14ac:dyDescent="0.15">
      <c r="A68" s="177" t="s">
        <v>146</v>
      </c>
      <c r="B68" s="177"/>
      <c r="C68" s="177"/>
      <c r="D68" s="177"/>
      <c r="E68" s="177"/>
      <c r="F68" s="177"/>
      <c r="G68" s="177"/>
      <c r="H68" s="177"/>
      <c r="I68" s="177"/>
      <c r="J68" s="177"/>
      <c r="K68" s="143"/>
      <c r="L68" s="143"/>
      <c r="M68" s="143"/>
      <c r="N68" s="143"/>
      <c r="O68" s="143"/>
      <c r="P68" s="143"/>
      <c r="Q68" s="143"/>
      <c r="R68" s="143"/>
      <c r="S68" s="143"/>
      <c r="T68" s="143"/>
    </row>
    <row r="69" spans="1:28" ht="19.5" customHeight="1" x14ac:dyDescent="0.15">
      <c r="A69" s="173" t="s">
        <v>102</v>
      </c>
      <c r="B69" s="173"/>
      <c r="C69" s="173"/>
      <c r="D69" s="213"/>
      <c r="E69" s="214">
        <f>IFERROR(IF(E67&gt;1072000,1072000,ROUNDDOWN(E67,-3)),"")</f>
        <v>0</v>
      </c>
      <c r="F69" s="215"/>
      <c r="G69" s="215"/>
      <c r="H69" s="215"/>
      <c r="I69" s="215"/>
      <c r="J69" s="216"/>
    </row>
    <row r="70" spans="1:28" ht="19.5" customHeight="1" thickBot="1" x14ac:dyDescent="0.2">
      <c r="A70" s="150" t="s">
        <v>135</v>
      </c>
      <c r="B70" s="150"/>
      <c r="C70" s="150"/>
      <c r="D70" s="150"/>
      <c r="E70" s="150"/>
      <c r="F70" s="150"/>
      <c r="G70" s="150"/>
      <c r="H70" s="150"/>
      <c r="I70" s="150"/>
      <c r="J70" s="150"/>
      <c r="K70" s="150"/>
      <c r="L70" s="150"/>
      <c r="M70" s="150"/>
      <c r="N70" s="150"/>
      <c r="O70" s="150"/>
      <c r="P70" s="150"/>
      <c r="Q70" s="150"/>
      <c r="R70" s="150"/>
      <c r="S70" s="150"/>
      <c r="T70" s="150"/>
    </row>
    <row r="71" spans="1:28" ht="19.5" customHeight="1" thickBot="1" x14ac:dyDescent="0.2">
      <c r="A71" s="173" t="s">
        <v>136</v>
      </c>
      <c r="B71" s="173"/>
      <c r="C71" s="173"/>
      <c r="D71" s="174"/>
      <c r="E71" s="206" t="str">
        <f>IF(OR(E69=0,P71=0),"0",E69-P71)</f>
        <v>0</v>
      </c>
      <c r="F71" s="207"/>
      <c r="G71" s="207"/>
      <c r="H71" s="207"/>
      <c r="I71" s="207"/>
      <c r="J71" s="208"/>
      <c r="L71" s="209" t="s">
        <v>137</v>
      </c>
      <c r="M71" s="209"/>
      <c r="N71" s="209"/>
      <c r="O71" s="209"/>
      <c r="P71" s="210"/>
      <c r="Q71" s="211"/>
      <c r="R71" s="211"/>
      <c r="S71" s="211"/>
      <c r="T71" s="211"/>
      <c r="U71" s="212"/>
      <c r="AB71" s="23"/>
    </row>
    <row r="72" spans="1:28" ht="11.25" customHeight="1" x14ac:dyDescent="0.15">
      <c r="A72" s="4"/>
      <c r="B72" s="4"/>
      <c r="C72" s="4"/>
      <c r="D72" s="4"/>
      <c r="E72" s="62"/>
      <c r="F72" s="62"/>
      <c r="G72" s="62"/>
      <c r="H72" s="62"/>
      <c r="I72" s="62"/>
      <c r="J72" s="62"/>
      <c r="K72" s="4"/>
      <c r="L72" s="4"/>
      <c r="M72" s="4"/>
      <c r="N72" s="4"/>
      <c r="O72" s="62"/>
      <c r="P72" s="62"/>
      <c r="Q72" s="62"/>
      <c r="R72" s="62"/>
      <c r="S72" s="62"/>
      <c r="T72" s="62"/>
    </row>
    <row r="73" spans="1:28" ht="19.5" customHeight="1" x14ac:dyDescent="0.15">
      <c r="A73" s="3" t="s">
        <v>109</v>
      </c>
      <c r="B73" s="4"/>
      <c r="C73" s="4"/>
      <c r="D73" s="4"/>
      <c r="E73" s="62"/>
      <c r="F73" s="62"/>
      <c r="G73" s="62"/>
      <c r="H73" s="62"/>
      <c r="I73" s="62"/>
      <c r="J73" s="62"/>
      <c r="K73" s="4"/>
      <c r="L73" s="4"/>
      <c r="M73" s="4"/>
      <c r="N73" s="4"/>
      <c r="O73" s="62"/>
      <c r="P73" s="62"/>
      <c r="Q73" s="62"/>
      <c r="R73" s="62"/>
      <c r="S73" s="62"/>
      <c r="T73" s="62"/>
    </row>
    <row r="74" spans="1:28" ht="17.100000000000001" customHeight="1" x14ac:dyDescent="0.15">
      <c r="A74" s="143" t="s">
        <v>111</v>
      </c>
      <c r="B74" s="143"/>
      <c r="C74" s="143"/>
      <c r="D74" s="143"/>
      <c r="E74" s="143"/>
      <c r="F74" s="143"/>
      <c r="G74" s="143"/>
      <c r="H74" s="143"/>
      <c r="I74" s="143"/>
      <c r="J74" s="143"/>
      <c r="K74" s="143"/>
      <c r="L74" s="143"/>
      <c r="M74" s="143"/>
      <c r="N74" s="143"/>
      <c r="O74" s="143"/>
      <c r="P74" s="143"/>
      <c r="Q74" s="143"/>
      <c r="R74" s="143"/>
    </row>
    <row r="75" spans="1:28" ht="15" customHeight="1" x14ac:dyDescent="0.15">
      <c r="A75" s="2"/>
      <c r="C75" s="143" t="s">
        <v>95</v>
      </c>
      <c r="D75" s="143"/>
      <c r="E75" s="143"/>
      <c r="F75" s="143"/>
      <c r="G75" s="143"/>
      <c r="H75" s="143"/>
      <c r="I75" s="143"/>
      <c r="J75" s="143"/>
      <c r="K75" s="143"/>
      <c r="L75" s="143"/>
      <c r="M75" s="143"/>
      <c r="N75" s="143"/>
      <c r="O75" s="143"/>
      <c r="P75" s="143"/>
      <c r="Q75" s="143"/>
      <c r="R75" s="143"/>
      <c r="S75" s="143"/>
      <c r="T75" s="143"/>
      <c r="U75" s="143"/>
      <c r="V75" s="143"/>
      <c r="W75" s="143"/>
      <c r="X75" s="143"/>
    </row>
    <row r="76" spans="1:28" ht="15" customHeight="1" x14ac:dyDescent="0.15">
      <c r="A76" s="7"/>
      <c r="C76" s="143"/>
      <c r="D76" s="143"/>
      <c r="E76" s="143"/>
      <c r="F76" s="143"/>
      <c r="G76" s="143"/>
      <c r="H76" s="143"/>
      <c r="I76" s="143"/>
      <c r="J76" s="143"/>
      <c r="K76" s="143"/>
      <c r="L76" s="143"/>
      <c r="M76" s="143"/>
      <c r="N76" s="143"/>
      <c r="O76" s="143"/>
      <c r="P76" s="143"/>
      <c r="Q76" s="143"/>
      <c r="R76" s="143"/>
      <c r="S76" s="143"/>
      <c r="T76" s="143"/>
      <c r="U76" s="143"/>
      <c r="V76" s="143"/>
      <c r="W76" s="143"/>
      <c r="X76" s="143"/>
    </row>
    <row r="77" spans="1:28" ht="15" customHeight="1" x14ac:dyDescent="0.15">
      <c r="A77" s="7"/>
      <c r="C77" s="143"/>
      <c r="D77" s="143"/>
      <c r="E77" s="143"/>
      <c r="F77" s="143"/>
      <c r="G77" s="143"/>
      <c r="H77" s="143"/>
      <c r="I77" s="143"/>
      <c r="J77" s="143"/>
      <c r="K77" s="143"/>
      <c r="L77" s="143"/>
      <c r="M77" s="143"/>
      <c r="N77" s="143"/>
      <c r="O77" s="143"/>
      <c r="P77" s="143"/>
      <c r="Q77" s="143"/>
      <c r="R77" s="143"/>
      <c r="S77" s="143"/>
      <c r="T77" s="143"/>
      <c r="U77" s="143"/>
      <c r="V77" s="143"/>
      <c r="W77" s="143"/>
      <c r="X77" s="143"/>
    </row>
    <row r="78" spans="1:28" ht="17.25" customHeight="1" x14ac:dyDescent="0.15">
      <c r="A78" s="3" t="s">
        <v>104</v>
      </c>
    </row>
    <row r="79" spans="1:28" ht="17.25" customHeight="1" x14ac:dyDescent="0.15">
      <c r="A79" s="149" t="s">
        <v>140</v>
      </c>
      <c r="B79" s="149"/>
      <c r="C79" s="149"/>
      <c r="D79" s="149"/>
      <c r="E79" s="149"/>
      <c r="F79" s="149"/>
      <c r="G79" s="149"/>
      <c r="H79" s="149"/>
      <c r="I79" s="149"/>
      <c r="J79" s="149"/>
      <c r="K79" s="149"/>
      <c r="L79" s="149"/>
      <c r="M79" s="149"/>
      <c r="N79" s="149"/>
      <c r="O79" s="149"/>
      <c r="P79" s="149"/>
      <c r="Q79" s="149"/>
      <c r="R79" s="149"/>
      <c r="S79" s="149"/>
      <c r="T79" s="149"/>
    </row>
    <row r="80" spans="1:28" ht="17.25" customHeight="1" x14ac:dyDescent="0.15">
      <c r="A80" s="203" t="s">
        <v>91</v>
      </c>
      <c r="B80" s="203"/>
      <c r="C80" s="203"/>
      <c r="D80" s="203"/>
      <c r="E80" s="203"/>
      <c r="F80" s="203"/>
      <c r="G80" s="203"/>
      <c r="H80" s="203"/>
      <c r="I80" s="203"/>
      <c r="J80" s="203"/>
      <c r="K80" s="203"/>
      <c r="L80" s="203"/>
      <c r="M80" s="203"/>
      <c r="N80" s="203"/>
      <c r="O80" s="203"/>
      <c r="P80" s="203"/>
      <c r="Q80" s="203"/>
      <c r="R80" s="203"/>
      <c r="S80" s="203"/>
      <c r="T80" s="203"/>
    </row>
    <row r="81" spans="1:20" ht="27" customHeight="1" x14ac:dyDescent="0.15">
      <c r="A81" s="149" t="s">
        <v>141</v>
      </c>
      <c r="B81" s="149"/>
      <c r="C81" s="149"/>
      <c r="D81" s="149"/>
      <c r="E81" s="149" t="s">
        <v>86</v>
      </c>
      <c r="F81" s="149"/>
      <c r="G81" s="149"/>
      <c r="H81" s="149"/>
      <c r="I81" s="149"/>
      <c r="J81" s="149"/>
      <c r="K81" s="149" t="s">
        <v>141</v>
      </c>
      <c r="L81" s="149"/>
      <c r="M81" s="149"/>
      <c r="N81" s="149"/>
      <c r="O81" s="149" t="s">
        <v>87</v>
      </c>
      <c r="P81" s="149"/>
      <c r="Q81" s="149"/>
      <c r="R81" s="149"/>
      <c r="S81" s="149"/>
      <c r="T81" s="149"/>
    </row>
    <row r="82" spans="1:20" ht="15" customHeight="1" x14ac:dyDescent="0.15">
      <c r="A82" s="217">
        <f>A37</f>
        <v>0</v>
      </c>
      <c r="B82" s="218"/>
      <c r="C82" s="219"/>
      <c r="D82" s="53" t="s">
        <v>85</v>
      </c>
      <c r="E82" s="145">
        <f t="shared" ref="E82:E107" si="0">E37</f>
        <v>0</v>
      </c>
      <c r="F82" s="146"/>
      <c r="G82" s="146"/>
      <c r="H82" s="146"/>
      <c r="I82" s="146"/>
      <c r="J82" s="147"/>
      <c r="K82" s="217">
        <f>K37</f>
        <v>0</v>
      </c>
      <c r="L82" s="218"/>
      <c r="M82" s="219"/>
      <c r="N82" s="53" t="s">
        <v>85</v>
      </c>
      <c r="O82" s="145">
        <f>O37</f>
        <v>0</v>
      </c>
      <c r="P82" s="146"/>
      <c r="Q82" s="146"/>
      <c r="R82" s="146"/>
      <c r="S82" s="146"/>
      <c r="T82" s="147"/>
    </row>
    <row r="83" spans="1:20" ht="15" customHeight="1" x14ac:dyDescent="0.15">
      <c r="A83" s="217">
        <f t="shared" ref="A83:A107" si="1">A38</f>
        <v>0</v>
      </c>
      <c r="B83" s="218"/>
      <c r="C83" s="219"/>
      <c r="D83" s="53" t="s">
        <v>85</v>
      </c>
      <c r="E83" s="145">
        <f t="shared" si="0"/>
        <v>0</v>
      </c>
      <c r="F83" s="146"/>
      <c r="G83" s="146"/>
      <c r="H83" s="146"/>
      <c r="I83" s="146"/>
      <c r="J83" s="147"/>
      <c r="K83" s="217">
        <f t="shared" ref="K83:K107" si="2">K38</f>
        <v>0</v>
      </c>
      <c r="L83" s="218"/>
      <c r="M83" s="219"/>
      <c r="N83" s="53" t="s">
        <v>85</v>
      </c>
      <c r="O83" s="145">
        <f t="shared" ref="O83:O107" si="3">O38</f>
        <v>0</v>
      </c>
      <c r="P83" s="146"/>
      <c r="Q83" s="146"/>
      <c r="R83" s="146"/>
      <c r="S83" s="146"/>
      <c r="T83" s="147"/>
    </row>
    <row r="84" spans="1:20" ht="15" customHeight="1" x14ac:dyDescent="0.15">
      <c r="A84" s="217">
        <f t="shared" si="1"/>
        <v>0</v>
      </c>
      <c r="B84" s="218"/>
      <c r="C84" s="219"/>
      <c r="D84" s="53" t="s">
        <v>85</v>
      </c>
      <c r="E84" s="145">
        <f t="shared" si="0"/>
        <v>0</v>
      </c>
      <c r="F84" s="146"/>
      <c r="G84" s="146"/>
      <c r="H84" s="146"/>
      <c r="I84" s="146"/>
      <c r="J84" s="147"/>
      <c r="K84" s="217">
        <f t="shared" si="2"/>
        <v>0</v>
      </c>
      <c r="L84" s="218"/>
      <c r="M84" s="219"/>
      <c r="N84" s="53" t="s">
        <v>85</v>
      </c>
      <c r="O84" s="145">
        <f t="shared" si="3"/>
        <v>0</v>
      </c>
      <c r="P84" s="146"/>
      <c r="Q84" s="146"/>
      <c r="R84" s="146"/>
      <c r="S84" s="146"/>
      <c r="T84" s="147"/>
    </row>
    <row r="85" spans="1:20" ht="15" customHeight="1" x14ac:dyDescent="0.15">
      <c r="A85" s="217">
        <f t="shared" si="1"/>
        <v>0</v>
      </c>
      <c r="B85" s="218"/>
      <c r="C85" s="219"/>
      <c r="D85" s="53" t="s">
        <v>85</v>
      </c>
      <c r="E85" s="145">
        <f t="shared" si="0"/>
        <v>0</v>
      </c>
      <c r="F85" s="146"/>
      <c r="G85" s="146"/>
      <c r="H85" s="146"/>
      <c r="I85" s="146"/>
      <c r="J85" s="147"/>
      <c r="K85" s="217">
        <f t="shared" si="2"/>
        <v>0</v>
      </c>
      <c r="L85" s="218"/>
      <c r="M85" s="219"/>
      <c r="N85" s="53" t="s">
        <v>85</v>
      </c>
      <c r="O85" s="145">
        <f t="shared" si="3"/>
        <v>0</v>
      </c>
      <c r="P85" s="146"/>
      <c r="Q85" s="146"/>
      <c r="R85" s="146"/>
      <c r="S85" s="146"/>
      <c r="T85" s="147"/>
    </row>
    <row r="86" spans="1:20" ht="15" customHeight="1" x14ac:dyDescent="0.15">
      <c r="A86" s="217">
        <f t="shared" si="1"/>
        <v>0</v>
      </c>
      <c r="B86" s="218"/>
      <c r="C86" s="219"/>
      <c r="D86" s="53" t="s">
        <v>85</v>
      </c>
      <c r="E86" s="145">
        <f t="shared" si="0"/>
        <v>0</v>
      </c>
      <c r="F86" s="146"/>
      <c r="G86" s="146"/>
      <c r="H86" s="146"/>
      <c r="I86" s="146"/>
      <c r="J86" s="147"/>
      <c r="K86" s="217">
        <f t="shared" si="2"/>
        <v>0</v>
      </c>
      <c r="L86" s="218"/>
      <c r="M86" s="219"/>
      <c r="N86" s="53" t="s">
        <v>85</v>
      </c>
      <c r="O86" s="145">
        <f t="shared" si="3"/>
        <v>0</v>
      </c>
      <c r="P86" s="146"/>
      <c r="Q86" s="146"/>
      <c r="R86" s="146"/>
      <c r="S86" s="146"/>
      <c r="T86" s="147"/>
    </row>
    <row r="87" spans="1:20" ht="15" customHeight="1" x14ac:dyDescent="0.15">
      <c r="A87" s="217">
        <f t="shared" si="1"/>
        <v>0</v>
      </c>
      <c r="B87" s="218"/>
      <c r="C87" s="219"/>
      <c r="D87" s="53" t="s">
        <v>85</v>
      </c>
      <c r="E87" s="145">
        <f t="shared" si="0"/>
        <v>0</v>
      </c>
      <c r="F87" s="146"/>
      <c r="G87" s="146"/>
      <c r="H87" s="146"/>
      <c r="I87" s="146"/>
      <c r="J87" s="147"/>
      <c r="K87" s="217">
        <f t="shared" si="2"/>
        <v>0</v>
      </c>
      <c r="L87" s="218"/>
      <c r="M87" s="219"/>
      <c r="N87" s="53" t="s">
        <v>85</v>
      </c>
      <c r="O87" s="145">
        <f t="shared" si="3"/>
        <v>0</v>
      </c>
      <c r="P87" s="146"/>
      <c r="Q87" s="146"/>
      <c r="R87" s="146"/>
      <c r="S87" s="146"/>
      <c r="T87" s="147"/>
    </row>
    <row r="88" spans="1:20" ht="15" customHeight="1" x14ac:dyDescent="0.15">
      <c r="A88" s="217">
        <f t="shared" si="1"/>
        <v>0</v>
      </c>
      <c r="B88" s="218"/>
      <c r="C88" s="219"/>
      <c r="D88" s="53" t="s">
        <v>85</v>
      </c>
      <c r="E88" s="145">
        <f t="shared" si="0"/>
        <v>0</v>
      </c>
      <c r="F88" s="146"/>
      <c r="G88" s="146"/>
      <c r="H88" s="146"/>
      <c r="I88" s="146"/>
      <c r="J88" s="147"/>
      <c r="K88" s="217">
        <f t="shared" si="2"/>
        <v>0</v>
      </c>
      <c r="L88" s="218"/>
      <c r="M88" s="219"/>
      <c r="N88" s="53" t="s">
        <v>85</v>
      </c>
      <c r="O88" s="145">
        <f t="shared" si="3"/>
        <v>0</v>
      </c>
      <c r="P88" s="146"/>
      <c r="Q88" s="146"/>
      <c r="R88" s="146"/>
      <c r="S88" s="146"/>
      <c r="T88" s="147"/>
    </row>
    <row r="89" spans="1:20" ht="15" customHeight="1" x14ac:dyDescent="0.15">
      <c r="A89" s="217">
        <f t="shared" si="1"/>
        <v>0</v>
      </c>
      <c r="B89" s="218"/>
      <c r="C89" s="219"/>
      <c r="D89" s="53" t="s">
        <v>85</v>
      </c>
      <c r="E89" s="145">
        <f t="shared" si="0"/>
        <v>0</v>
      </c>
      <c r="F89" s="146"/>
      <c r="G89" s="146"/>
      <c r="H89" s="146"/>
      <c r="I89" s="146"/>
      <c r="J89" s="147"/>
      <c r="K89" s="217">
        <f t="shared" si="2"/>
        <v>0</v>
      </c>
      <c r="L89" s="218"/>
      <c r="M89" s="219"/>
      <c r="N89" s="53" t="s">
        <v>85</v>
      </c>
      <c r="O89" s="145">
        <f t="shared" si="3"/>
        <v>0</v>
      </c>
      <c r="P89" s="146"/>
      <c r="Q89" s="146"/>
      <c r="R89" s="146"/>
      <c r="S89" s="146"/>
      <c r="T89" s="147"/>
    </row>
    <row r="90" spans="1:20" ht="15" customHeight="1" x14ac:dyDescent="0.15">
      <c r="A90" s="217">
        <f t="shared" si="1"/>
        <v>0</v>
      </c>
      <c r="B90" s="218"/>
      <c r="C90" s="219"/>
      <c r="D90" s="53" t="s">
        <v>85</v>
      </c>
      <c r="E90" s="145">
        <f t="shared" si="0"/>
        <v>0</v>
      </c>
      <c r="F90" s="146"/>
      <c r="G90" s="146"/>
      <c r="H90" s="146"/>
      <c r="I90" s="146"/>
      <c r="J90" s="147"/>
      <c r="K90" s="217">
        <f t="shared" si="2"/>
        <v>0</v>
      </c>
      <c r="L90" s="218"/>
      <c r="M90" s="219"/>
      <c r="N90" s="53" t="s">
        <v>85</v>
      </c>
      <c r="O90" s="145">
        <f t="shared" si="3"/>
        <v>0</v>
      </c>
      <c r="P90" s="146"/>
      <c r="Q90" s="146"/>
      <c r="R90" s="146"/>
      <c r="S90" s="146"/>
      <c r="T90" s="147"/>
    </row>
    <row r="91" spans="1:20" ht="15" customHeight="1" x14ac:dyDescent="0.15">
      <c r="A91" s="217">
        <f t="shared" si="1"/>
        <v>0</v>
      </c>
      <c r="B91" s="218"/>
      <c r="C91" s="219"/>
      <c r="D91" s="53" t="s">
        <v>85</v>
      </c>
      <c r="E91" s="145">
        <f t="shared" si="0"/>
        <v>0</v>
      </c>
      <c r="F91" s="146"/>
      <c r="G91" s="146"/>
      <c r="H91" s="146"/>
      <c r="I91" s="146"/>
      <c r="J91" s="147"/>
      <c r="K91" s="217">
        <f t="shared" si="2"/>
        <v>0</v>
      </c>
      <c r="L91" s="218"/>
      <c r="M91" s="219"/>
      <c r="N91" s="53" t="s">
        <v>85</v>
      </c>
      <c r="O91" s="145">
        <f t="shared" si="3"/>
        <v>0</v>
      </c>
      <c r="P91" s="146"/>
      <c r="Q91" s="146"/>
      <c r="R91" s="146"/>
      <c r="S91" s="146"/>
      <c r="T91" s="147"/>
    </row>
    <row r="92" spans="1:20" ht="15" customHeight="1" x14ac:dyDescent="0.15">
      <c r="A92" s="217">
        <f t="shared" si="1"/>
        <v>0</v>
      </c>
      <c r="B92" s="218"/>
      <c r="C92" s="219"/>
      <c r="D92" s="53" t="s">
        <v>85</v>
      </c>
      <c r="E92" s="145">
        <f t="shared" si="0"/>
        <v>0</v>
      </c>
      <c r="F92" s="146"/>
      <c r="G92" s="146"/>
      <c r="H92" s="146"/>
      <c r="I92" s="146"/>
      <c r="J92" s="147"/>
      <c r="K92" s="217">
        <f t="shared" si="2"/>
        <v>0</v>
      </c>
      <c r="L92" s="218"/>
      <c r="M92" s="219"/>
      <c r="N92" s="53" t="s">
        <v>85</v>
      </c>
      <c r="O92" s="145">
        <f t="shared" si="3"/>
        <v>0</v>
      </c>
      <c r="P92" s="146"/>
      <c r="Q92" s="146"/>
      <c r="R92" s="146"/>
      <c r="S92" s="146"/>
      <c r="T92" s="147"/>
    </row>
    <row r="93" spans="1:20" ht="15" customHeight="1" x14ac:dyDescent="0.15">
      <c r="A93" s="217">
        <f t="shared" si="1"/>
        <v>0</v>
      </c>
      <c r="B93" s="218"/>
      <c r="C93" s="219"/>
      <c r="D93" s="53" t="s">
        <v>85</v>
      </c>
      <c r="E93" s="145">
        <f t="shared" si="0"/>
        <v>0</v>
      </c>
      <c r="F93" s="146"/>
      <c r="G93" s="146"/>
      <c r="H93" s="146"/>
      <c r="I93" s="146"/>
      <c r="J93" s="147"/>
      <c r="K93" s="217">
        <f t="shared" si="2"/>
        <v>0</v>
      </c>
      <c r="L93" s="218"/>
      <c r="M93" s="219"/>
      <c r="N93" s="53" t="s">
        <v>85</v>
      </c>
      <c r="O93" s="145">
        <f t="shared" si="3"/>
        <v>0</v>
      </c>
      <c r="P93" s="146"/>
      <c r="Q93" s="146"/>
      <c r="R93" s="146"/>
      <c r="S93" s="146"/>
      <c r="T93" s="147"/>
    </row>
    <row r="94" spans="1:20" ht="15" customHeight="1" x14ac:dyDescent="0.15">
      <c r="A94" s="217">
        <f t="shared" si="1"/>
        <v>0</v>
      </c>
      <c r="B94" s="218"/>
      <c r="C94" s="219"/>
      <c r="D94" s="53" t="s">
        <v>85</v>
      </c>
      <c r="E94" s="145">
        <f t="shared" si="0"/>
        <v>0</v>
      </c>
      <c r="F94" s="146"/>
      <c r="G94" s="146"/>
      <c r="H94" s="146"/>
      <c r="I94" s="146"/>
      <c r="J94" s="147"/>
      <c r="K94" s="217">
        <f t="shared" si="2"/>
        <v>0</v>
      </c>
      <c r="L94" s="218"/>
      <c r="M94" s="219"/>
      <c r="N94" s="53" t="s">
        <v>85</v>
      </c>
      <c r="O94" s="145">
        <f t="shared" si="3"/>
        <v>0</v>
      </c>
      <c r="P94" s="146"/>
      <c r="Q94" s="146"/>
      <c r="R94" s="146"/>
      <c r="S94" s="146"/>
      <c r="T94" s="147"/>
    </row>
    <row r="95" spans="1:20" ht="15" customHeight="1" x14ac:dyDescent="0.15">
      <c r="A95" s="217">
        <f t="shared" si="1"/>
        <v>0</v>
      </c>
      <c r="B95" s="218"/>
      <c r="C95" s="219"/>
      <c r="D95" s="53" t="s">
        <v>85</v>
      </c>
      <c r="E95" s="145">
        <f t="shared" si="0"/>
        <v>0</v>
      </c>
      <c r="F95" s="146"/>
      <c r="G95" s="146"/>
      <c r="H95" s="146"/>
      <c r="I95" s="146"/>
      <c r="J95" s="147"/>
      <c r="K95" s="217">
        <f t="shared" si="2"/>
        <v>0</v>
      </c>
      <c r="L95" s="218"/>
      <c r="M95" s="219"/>
      <c r="N95" s="53" t="s">
        <v>85</v>
      </c>
      <c r="O95" s="145">
        <f t="shared" si="3"/>
        <v>0</v>
      </c>
      <c r="P95" s="146"/>
      <c r="Q95" s="146"/>
      <c r="R95" s="146"/>
      <c r="S95" s="146"/>
      <c r="T95" s="147"/>
    </row>
    <row r="96" spans="1:20" ht="15" customHeight="1" x14ac:dyDescent="0.15">
      <c r="A96" s="217">
        <f t="shared" si="1"/>
        <v>0</v>
      </c>
      <c r="B96" s="218"/>
      <c r="C96" s="219"/>
      <c r="D96" s="53" t="s">
        <v>85</v>
      </c>
      <c r="E96" s="145">
        <f t="shared" si="0"/>
        <v>0</v>
      </c>
      <c r="F96" s="146"/>
      <c r="G96" s="146"/>
      <c r="H96" s="146"/>
      <c r="I96" s="146"/>
      <c r="J96" s="147"/>
      <c r="K96" s="217">
        <f t="shared" si="2"/>
        <v>0</v>
      </c>
      <c r="L96" s="218"/>
      <c r="M96" s="219"/>
      <c r="N96" s="53" t="s">
        <v>85</v>
      </c>
      <c r="O96" s="145">
        <f t="shared" si="3"/>
        <v>0</v>
      </c>
      <c r="P96" s="146"/>
      <c r="Q96" s="146"/>
      <c r="R96" s="146"/>
      <c r="S96" s="146"/>
      <c r="T96" s="147"/>
    </row>
    <row r="97" spans="1:30" ht="15" customHeight="1" x14ac:dyDescent="0.15">
      <c r="A97" s="217">
        <f t="shared" si="1"/>
        <v>0</v>
      </c>
      <c r="B97" s="218"/>
      <c r="C97" s="219"/>
      <c r="D97" s="53" t="s">
        <v>85</v>
      </c>
      <c r="E97" s="145">
        <f t="shared" si="0"/>
        <v>0</v>
      </c>
      <c r="F97" s="146"/>
      <c r="G97" s="146"/>
      <c r="H97" s="146"/>
      <c r="I97" s="146"/>
      <c r="J97" s="147"/>
      <c r="K97" s="217">
        <f t="shared" si="2"/>
        <v>0</v>
      </c>
      <c r="L97" s="218"/>
      <c r="M97" s="219"/>
      <c r="N97" s="53" t="s">
        <v>85</v>
      </c>
      <c r="O97" s="145">
        <f t="shared" si="3"/>
        <v>0</v>
      </c>
      <c r="P97" s="146"/>
      <c r="Q97" s="146"/>
      <c r="R97" s="146"/>
      <c r="S97" s="146"/>
      <c r="T97" s="147"/>
    </row>
    <row r="98" spans="1:30" ht="15" customHeight="1" x14ac:dyDescent="0.15">
      <c r="A98" s="217">
        <f t="shared" si="1"/>
        <v>0</v>
      </c>
      <c r="B98" s="218"/>
      <c r="C98" s="219"/>
      <c r="D98" s="53" t="s">
        <v>85</v>
      </c>
      <c r="E98" s="145">
        <f t="shared" si="0"/>
        <v>0</v>
      </c>
      <c r="F98" s="146"/>
      <c r="G98" s="146"/>
      <c r="H98" s="146"/>
      <c r="I98" s="146"/>
      <c r="J98" s="147"/>
      <c r="K98" s="217">
        <f t="shared" si="2"/>
        <v>0</v>
      </c>
      <c r="L98" s="218"/>
      <c r="M98" s="219"/>
      <c r="N98" s="53" t="s">
        <v>85</v>
      </c>
      <c r="O98" s="145">
        <f t="shared" si="3"/>
        <v>0</v>
      </c>
      <c r="P98" s="146"/>
      <c r="Q98" s="146"/>
      <c r="R98" s="146"/>
      <c r="S98" s="146"/>
      <c r="T98" s="147"/>
    </row>
    <row r="99" spans="1:30" ht="15" customHeight="1" x14ac:dyDescent="0.15">
      <c r="A99" s="217">
        <f t="shared" si="1"/>
        <v>0</v>
      </c>
      <c r="B99" s="218"/>
      <c r="C99" s="219"/>
      <c r="D99" s="53" t="s">
        <v>85</v>
      </c>
      <c r="E99" s="145">
        <f t="shared" si="0"/>
        <v>0</v>
      </c>
      <c r="F99" s="146"/>
      <c r="G99" s="146"/>
      <c r="H99" s="146"/>
      <c r="I99" s="146"/>
      <c r="J99" s="147"/>
      <c r="K99" s="217">
        <f t="shared" si="2"/>
        <v>0</v>
      </c>
      <c r="L99" s="218"/>
      <c r="M99" s="219"/>
      <c r="N99" s="53" t="s">
        <v>85</v>
      </c>
      <c r="O99" s="145">
        <f t="shared" si="3"/>
        <v>0</v>
      </c>
      <c r="P99" s="146"/>
      <c r="Q99" s="146"/>
      <c r="R99" s="146"/>
      <c r="S99" s="146"/>
      <c r="T99" s="147"/>
    </row>
    <row r="100" spans="1:30" ht="15" customHeight="1" x14ac:dyDescent="0.15">
      <c r="A100" s="217">
        <f t="shared" si="1"/>
        <v>0</v>
      </c>
      <c r="B100" s="218"/>
      <c r="C100" s="219"/>
      <c r="D100" s="53" t="s">
        <v>85</v>
      </c>
      <c r="E100" s="145">
        <f t="shared" si="0"/>
        <v>0</v>
      </c>
      <c r="F100" s="146"/>
      <c r="G100" s="146"/>
      <c r="H100" s="146"/>
      <c r="I100" s="146"/>
      <c r="J100" s="147"/>
      <c r="K100" s="217">
        <f t="shared" si="2"/>
        <v>0</v>
      </c>
      <c r="L100" s="218"/>
      <c r="M100" s="219"/>
      <c r="N100" s="53" t="s">
        <v>85</v>
      </c>
      <c r="O100" s="145">
        <f t="shared" si="3"/>
        <v>0</v>
      </c>
      <c r="P100" s="146"/>
      <c r="Q100" s="146"/>
      <c r="R100" s="146"/>
      <c r="S100" s="146"/>
      <c r="T100" s="147"/>
      <c r="AD100" s="60"/>
    </row>
    <row r="101" spans="1:30" ht="15" customHeight="1" x14ac:dyDescent="0.15">
      <c r="A101" s="217">
        <f t="shared" si="1"/>
        <v>0</v>
      </c>
      <c r="B101" s="218"/>
      <c r="C101" s="219"/>
      <c r="D101" s="53" t="s">
        <v>85</v>
      </c>
      <c r="E101" s="145">
        <f t="shared" si="0"/>
        <v>0</v>
      </c>
      <c r="F101" s="146"/>
      <c r="G101" s="146"/>
      <c r="H101" s="146"/>
      <c r="I101" s="146"/>
      <c r="J101" s="147"/>
      <c r="K101" s="217">
        <f t="shared" si="2"/>
        <v>0</v>
      </c>
      <c r="L101" s="218"/>
      <c r="M101" s="219"/>
      <c r="N101" s="53" t="s">
        <v>85</v>
      </c>
      <c r="O101" s="145">
        <f t="shared" si="3"/>
        <v>0</v>
      </c>
      <c r="P101" s="146"/>
      <c r="Q101" s="146"/>
      <c r="R101" s="146"/>
      <c r="S101" s="146"/>
      <c r="T101" s="147"/>
      <c r="AD101" s="60"/>
    </row>
    <row r="102" spans="1:30" ht="15" customHeight="1" x14ac:dyDescent="0.15">
      <c r="A102" s="217">
        <f t="shared" si="1"/>
        <v>0</v>
      </c>
      <c r="B102" s="218"/>
      <c r="C102" s="219"/>
      <c r="D102" s="53" t="s">
        <v>85</v>
      </c>
      <c r="E102" s="145">
        <f t="shared" si="0"/>
        <v>0</v>
      </c>
      <c r="F102" s="146"/>
      <c r="G102" s="146"/>
      <c r="H102" s="146"/>
      <c r="I102" s="146"/>
      <c r="J102" s="147"/>
      <c r="K102" s="217">
        <f t="shared" si="2"/>
        <v>0</v>
      </c>
      <c r="L102" s="218"/>
      <c r="M102" s="219"/>
      <c r="N102" s="53" t="s">
        <v>85</v>
      </c>
      <c r="O102" s="145">
        <f t="shared" si="3"/>
        <v>0</v>
      </c>
      <c r="P102" s="146"/>
      <c r="Q102" s="146"/>
      <c r="R102" s="146"/>
      <c r="S102" s="146"/>
      <c r="T102" s="147"/>
      <c r="AD102" s="60"/>
    </row>
    <row r="103" spans="1:30" ht="15" customHeight="1" x14ac:dyDescent="0.15">
      <c r="A103" s="217">
        <f t="shared" si="1"/>
        <v>0</v>
      </c>
      <c r="B103" s="218"/>
      <c r="C103" s="219"/>
      <c r="D103" s="53" t="s">
        <v>85</v>
      </c>
      <c r="E103" s="145">
        <f t="shared" si="0"/>
        <v>0</v>
      </c>
      <c r="F103" s="146"/>
      <c r="G103" s="146"/>
      <c r="H103" s="146"/>
      <c r="I103" s="146"/>
      <c r="J103" s="147"/>
      <c r="K103" s="217">
        <f t="shared" si="2"/>
        <v>0</v>
      </c>
      <c r="L103" s="218"/>
      <c r="M103" s="219"/>
      <c r="N103" s="53" t="s">
        <v>85</v>
      </c>
      <c r="O103" s="145">
        <f t="shared" si="3"/>
        <v>0</v>
      </c>
      <c r="P103" s="146"/>
      <c r="Q103" s="146"/>
      <c r="R103" s="146"/>
      <c r="S103" s="146"/>
      <c r="T103" s="147"/>
      <c r="AD103" s="60"/>
    </row>
    <row r="104" spans="1:30" ht="15" customHeight="1" x14ac:dyDescent="0.15">
      <c r="A104" s="217">
        <f t="shared" si="1"/>
        <v>0</v>
      </c>
      <c r="B104" s="218"/>
      <c r="C104" s="219"/>
      <c r="D104" s="53" t="s">
        <v>85</v>
      </c>
      <c r="E104" s="145">
        <f t="shared" si="0"/>
        <v>0</v>
      </c>
      <c r="F104" s="146"/>
      <c r="G104" s="146"/>
      <c r="H104" s="146"/>
      <c r="I104" s="146"/>
      <c r="J104" s="147"/>
      <c r="K104" s="217">
        <f t="shared" si="2"/>
        <v>0</v>
      </c>
      <c r="L104" s="218"/>
      <c r="M104" s="219"/>
      <c r="N104" s="53" t="s">
        <v>85</v>
      </c>
      <c r="O104" s="145">
        <f t="shared" si="3"/>
        <v>0</v>
      </c>
      <c r="P104" s="146"/>
      <c r="Q104" s="146"/>
      <c r="R104" s="146"/>
      <c r="S104" s="146"/>
      <c r="T104" s="147"/>
      <c r="AD104" s="60"/>
    </row>
    <row r="105" spans="1:30" ht="15" customHeight="1" x14ac:dyDescent="0.15">
      <c r="A105" s="217">
        <f t="shared" si="1"/>
        <v>0</v>
      </c>
      <c r="B105" s="218"/>
      <c r="C105" s="219"/>
      <c r="D105" s="53" t="s">
        <v>85</v>
      </c>
      <c r="E105" s="145">
        <f t="shared" si="0"/>
        <v>0</v>
      </c>
      <c r="F105" s="146"/>
      <c r="G105" s="146"/>
      <c r="H105" s="146"/>
      <c r="I105" s="146"/>
      <c r="J105" s="147"/>
      <c r="K105" s="217">
        <f t="shared" si="2"/>
        <v>0</v>
      </c>
      <c r="L105" s="218"/>
      <c r="M105" s="219"/>
      <c r="N105" s="53" t="s">
        <v>85</v>
      </c>
      <c r="O105" s="145">
        <f t="shared" si="3"/>
        <v>0</v>
      </c>
      <c r="P105" s="146"/>
      <c r="Q105" s="146"/>
      <c r="R105" s="146"/>
      <c r="S105" s="146"/>
      <c r="T105" s="147"/>
      <c r="AD105" s="60"/>
    </row>
    <row r="106" spans="1:30" ht="15" customHeight="1" x14ac:dyDescent="0.15">
      <c r="A106" s="217">
        <f t="shared" si="1"/>
        <v>0</v>
      </c>
      <c r="B106" s="218"/>
      <c r="C106" s="219"/>
      <c r="D106" s="53" t="s">
        <v>85</v>
      </c>
      <c r="E106" s="145">
        <f t="shared" si="0"/>
        <v>0</v>
      </c>
      <c r="F106" s="146"/>
      <c r="G106" s="146"/>
      <c r="H106" s="146"/>
      <c r="I106" s="146"/>
      <c r="J106" s="147"/>
      <c r="K106" s="217">
        <f t="shared" si="2"/>
        <v>0</v>
      </c>
      <c r="L106" s="218"/>
      <c r="M106" s="219"/>
      <c r="N106" s="53" t="s">
        <v>85</v>
      </c>
      <c r="O106" s="145">
        <f t="shared" si="3"/>
        <v>0</v>
      </c>
      <c r="P106" s="146"/>
      <c r="Q106" s="146"/>
      <c r="R106" s="146"/>
      <c r="S106" s="146"/>
      <c r="T106" s="147"/>
      <c r="AD106" s="60"/>
    </row>
    <row r="107" spans="1:30" ht="15" customHeight="1" thickBot="1" x14ac:dyDescent="0.2">
      <c r="A107" s="217">
        <f t="shared" si="1"/>
        <v>0</v>
      </c>
      <c r="B107" s="218"/>
      <c r="C107" s="219"/>
      <c r="D107" s="53" t="s">
        <v>85</v>
      </c>
      <c r="E107" s="145">
        <f t="shared" si="0"/>
        <v>0</v>
      </c>
      <c r="F107" s="146"/>
      <c r="G107" s="146"/>
      <c r="H107" s="146"/>
      <c r="I107" s="146"/>
      <c r="J107" s="147"/>
      <c r="K107" s="217">
        <f t="shared" si="2"/>
        <v>0</v>
      </c>
      <c r="L107" s="218"/>
      <c r="M107" s="219"/>
      <c r="N107" s="53" t="s">
        <v>85</v>
      </c>
      <c r="O107" s="145">
        <f t="shared" si="3"/>
        <v>0</v>
      </c>
      <c r="P107" s="146"/>
      <c r="Q107" s="146"/>
      <c r="R107" s="146"/>
      <c r="S107" s="146"/>
      <c r="T107" s="147"/>
      <c r="U107" s="63"/>
      <c r="V107" s="63"/>
      <c r="W107" s="63"/>
      <c r="X107" s="63"/>
      <c r="Y107" s="63"/>
      <c r="Z107" s="63"/>
      <c r="AA107" s="63"/>
    </row>
    <row r="108" spans="1:30" ht="21" customHeight="1" thickBot="1" x14ac:dyDescent="0.2">
      <c r="A108" s="149" t="s">
        <v>142</v>
      </c>
      <c r="B108" s="149"/>
      <c r="C108" s="149"/>
      <c r="D108" s="149"/>
      <c r="E108" s="151">
        <f>IFERROR(SUM(E82:J107)*15.44/26,"")</f>
        <v>0</v>
      </c>
      <c r="F108" s="152"/>
      <c r="G108" s="152"/>
      <c r="H108" s="152"/>
      <c r="I108" s="152"/>
      <c r="J108" s="153"/>
      <c r="K108" s="149" t="s">
        <v>142</v>
      </c>
      <c r="L108" s="149"/>
      <c r="M108" s="149"/>
      <c r="N108" s="149"/>
      <c r="O108" s="154">
        <f>IFERROR(SUM(O82:T107)*15.44/26,"")</f>
        <v>0</v>
      </c>
      <c r="P108" s="155"/>
      <c r="Q108" s="155"/>
      <c r="R108" s="155"/>
      <c r="S108" s="155"/>
      <c r="T108" s="156"/>
      <c r="U108" s="175" t="s">
        <v>143</v>
      </c>
      <c r="V108" s="176"/>
      <c r="W108" s="176"/>
      <c r="X108" s="176"/>
      <c r="Y108" s="176"/>
      <c r="Z108" s="176"/>
      <c r="AA108" s="176"/>
      <c r="AB108" s="23" t="s">
        <v>144</v>
      </c>
    </row>
    <row r="109" spans="1:30" ht="6.95" customHeight="1" x14ac:dyDescent="0.15">
      <c r="A109" s="4"/>
      <c r="B109" s="4"/>
      <c r="C109" s="4"/>
      <c r="D109" s="4"/>
      <c r="E109" s="61"/>
      <c r="F109" s="61"/>
      <c r="G109" s="61"/>
      <c r="H109" s="61"/>
      <c r="I109" s="61"/>
      <c r="J109" s="61"/>
      <c r="K109" s="4"/>
      <c r="L109" s="4"/>
      <c r="M109" s="4"/>
      <c r="N109" s="4"/>
      <c r="O109" s="61"/>
      <c r="P109" s="61"/>
      <c r="Q109" s="61"/>
      <c r="R109" s="61"/>
      <c r="S109" s="61"/>
      <c r="T109" s="61"/>
      <c r="U109" s="192"/>
      <c r="V109" s="193"/>
      <c r="W109" s="193"/>
      <c r="X109" s="193"/>
      <c r="Y109" s="193"/>
      <c r="Z109" s="193"/>
    </row>
    <row r="110" spans="1:30" ht="17.25" customHeight="1" x14ac:dyDescent="0.15">
      <c r="A110" s="3" t="s">
        <v>88</v>
      </c>
      <c r="U110" s="193"/>
      <c r="V110" s="193"/>
      <c r="W110" s="193"/>
      <c r="X110" s="193"/>
      <c r="Y110" s="193"/>
      <c r="Z110" s="193"/>
    </row>
    <row r="111" spans="1:30" ht="17.25" customHeight="1" x14ac:dyDescent="0.15">
      <c r="A111" s="150" t="s">
        <v>145</v>
      </c>
      <c r="B111" s="150"/>
      <c r="C111" s="150"/>
      <c r="D111" s="150"/>
      <c r="E111" s="150"/>
      <c r="F111" s="150"/>
      <c r="G111" s="150"/>
      <c r="H111" s="150"/>
      <c r="I111" s="150"/>
      <c r="J111" s="150"/>
      <c r="K111" s="150"/>
      <c r="L111" s="150"/>
      <c r="M111" s="150"/>
      <c r="N111" s="150"/>
      <c r="O111" s="150"/>
      <c r="P111" s="150"/>
      <c r="Q111" s="150"/>
      <c r="R111" s="150"/>
      <c r="S111" s="150"/>
      <c r="T111" s="150"/>
    </row>
    <row r="112" spans="1:30" ht="23.1" customHeight="1" x14ac:dyDescent="0.15">
      <c r="A112" s="149" t="s">
        <v>92</v>
      </c>
      <c r="B112" s="149"/>
      <c r="C112" s="149"/>
      <c r="D112" s="149"/>
      <c r="E112" s="148">
        <f>IF(AND(E108&gt;0,O108&gt;0),"一方の単位で入力",E108*7.8+O108*17)</f>
        <v>0</v>
      </c>
      <c r="F112" s="148"/>
      <c r="G112" s="148"/>
      <c r="H112" s="148"/>
      <c r="I112" s="148"/>
      <c r="J112" s="148"/>
      <c r="K112" s="14"/>
    </row>
    <row r="113" spans="1:31" ht="29.45" customHeight="1" thickBot="1" x14ac:dyDescent="0.2">
      <c r="A113" s="177" t="s">
        <v>146</v>
      </c>
      <c r="B113" s="177"/>
      <c r="C113" s="177"/>
      <c r="D113" s="177"/>
      <c r="E113" s="177"/>
      <c r="F113" s="177"/>
      <c r="G113" s="177"/>
      <c r="H113" s="177"/>
      <c r="I113" s="177"/>
      <c r="J113" s="177"/>
      <c r="K113" s="143"/>
      <c r="L113" s="143"/>
      <c r="M113" s="143"/>
      <c r="N113" s="143"/>
      <c r="O113" s="143"/>
      <c r="P113" s="143"/>
      <c r="Q113" s="143"/>
      <c r="R113" s="143"/>
      <c r="S113" s="143"/>
      <c r="T113" s="143"/>
    </row>
    <row r="114" spans="1:31" ht="19.5" customHeight="1" thickBot="1" x14ac:dyDescent="0.2">
      <c r="A114" s="173" t="s">
        <v>102</v>
      </c>
      <c r="B114" s="173"/>
      <c r="C114" s="173"/>
      <c r="D114" s="174"/>
      <c r="E114" s="154">
        <f>IFERROR(IF(E112&gt;1072000,1072000,ROUNDDOWN(E112,-3)),"")</f>
        <v>0</v>
      </c>
      <c r="F114" s="155"/>
      <c r="G114" s="155"/>
      <c r="H114" s="155"/>
      <c r="I114" s="155"/>
      <c r="J114" s="156"/>
      <c r="K114" s="3" t="s">
        <v>125</v>
      </c>
    </row>
    <row r="115" spans="1:31" ht="11.25" customHeight="1" x14ac:dyDescent="0.15">
      <c r="A115" s="4"/>
      <c r="B115" s="4"/>
      <c r="C115" s="4"/>
      <c r="D115" s="4"/>
      <c r="E115" s="62"/>
      <c r="F115" s="62"/>
      <c r="G115" s="62"/>
      <c r="H115" s="62"/>
      <c r="I115" s="62"/>
      <c r="J115" s="62"/>
      <c r="K115" s="4"/>
      <c r="L115" s="4"/>
      <c r="M115" s="4"/>
      <c r="N115" s="4"/>
      <c r="O115" s="62"/>
      <c r="P115" s="62"/>
      <c r="Q115" s="62"/>
      <c r="R115" s="62"/>
      <c r="S115" s="62"/>
      <c r="T115" s="62"/>
    </row>
    <row r="116" spans="1:31" ht="19.5" customHeight="1" x14ac:dyDescent="0.15">
      <c r="A116" s="3" t="s">
        <v>109</v>
      </c>
      <c r="B116" s="4"/>
      <c r="C116" s="4"/>
      <c r="D116" s="4"/>
      <c r="E116" s="62"/>
      <c r="F116" s="62"/>
      <c r="G116" s="62"/>
      <c r="H116" s="62"/>
      <c r="I116" s="62"/>
      <c r="J116" s="62"/>
      <c r="K116" s="4"/>
      <c r="L116" s="4"/>
      <c r="M116" s="4"/>
      <c r="N116" s="4"/>
      <c r="O116" s="62"/>
      <c r="P116" s="62"/>
      <c r="Q116" s="62"/>
      <c r="R116" s="62"/>
      <c r="S116" s="62"/>
      <c r="T116" s="62"/>
    </row>
    <row r="117" spans="1:31" ht="17.100000000000001" customHeight="1" x14ac:dyDescent="0.15">
      <c r="A117" s="143" t="s">
        <v>111</v>
      </c>
      <c r="B117" s="143"/>
      <c r="C117" s="143"/>
      <c r="D117" s="143"/>
      <c r="E117" s="143"/>
      <c r="F117" s="143"/>
      <c r="G117" s="143"/>
      <c r="H117" s="143"/>
      <c r="I117" s="143"/>
      <c r="J117" s="143"/>
      <c r="K117" s="143"/>
      <c r="L117" s="143"/>
      <c r="M117" s="143"/>
      <c r="N117" s="143"/>
      <c r="O117" s="143"/>
      <c r="P117" s="143"/>
      <c r="Q117" s="143"/>
      <c r="R117" s="143"/>
    </row>
    <row r="118" spans="1:31" ht="15" customHeight="1" x14ac:dyDescent="0.15">
      <c r="A118" s="2"/>
      <c r="C118" s="143" t="s">
        <v>95</v>
      </c>
      <c r="D118" s="143"/>
      <c r="E118" s="143"/>
      <c r="F118" s="143"/>
      <c r="G118" s="143"/>
      <c r="H118" s="143"/>
      <c r="I118" s="143"/>
      <c r="J118" s="143"/>
      <c r="K118" s="143"/>
      <c r="L118" s="143"/>
      <c r="M118" s="143"/>
      <c r="N118" s="143"/>
      <c r="O118" s="143"/>
      <c r="P118" s="143"/>
      <c r="Q118" s="143"/>
      <c r="R118" s="143"/>
      <c r="S118" s="143"/>
      <c r="T118" s="143"/>
      <c r="U118" s="143"/>
      <c r="V118" s="143"/>
      <c r="W118" s="143"/>
      <c r="X118" s="143"/>
    </row>
    <row r="119" spans="1:31" ht="15" customHeight="1" x14ac:dyDescent="0.15">
      <c r="A119" s="7"/>
      <c r="C119" s="143"/>
      <c r="D119" s="143"/>
      <c r="E119" s="143"/>
      <c r="F119" s="143"/>
      <c r="G119" s="143"/>
      <c r="H119" s="143"/>
      <c r="I119" s="143"/>
      <c r="J119" s="143"/>
      <c r="K119" s="143"/>
      <c r="L119" s="143"/>
      <c r="M119" s="143"/>
      <c r="N119" s="143"/>
      <c r="O119" s="143"/>
      <c r="P119" s="143"/>
      <c r="Q119" s="143"/>
      <c r="R119" s="143"/>
      <c r="S119" s="143"/>
      <c r="T119" s="143"/>
      <c r="U119" s="143"/>
      <c r="V119" s="143"/>
      <c r="W119" s="143"/>
      <c r="X119" s="143"/>
    </row>
    <row r="120" spans="1:31" ht="15" customHeight="1" x14ac:dyDescent="0.15">
      <c r="A120" s="7"/>
      <c r="C120" s="143"/>
      <c r="D120" s="143"/>
      <c r="E120" s="143"/>
      <c r="F120" s="143"/>
      <c r="G120" s="143"/>
      <c r="H120" s="143"/>
      <c r="I120" s="143"/>
      <c r="J120" s="143"/>
      <c r="K120" s="143"/>
      <c r="L120" s="143"/>
      <c r="M120" s="143"/>
      <c r="N120" s="143"/>
      <c r="O120" s="143"/>
      <c r="P120" s="143"/>
      <c r="Q120" s="143"/>
      <c r="R120" s="143"/>
      <c r="S120" s="143"/>
      <c r="T120" s="143"/>
      <c r="U120" s="143"/>
      <c r="V120" s="143"/>
      <c r="W120" s="143"/>
      <c r="X120" s="143"/>
    </row>
    <row r="121" spans="1:31" ht="17.25" customHeight="1" x14ac:dyDescent="0.15"/>
    <row r="122" spans="1:31" ht="17.25" customHeight="1" x14ac:dyDescent="0.15"/>
    <row r="123" spans="1:31" ht="15.75" customHeight="1" x14ac:dyDescent="0.15">
      <c r="AD123" s="9"/>
      <c r="AE123" s="9"/>
    </row>
    <row r="124" spans="1:31" ht="15.75" customHeight="1" x14ac:dyDescent="0.15">
      <c r="AD124" s="9"/>
      <c r="AE124" s="9"/>
    </row>
    <row r="125" spans="1:31" ht="15.75" customHeight="1" x14ac:dyDescent="0.15">
      <c r="AD125" s="9"/>
      <c r="AE125" s="9"/>
    </row>
    <row r="126" spans="1:31" ht="15.75" customHeight="1" x14ac:dyDescent="0.15">
      <c r="AD126" s="9"/>
      <c r="AE126" s="9"/>
    </row>
    <row r="127" spans="1:31" ht="15.75" customHeight="1" x14ac:dyDescent="0.15">
      <c r="AD127" s="9"/>
      <c r="AE127" s="9"/>
    </row>
    <row r="128" spans="1:31" ht="15.75" customHeight="1" x14ac:dyDescent="0.15">
      <c r="AD128" s="9"/>
      <c r="AE128" s="9"/>
    </row>
    <row r="129" spans="30:31" ht="15.75" customHeight="1" x14ac:dyDescent="0.15">
      <c r="AD129" s="9"/>
      <c r="AE129" s="9"/>
    </row>
    <row r="130" spans="30:31" ht="15.75" customHeight="1" x14ac:dyDescent="0.15">
      <c r="AD130" s="9"/>
      <c r="AE130" s="9"/>
    </row>
    <row r="131" spans="30:31" ht="15.75" customHeight="1" x14ac:dyDescent="0.15">
      <c r="AD131" s="9"/>
      <c r="AE131" s="9"/>
    </row>
    <row r="132" spans="30:31" ht="15.75" customHeight="1" x14ac:dyDescent="0.15">
      <c r="AD132" s="9"/>
      <c r="AE132" s="9"/>
    </row>
    <row r="133" spans="30:31" ht="15.75" customHeight="1" x14ac:dyDescent="0.15">
      <c r="AD133" s="9"/>
      <c r="AE133" s="9"/>
    </row>
    <row r="134" spans="30:31" ht="15.75" customHeight="1" x14ac:dyDescent="0.15">
      <c r="AD134" s="9"/>
      <c r="AE134" s="9"/>
    </row>
    <row r="135" spans="30:31" ht="15.75" customHeight="1" x14ac:dyDescent="0.15">
      <c r="AD135" s="5"/>
      <c r="AE135" s="9"/>
    </row>
    <row r="136" spans="30:31" ht="15.75" customHeight="1" x14ac:dyDescent="0.15">
      <c r="AD136" s="5"/>
      <c r="AE136" s="9"/>
    </row>
    <row r="137" spans="30:31" ht="15.75" customHeight="1" x14ac:dyDescent="0.15">
      <c r="AD137" s="21"/>
      <c r="AE137" s="9"/>
    </row>
  </sheetData>
  <mergeCells count="286">
    <mergeCell ref="A102:C102"/>
    <mergeCell ref="E102:J102"/>
    <mergeCell ref="K102:M102"/>
    <mergeCell ref="O102:T102"/>
    <mergeCell ref="A58:C58"/>
    <mergeCell ref="E58:J58"/>
    <mergeCell ref="K58:M58"/>
    <mergeCell ref="O58:T58"/>
    <mergeCell ref="A100:C100"/>
    <mergeCell ref="E100:J100"/>
    <mergeCell ref="K100:M100"/>
    <mergeCell ref="O100:T100"/>
    <mergeCell ref="A101:C101"/>
    <mergeCell ref="E101:J101"/>
    <mergeCell ref="K101:M101"/>
    <mergeCell ref="O101:T101"/>
    <mergeCell ref="O10:Y10"/>
    <mergeCell ref="A11:H11"/>
    <mergeCell ref="I11:M11"/>
    <mergeCell ref="A12:H12"/>
    <mergeCell ref="I12:M12"/>
    <mergeCell ref="N12:P12"/>
    <mergeCell ref="A3:Z3"/>
    <mergeCell ref="A6:H6"/>
    <mergeCell ref="I6:Z6"/>
    <mergeCell ref="A7:H10"/>
    <mergeCell ref="J7:K7"/>
    <mergeCell ref="M7:N7"/>
    <mergeCell ref="P7:Q7"/>
    <mergeCell ref="J8:K8"/>
    <mergeCell ref="P9:R9"/>
    <mergeCell ref="J10:L10"/>
    <mergeCell ref="A24:J24"/>
    <mergeCell ref="K24:T24"/>
    <mergeCell ref="U24:Y24"/>
    <mergeCell ref="A25:B25"/>
    <mergeCell ref="F25:I25"/>
    <mergeCell ref="K25:L25"/>
    <mergeCell ref="P25:S25"/>
    <mergeCell ref="U25:X25"/>
    <mergeCell ref="B15:Y17"/>
    <mergeCell ref="A19:O19"/>
    <mergeCell ref="A20:Y20"/>
    <mergeCell ref="A22:O22"/>
    <mergeCell ref="A23:J23"/>
    <mergeCell ref="K23:T23"/>
    <mergeCell ref="U23:Y23"/>
    <mergeCell ref="A82:C82"/>
    <mergeCell ref="E82:J82"/>
    <mergeCell ref="K82:M82"/>
    <mergeCell ref="A83:C83"/>
    <mergeCell ref="E83:J83"/>
    <mergeCell ref="K83:M83"/>
    <mergeCell ref="A28:O28"/>
    <mergeCell ref="C29:X31"/>
    <mergeCell ref="A79:T79"/>
    <mergeCell ref="A80:T80"/>
    <mergeCell ref="A81:D81"/>
    <mergeCell ref="E81:J81"/>
    <mergeCell ref="K81:N81"/>
    <mergeCell ref="O81:T81"/>
    <mergeCell ref="V36:Z39"/>
    <mergeCell ref="A37:C37"/>
    <mergeCell ref="A39:C39"/>
    <mergeCell ref="E39:J39"/>
    <mergeCell ref="K39:M39"/>
    <mergeCell ref="O39:T39"/>
    <mergeCell ref="A40:C40"/>
    <mergeCell ref="E40:J40"/>
    <mergeCell ref="K40:M40"/>
    <mergeCell ref="O40:T40"/>
    <mergeCell ref="A86:C86"/>
    <mergeCell ref="E86:J86"/>
    <mergeCell ref="K86:M86"/>
    <mergeCell ref="A87:C87"/>
    <mergeCell ref="E87:J87"/>
    <mergeCell ref="K87:M87"/>
    <mergeCell ref="A84:C84"/>
    <mergeCell ref="E84:J84"/>
    <mergeCell ref="K84:M84"/>
    <mergeCell ref="A85:C85"/>
    <mergeCell ref="E85:J85"/>
    <mergeCell ref="K85:M85"/>
    <mergeCell ref="A90:C90"/>
    <mergeCell ref="E90:J90"/>
    <mergeCell ref="K90:M90"/>
    <mergeCell ref="A91:C91"/>
    <mergeCell ref="E91:J91"/>
    <mergeCell ref="K91:M91"/>
    <mergeCell ref="A88:C88"/>
    <mergeCell ref="E88:J88"/>
    <mergeCell ref="K88:M88"/>
    <mergeCell ref="A89:C89"/>
    <mergeCell ref="E89:J89"/>
    <mergeCell ref="K89:M89"/>
    <mergeCell ref="A94:C94"/>
    <mergeCell ref="E94:J94"/>
    <mergeCell ref="K94:M94"/>
    <mergeCell ref="A95:C95"/>
    <mergeCell ref="E95:J95"/>
    <mergeCell ref="K95:M95"/>
    <mergeCell ref="A92:C92"/>
    <mergeCell ref="E92:J92"/>
    <mergeCell ref="K92:M92"/>
    <mergeCell ref="A93:C93"/>
    <mergeCell ref="E93:J93"/>
    <mergeCell ref="K93:M93"/>
    <mergeCell ref="A98:C98"/>
    <mergeCell ref="E98:J98"/>
    <mergeCell ref="K98:M98"/>
    <mergeCell ref="A99:C99"/>
    <mergeCell ref="E99:J99"/>
    <mergeCell ref="K99:M99"/>
    <mergeCell ref="A96:C96"/>
    <mergeCell ref="E96:J96"/>
    <mergeCell ref="K96:M96"/>
    <mergeCell ref="A97:C97"/>
    <mergeCell ref="E97:J97"/>
    <mergeCell ref="K97:M97"/>
    <mergeCell ref="E105:J105"/>
    <mergeCell ref="K105:M105"/>
    <mergeCell ref="A106:C106"/>
    <mergeCell ref="E106:J106"/>
    <mergeCell ref="K106:M106"/>
    <mergeCell ref="A103:C103"/>
    <mergeCell ref="E103:J103"/>
    <mergeCell ref="K103:M103"/>
    <mergeCell ref="A104:C104"/>
    <mergeCell ref="E104:J104"/>
    <mergeCell ref="K104:M104"/>
    <mergeCell ref="A114:D114"/>
    <mergeCell ref="E114:J114"/>
    <mergeCell ref="A117:R117"/>
    <mergeCell ref="C118:X120"/>
    <mergeCell ref="A34:T34"/>
    <mergeCell ref="A35:T35"/>
    <mergeCell ref="A36:D36"/>
    <mergeCell ref="E36:J36"/>
    <mergeCell ref="K36:N36"/>
    <mergeCell ref="O36:T36"/>
    <mergeCell ref="U108:AA108"/>
    <mergeCell ref="U109:Z110"/>
    <mergeCell ref="A111:T111"/>
    <mergeCell ref="A112:D112"/>
    <mergeCell ref="E112:J112"/>
    <mergeCell ref="A113:T113"/>
    <mergeCell ref="A107:C107"/>
    <mergeCell ref="E107:J107"/>
    <mergeCell ref="K107:M107"/>
    <mergeCell ref="A108:D108"/>
    <mergeCell ref="E108:J108"/>
    <mergeCell ref="K108:N108"/>
    <mergeCell ref="O108:T108"/>
    <mergeCell ref="A105:C105"/>
    <mergeCell ref="E37:J37"/>
    <mergeCell ref="K37:M37"/>
    <mergeCell ref="O37:T37"/>
    <mergeCell ref="A38:C38"/>
    <mergeCell ref="E38:J38"/>
    <mergeCell ref="K38:M38"/>
    <mergeCell ref="O38:T38"/>
    <mergeCell ref="A43:C43"/>
    <mergeCell ref="E43:J43"/>
    <mergeCell ref="K43:M43"/>
    <mergeCell ref="O43:T43"/>
    <mergeCell ref="A44:C44"/>
    <mergeCell ref="E44:J44"/>
    <mergeCell ref="K44:M44"/>
    <mergeCell ref="O44:T44"/>
    <mergeCell ref="A41:C41"/>
    <mergeCell ref="E41:J41"/>
    <mergeCell ref="K41:M41"/>
    <mergeCell ref="O41:T41"/>
    <mergeCell ref="A42:C42"/>
    <mergeCell ref="E42:J42"/>
    <mergeCell ref="K42:M42"/>
    <mergeCell ref="O42:T42"/>
    <mergeCell ref="A47:C47"/>
    <mergeCell ref="E47:J47"/>
    <mergeCell ref="K47:M47"/>
    <mergeCell ref="O47:T47"/>
    <mergeCell ref="A48:C48"/>
    <mergeCell ref="E48:J48"/>
    <mergeCell ref="K48:M48"/>
    <mergeCell ref="O48:T48"/>
    <mergeCell ref="A45:C45"/>
    <mergeCell ref="E45:J45"/>
    <mergeCell ref="K45:M45"/>
    <mergeCell ref="O45:T45"/>
    <mergeCell ref="A46:C46"/>
    <mergeCell ref="E46:J46"/>
    <mergeCell ref="K46:M46"/>
    <mergeCell ref="O46:T46"/>
    <mergeCell ref="A51:C51"/>
    <mergeCell ref="E51:J51"/>
    <mergeCell ref="K51:M51"/>
    <mergeCell ref="O51:T51"/>
    <mergeCell ref="A52:C52"/>
    <mergeCell ref="E52:J52"/>
    <mergeCell ref="K52:M52"/>
    <mergeCell ref="O52:T52"/>
    <mergeCell ref="A49:C49"/>
    <mergeCell ref="E49:J49"/>
    <mergeCell ref="K49:M49"/>
    <mergeCell ref="O49:T49"/>
    <mergeCell ref="A50:C50"/>
    <mergeCell ref="E50:J50"/>
    <mergeCell ref="K50:M50"/>
    <mergeCell ref="O50:T50"/>
    <mergeCell ref="A55:C55"/>
    <mergeCell ref="E55:J55"/>
    <mergeCell ref="K55:M55"/>
    <mergeCell ref="O55:T55"/>
    <mergeCell ref="A59:C59"/>
    <mergeCell ref="E59:J59"/>
    <mergeCell ref="K59:M59"/>
    <mergeCell ref="O59:T59"/>
    <mergeCell ref="A53:C53"/>
    <mergeCell ref="E53:J53"/>
    <mergeCell ref="K53:M53"/>
    <mergeCell ref="O53:T53"/>
    <mergeCell ref="A54:C54"/>
    <mergeCell ref="E54:J54"/>
    <mergeCell ref="K54:M54"/>
    <mergeCell ref="O54:T54"/>
    <mergeCell ref="A56:C56"/>
    <mergeCell ref="E56:J56"/>
    <mergeCell ref="K56:M56"/>
    <mergeCell ref="O56:T56"/>
    <mergeCell ref="A57:C57"/>
    <mergeCell ref="E57:J57"/>
    <mergeCell ref="K57:M57"/>
    <mergeCell ref="O57:T57"/>
    <mergeCell ref="A62:C62"/>
    <mergeCell ref="E62:J62"/>
    <mergeCell ref="K62:M62"/>
    <mergeCell ref="O62:T62"/>
    <mergeCell ref="A63:D63"/>
    <mergeCell ref="E63:J63"/>
    <mergeCell ref="K63:N63"/>
    <mergeCell ref="O63:T63"/>
    <mergeCell ref="A60:C60"/>
    <mergeCell ref="E60:J60"/>
    <mergeCell ref="K60:M60"/>
    <mergeCell ref="O60:T60"/>
    <mergeCell ref="A61:C61"/>
    <mergeCell ref="E61:J61"/>
    <mergeCell ref="K61:M61"/>
    <mergeCell ref="O61:T61"/>
    <mergeCell ref="C75:X77"/>
    <mergeCell ref="A70:T70"/>
    <mergeCell ref="A71:D71"/>
    <mergeCell ref="E71:J71"/>
    <mergeCell ref="L71:O71"/>
    <mergeCell ref="P71:U71"/>
    <mergeCell ref="A74:R74"/>
    <mergeCell ref="U63:AA63"/>
    <mergeCell ref="A66:T66"/>
    <mergeCell ref="A67:D67"/>
    <mergeCell ref="E67:J67"/>
    <mergeCell ref="A68:T68"/>
    <mergeCell ref="A69:D69"/>
    <mergeCell ref="E69:J69"/>
    <mergeCell ref="O82:T82"/>
    <mergeCell ref="O83:T83"/>
    <mergeCell ref="O84:T84"/>
    <mergeCell ref="O85:T85"/>
    <mergeCell ref="O86:T86"/>
    <mergeCell ref="O87:T87"/>
    <mergeCell ref="O88:T88"/>
    <mergeCell ref="O89:T89"/>
    <mergeCell ref="O90:T90"/>
    <mergeCell ref="O103:T103"/>
    <mergeCell ref="O104:T104"/>
    <mergeCell ref="O105:T105"/>
    <mergeCell ref="O106:T106"/>
    <mergeCell ref="O107:T107"/>
    <mergeCell ref="O91:T91"/>
    <mergeCell ref="O92:T92"/>
    <mergeCell ref="O93:T93"/>
    <mergeCell ref="O94:T94"/>
    <mergeCell ref="O95:T95"/>
    <mergeCell ref="O96:T96"/>
    <mergeCell ref="O97:T97"/>
    <mergeCell ref="O98:T98"/>
    <mergeCell ref="O99:T99"/>
  </mergeCells>
  <phoneticPr fontId="24"/>
  <conditionalFormatting sqref="A37:A62">
    <cfRule type="containsBlanks" dxfId="49" priority="8">
      <formula>LEN(TRIM(A37))=0</formula>
    </cfRule>
  </conditionalFormatting>
  <conditionalFormatting sqref="A82:A107">
    <cfRule type="containsBlanks" dxfId="48" priority="14">
      <formula>LEN(TRIM(A82))=0</formula>
    </cfRule>
  </conditionalFormatting>
  <conditionalFormatting sqref="A25:B25">
    <cfRule type="containsBlanks" dxfId="47" priority="21">
      <formula>LEN(TRIM(A25))=0</formula>
    </cfRule>
  </conditionalFormatting>
  <conditionalFormatting sqref="D25">
    <cfRule type="containsBlanks" dxfId="46" priority="19">
      <formula>LEN(TRIM(D25))=0</formula>
    </cfRule>
  </conditionalFormatting>
  <conditionalFormatting sqref="E37:E62">
    <cfRule type="containsBlanks" dxfId="45" priority="6">
      <formula>LEN(TRIM(E37))=0</formula>
    </cfRule>
  </conditionalFormatting>
  <conditionalFormatting sqref="E82:E107">
    <cfRule type="containsBlanks" dxfId="44" priority="13">
      <formula>LEN(TRIM(E82))=0</formula>
    </cfRule>
  </conditionalFormatting>
  <conditionalFormatting sqref="F25:I25">
    <cfRule type="containsBlanks" dxfId="43" priority="18">
      <formula>LEN(TRIM(F25))=0</formula>
    </cfRule>
  </conditionalFormatting>
  <conditionalFormatting sqref="I11:M12">
    <cfRule type="cellIs" dxfId="42" priority="15" operator="equal">
      <formula>""</formula>
    </cfRule>
  </conditionalFormatting>
  <conditionalFormatting sqref="K37:K62">
    <cfRule type="containsBlanks" dxfId="41" priority="7">
      <formula>LEN(TRIM(K37))=0</formula>
    </cfRule>
  </conditionalFormatting>
  <conditionalFormatting sqref="K82:K107">
    <cfRule type="containsBlanks" dxfId="40" priority="2">
      <formula>LEN(TRIM(K82))=0</formula>
    </cfRule>
  </conditionalFormatting>
  <conditionalFormatting sqref="K25:L25">
    <cfRule type="containsBlanks" dxfId="39" priority="17">
      <formula>LEN(TRIM(K25))=0</formula>
    </cfRule>
  </conditionalFormatting>
  <conditionalFormatting sqref="N25">
    <cfRule type="containsBlanks" dxfId="38" priority="20">
      <formula>LEN(TRIM(N25))=0</formula>
    </cfRule>
  </conditionalFormatting>
  <conditionalFormatting sqref="O37:O62">
    <cfRule type="containsBlanks" dxfId="37" priority="3">
      <formula>LEN(TRIM(O37))=0</formula>
    </cfRule>
  </conditionalFormatting>
  <conditionalFormatting sqref="O82:O107">
    <cfRule type="containsBlanks" dxfId="36" priority="1">
      <formula>LEN(TRIM(O82))=0</formula>
    </cfRule>
  </conditionalFormatting>
  <conditionalFormatting sqref="P25:S25">
    <cfRule type="containsBlanks" dxfId="35" priority="16">
      <formula>LEN(TRIM(P25))=0</formula>
    </cfRule>
  </conditionalFormatting>
  <conditionalFormatting sqref="U25:X25">
    <cfRule type="cellIs" dxfId="34" priority="10" operator="greaterThan">
      <formula>0</formula>
    </cfRule>
    <cfRule type="expression" dxfId="33" priority="22">
      <formula>#REF!&lt;&gt;""</formula>
    </cfRule>
  </conditionalFormatting>
  <pageMargins left="0.7" right="0.7" top="0.75" bottom="0.75" header="0.3" footer="0.3"/>
  <pageSetup paperSize="9" fitToHeight="0" orientation="portrait" r:id="rId1"/>
  <rowBreaks count="2" manualBreakCount="2">
    <brk id="32" max="26" man="1"/>
    <brk id="7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nchor moveWithCells="1">
                  <from>
                    <xdr:col>1</xdr:col>
                    <xdr:colOff>123825</xdr:colOff>
                    <xdr:row>18</xdr:row>
                    <xdr:rowOff>171450</xdr:rowOff>
                  </from>
                  <to>
                    <xdr:col>2</xdr:col>
                    <xdr:colOff>95250</xdr:colOff>
                    <xdr:row>20</xdr:row>
                    <xdr:rowOff>28575</xdr:rowOff>
                  </to>
                </anchor>
              </controlPr>
            </control>
          </mc:Choice>
        </mc:AlternateContent>
        <mc:AlternateContent xmlns:mc="http://schemas.openxmlformats.org/markup-compatibility/2006">
          <mc:Choice Requires="x14">
            <control shapeId="66562" r:id="rId5" name="Check Box 2">
              <controlPr defaultSize="0" autoFill="0" autoLine="0" autoPict="0">
                <anchor moveWithCells="1">
                  <from>
                    <xdr:col>4</xdr:col>
                    <xdr:colOff>200025</xdr:colOff>
                    <xdr:row>18</xdr:row>
                    <xdr:rowOff>142875</xdr:rowOff>
                  </from>
                  <to>
                    <xdr:col>5</xdr:col>
                    <xdr:colOff>200025</xdr:colOff>
                    <xdr:row>20</xdr:row>
                    <xdr:rowOff>38100</xdr:rowOff>
                  </to>
                </anchor>
              </controlPr>
            </control>
          </mc:Choice>
        </mc:AlternateContent>
        <mc:AlternateContent xmlns:mc="http://schemas.openxmlformats.org/markup-compatibility/2006">
          <mc:Choice Requires="x14">
            <control shapeId="66563" r:id="rId6" name="Check Box 3">
              <controlPr defaultSize="0" autoFill="0" autoLine="0" autoPict="0">
                <anchor moveWithCells="1">
                  <from>
                    <xdr:col>8</xdr:col>
                    <xdr:colOff>38100</xdr:colOff>
                    <xdr:row>18</xdr:row>
                    <xdr:rowOff>142875</xdr:rowOff>
                  </from>
                  <to>
                    <xdr:col>9</xdr:col>
                    <xdr:colOff>47625</xdr:colOff>
                    <xdr:row>20</xdr:row>
                    <xdr:rowOff>38100</xdr:rowOff>
                  </to>
                </anchor>
              </controlPr>
            </control>
          </mc:Choice>
        </mc:AlternateContent>
        <mc:AlternateContent xmlns:mc="http://schemas.openxmlformats.org/markup-compatibility/2006">
          <mc:Choice Requires="x14">
            <control shapeId="66564" r:id="rId7" name="Check Box 4">
              <controlPr defaultSize="0" autoFill="0" autoLine="0" autoPict="0">
                <anchor moveWithCells="1">
                  <from>
                    <xdr:col>11</xdr:col>
                    <xdr:colOff>9525</xdr:colOff>
                    <xdr:row>6</xdr:row>
                    <xdr:rowOff>0</xdr:rowOff>
                  </from>
                  <to>
                    <xdr:col>12</xdr:col>
                    <xdr:colOff>9525</xdr:colOff>
                    <xdr:row>7</xdr:row>
                    <xdr:rowOff>19050</xdr:rowOff>
                  </to>
                </anchor>
              </controlPr>
            </control>
          </mc:Choice>
        </mc:AlternateContent>
        <mc:AlternateContent xmlns:mc="http://schemas.openxmlformats.org/markup-compatibility/2006">
          <mc:Choice Requires="x14">
            <control shapeId="66565" r:id="rId8" name="Check Box 5">
              <controlPr defaultSize="0" autoFill="0" autoLine="0" autoPict="0">
                <anchor moveWithCells="1">
                  <from>
                    <xdr:col>8</xdr:col>
                    <xdr:colOff>57150</xdr:colOff>
                    <xdr:row>6</xdr:row>
                    <xdr:rowOff>0</xdr:rowOff>
                  </from>
                  <to>
                    <xdr:col>9</xdr:col>
                    <xdr:colOff>57150</xdr:colOff>
                    <xdr:row>7</xdr:row>
                    <xdr:rowOff>28575</xdr:rowOff>
                  </to>
                </anchor>
              </controlPr>
            </control>
          </mc:Choice>
        </mc:AlternateContent>
        <mc:AlternateContent xmlns:mc="http://schemas.openxmlformats.org/markup-compatibility/2006">
          <mc:Choice Requires="x14">
            <control shapeId="66566" r:id="rId9" name="Check Box 6">
              <controlPr defaultSize="0" autoFill="0" autoLine="0" autoPict="0">
                <anchor moveWithCells="1">
                  <from>
                    <xdr:col>8</xdr:col>
                    <xdr:colOff>57150</xdr:colOff>
                    <xdr:row>7</xdr:row>
                    <xdr:rowOff>257175</xdr:rowOff>
                  </from>
                  <to>
                    <xdr:col>9</xdr:col>
                    <xdr:colOff>57150</xdr:colOff>
                    <xdr:row>9</xdr:row>
                    <xdr:rowOff>28575</xdr:rowOff>
                  </to>
                </anchor>
              </controlPr>
            </control>
          </mc:Choice>
        </mc:AlternateContent>
        <mc:AlternateContent xmlns:mc="http://schemas.openxmlformats.org/markup-compatibility/2006">
          <mc:Choice Requires="x14">
            <control shapeId="66567" r:id="rId10" name="Check Box 7">
              <controlPr defaultSize="0" autoFill="0" autoLine="0" autoPict="0">
                <anchor moveWithCells="1">
                  <from>
                    <xdr:col>8</xdr:col>
                    <xdr:colOff>57150</xdr:colOff>
                    <xdr:row>8</xdr:row>
                    <xdr:rowOff>247650</xdr:rowOff>
                  </from>
                  <to>
                    <xdr:col>9</xdr:col>
                    <xdr:colOff>57150</xdr:colOff>
                    <xdr:row>10</xdr:row>
                    <xdr:rowOff>28575</xdr:rowOff>
                  </to>
                </anchor>
              </controlPr>
            </control>
          </mc:Choice>
        </mc:AlternateContent>
        <mc:AlternateContent xmlns:mc="http://schemas.openxmlformats.org/markup-compatibility/2006">
          <mc:Choice Requires="x14">
            <control shapeId="66568" r:id="rId11" name="Check Box 8">
              <controlPr defaultSize="0" autoFill="0" autoLine="0" autoPict="0">
                <anchor moveWithCells="1">
                  <from>
                    <xdr:col>14</xdr:col>
                    <xdr:colOff>38100</xdr:colOff>
                    <xdr:row>6</xdr:row>
                    <xdr:rowOff>0</xdr:rowOff>
                  </from>
                  <to>
                    <xdr:col>15</xdr:col>
                    <xdr:colOff>38100</xdr:colOff>
                    <xdr:row>7</xdr:row>
                    <xdr:rowOff>19050</xdr:rowOff>
                  </to>
                </anchor>
              </controlPr>
            </control>
          </mc:Choice>
        </mc:AlternateContent>
        <mc:AlternateContent xmlns:mc="http://schemas.openxmlformats.org/markup-compatibility/2006">
          <mc:Choice Requires="x14">
            <control shapeId="66569" r:id="rId12" name="Check Box 9">
              <controlPr defaultSize="0" autoFill="0" autoLine="0" autoPict="0">
                <anchor moveWithCells="1">
                  <from>
                    <xdr:col>17</xdr:col>
                    <xdr:colOff>133350</xdr:colOff>
                    <xdr:row>6</xdr:row>
                    <xdr:rowOff>0</xdr:rowOff>
                  </from>
                  <to>
                    <xdr:col>18</xdr:col>
                    <xdr:colOff>133350</xdr:colOff>
                    <xdr:row>7</xdr:row>
                    <xdr:rowOff>19050</xdr:rowOff>
                  </to>
                </anchor>
              </controlPr>
            </control>
          </mc:Choice>
        </mc:AlternateContent>
        <mc:AlternateContent xmlns:mc="http://schemas.openxmlformats.org/markup-compatibility/2006">
          <mc:Choice Requires="x14">
            <control shapeId="66570" r:id="rId13" name="Check Box 10">
              <controlPr defaultSize="0" autoFill="0" autoLine="0" autoPict="0">
                <anchor moveWithCells="1">
                  <from>
                    <xdr:col>21</xdr:col>
                    <xdr:colOff>190500</xdr:colOff>
                    <xdr:row>6</xdr:row>
                    <xdr:rowOff>0</xdr:rowOff>
                  </from>
                  <to>
                    <xdr:col>22</xdr:col>
                    <xdr:colOff>190500</xdr:colOff>
                    <xdr:row>7</xdr:row>
                    <xdr:rowOff>19050</xdr:rowOff>
                  </to>
                </anchor>
              </controlPr>
            </control>
          </mc:Choice>
        </mc:AlternateContent>
        <mc:AlternateContent xmlns:mc="http://schemas.openxmlformats.org/markup-compatibility/2006">
          <mc:Choice Requires="x14">
            <control shapeId="66571" r:id="rId14" name="Check Box 11">
              <controlPr defaultSize="0" autoFill="0" autoLine="0" autoPict="0">
                <anchor moveWithCells="1">
                  <from>
                    <xdr:col>8</xdr:col>
                    <xdr:colOff>57150</xdr:colOff>
                    <xdr:row>7</xdr:row>
                    <xdr:rowOff>0</xdr:rowOff>
                  </from>
                  <to>
                    <xdr:col>9</xdr:col>
                    <xdr:colOff>57150</xdr:colOff>
                    <xdr:row>8</xdr:row>
                    <xdr:rowOff>28575</xdr:rowOff>
                  </to>
                </anchor>
              </controlPr>
            </control>
          </mc:Choice>
        </mc:AlternateContent>
        <mc:AlternateContent xmlns:mc="http://schemas.openxmlformats.org/markup-compatibility/2006">
          <mc:Choice Requires="x14">
            <control shapeId="66572" r:id="rId15" name="Check Box 12">
              <controlPr defaultSize="0" autoFill="0" autoLine="0" autoPict="0">
                <anchor moveWithCells="1">
                  <from>
                    <xdr:col>12</xdr:col>
                    <xdr:colOff>57150</xdr:colOff>
                    <xdr:row>6</xdr:row>
                    <xdr:rowOff>266700</xdr:rowOff>
                  </from>
                  <to>
                    <xdr:col>13</xdr:col>
                    <xdr:colOff>57150</xdr:colOff>
                    <xdr:row>8</xdr:row>
                    <xdr:rowOff>28575</xdr:rowOff>
                  </to>
                </anchor>
              </controlPr>
            </control>
          </mc:Choice>
        </mc:AlternateContent>
        <mc:AlternateContent xmlns:mc="http://schemas.openxmlformats.org/markup-compatibility/2006">
          <mc:Choice Requires="x14">
            <control shapeId="66573" r:id="rId16" name="Check Box 13">
              <controlPr defaultSize="0" autoFill="0" autoLine="0" autoPict="0">
                <anchor moveWithCells="1">
                  <from>
                    <xdr:col>17</xdr:col>
                    <xdr:colOff>219075</xdr:colOff>
                    <xdr:row>6</xdr:row>
                    <xdr:rowOff>209550</xdr:rowOff>
                  </from>
                  <to>
                    <xdr:col>18</xdr:col>
                    <xdr:colOff>219075</xdr:colOff>
                    <xdr:row>8</xdr:row>
                    <xdr:rowOff>19050</xdr:rowOff>
                  </to>
                </anchor>
              </controlPr>
            </control>
          </mc:Choice>
        </mc:AlternateContent>
        <mc:AlternateContent xmlns:mc="http://schemas.openxmlformats.org/markup-compatibility/2006">
          <mc:Choice Requires="x14">
            <control shapeId="66574" r:id="rId17" name="Check Box 14">
              <controlPr defaultSize="0" autoFill="0" autoLine="0" autoPict="0">
                <anchor moveWithCells="1">
                  <from>
                    <xdr:col>14</xdr:col>
                    <xdr:colOff>38100</xdr:colOff>
                    <xdr:row>7</xdr:row>
                    <xdr:rowOff>200025</xdr:rowOff>
                  </from>
                  <to>
                    <xdr:col>15</xdr:col>
                    <xdr:colOff>38100</xdr:colOff>
                    <xdr:row>9</xdr:row>
                    <xdr:rowOff>9525</xdr:rowOff>
                  </to>
                </anchor>
              </controlPr>
            </control>
          </mc:Choice>
        </mc:AlternateContent>
        <mc:AlternateContent xmlns:mc="http://schemas.openxmlformats.org/markup-compatibility/2006">
          <mc:Choice Requires="x14">
            <control shapeId="66575" r:id="rId18" name="Check Box 15">
              <controlPr defaultSize="0" autoFill="0" autoLine="0" autoPict="0">
                <anchor moveWithCells="1">
                  <from>
                    <xdr:col>18</xdr:col>
                    <xdr:colOff>142875</xdr:colOff>
                    <xdr:row>7</xdr:row>
                    <xdr:rowOff>209550</xdr:rowOff>
                  </from>
                  <to>
                    <xdr:col>19</xdr:col>
                    <xdr:colOff>142875</xdr:colOff>
                    <xdr:row>9</xdr:row>
                    <xdr:rowOff>19050</xdr:rowOff>
                  </to>
                </anchor>
              </controlPr>
            </control>
          </mc:Choice>
        </mc:AlternateContent>
        <mc:AlternateContent xmlns:mc="http://schemas.openxmlformats.org/markup-compatibility/2006">
          <mc:Choice Requires="x14">
            <control shapeId="66576" r:id="rId19" name="Check Box 16">
              <controlPr defaultSize="0" autoFill="0" autoLine="0" autoPict="0">
                <anchor moveWithCells="1">
                  <from>
                    <xdr:col>13</xdr:col>
                    <xdr:colOff>28575</xdr:colOff>
                    <xdr:row>8</xdr:row>
                    <xdr:rowOff>209550</xdr:rowOff>
                  </from>
                  <to>
                    <xdr:col>14</xdr:col>
                    <xdr:colOff>28575</xdr:colOff>
                    <xdr:row>10</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06F52-4F6B-4B48-B13B-D91DB03F279C}">
  <sheetPr>
    <tabColor rgb="FF00B050"/>
    <pageSetUpPr fitToPage="1"/>
  </sheetPr>
  <dimension ref="A1:AB41"/>
  <sheetViews>
    <sheetView view="pageBreakPreview" zoomScaleNormal="100" zoomScaleSheetLayoutView="100" workbookViewId="0">
      <selection activeCell="AD1" sqref="AD1"/>
    </sheetView>
  </sheetViews>
  <sheetFormatPr defaultColWidth="3.125" defaultRowHeight="15.75" customHeight="1" x14ac:dyDescent="0.15"/>
  <cols>
    <col min="1" max="8" width="3.125" style="3" customWidth="1"/>
    <col min="9" max="14" width="2.5" style="3" customWidth="1"/>
    <col min="15" max="28" width="3.125" style="3" customWidth="1"/>
    <col min="29" max="34" width="3.125" style="3"/>
    <col min="35" max="35" width="6.875" style="3" bestFit="1" customWidth="1"/>
    <col min="36" max="16384" width="3.125" style="3"/>
  </cols>
  <sheetData>
    <row r="1" spans="1:28" ht="17.25" customHeight="1" x14ac:dyDescent="0.15">
      <c r="A1" s="3" t="s">
        <v>113</v>
      </c>
    </row>
    <row r="2" spans="1:28" ht="10.5" customHeight="1" x14ac:dyDescent="0.15">
      <c r="A2" s="10"/>
    </row>
    <row r="3" spans="1:28" ht="17.25" customHeight="1" x14ac:dyDescent="0.15">
      <c r="A3" s="9"/>
      <c r="B3" s="9"/>
      <c r="C3" s="9"/>
      <c r="D3" s="9"/>
      <c r="E3" s="9"/>
      <c r="F3" s="9"/>
      <c r="G3" s="9"/>
      <c r="H3" s="9"/>
      <c r="I3" s="9"/>
      <c r="J3" s="9"/>
      <c r="K3" s="9"/>
      <c r="L3" s="9"/>
      <c r="M3" s="9"/>
      <c r="N3" s="9"/>
      <c r="O3" s="9"/>
      <c r="P3" s="9"/>
      <c r="Q3" s="9"/>
      <c r="R3" s="110" t="s">
        <v>47</v>
      </c>
      <c r="S3" s="110"/>
      <c r="T3" s="111"/>
      <c r="U3" s="111"/>
      <c r="V3" s="9" t="s">
        <v>48</v>
      </c>
      <c r="W3" s="111"/>
      <c r="X3" s="111"/>
      <c r="Y3" s="9" t="s">
        <v>49</v>
      </c>
      <c r="Z3" s="111"/>
      <c r="AA3" s="111"/>
      <c r="AB3" s="9" t="s">
        <v>50</v>
      </c>
    </row>
    <row r="4" spans="1:28" ht="10.5" customHeight="1" x14ac:dyDescent="0.15">
      <c r="A4" s="1"/>
    </row>
    <row r="5" spans="1:28" ht="17.25" customHeight="1" x14ac:dyDescent="0.15">
      <c r="A5" s="113" t="s">
        <v>0</v>
      </c>
      <c r="B5" s="114"/>
      <c r="C5" s="114"/>
      <c r="D5" s="114"/>
      <c r="E5" s="114"/>
      <c r="F5" s="114"/>
      <c r="G5" s="114"/>
      <c r="H5" s="114"/>
      <c r="I5" s="114"/>
      <c r="J5" s="114"/>
      <c r="K5" s="114"/>
      <c r="L5" s="114"/>
      <c r="M5" s="114"/>
      <c r="N5" s="114"/>
      <c r="O5" s="114"/>
      <c r="P5" s="114"/>
      <c r="Q5" s="114"/>
    </row>
    <row r="6" spans="1:28" ht="10.5" customHeight="1" x14ac:dyDescent="0.15">
      <c r="A6" s="1"/>
    </row>
    <row r="7" spans="1:28" ht="17.25" customHeight="1" x14ac:dyDescent="0.15">
      <c r="A7" s="2"/>
      <c r="N7" s="3" t="s">
        <v>23</v>
      </c>
      <c r="S7" s="16"/>
      <c r="T7" s="16"/>
      <c r="U7" s="16"/>
      <c r="V7" s="16"/>
      <c r="W7" s="16"/>
      <c r="X7" s="16"/>
      <c r="Y7" s="16"/>
      <c r="Z7" s="16"/>
      <c r="AA7" s="16"/>
      <c r="AB7" s="16"/>
    </row>
    <row r="8" spans="1:28" ht="17.25" customHeight="1" x14ac:dyDescent="0.15">
      <c r="A8" s="2"/>
      <c r="O8" s="114" t="s">
        <v>19</v>
      </c>
      <c r="P8" s="114"/>
      <c r="Q8" s="114"/>
      <c r="R8" s="114"/>
      <c r="S8" s="116"/>
      <c r="T8" s="116"/>
      <c r="U8" s="116"/>
      <c r="V8" s="116"/>
      <c r="W8" s="18"/>
      <c r="X8" s="18"/>
      <c r="Y8" s="18"/>
      <c r="Z8" s="18"/>
      <c r="AA8" s="18"/>
      <c r="AB8" s="16"/>
    </row>
    <row r="9" spans="1:28" ht="17.25" customHeight="1" x14ac:dyDescent="0.15">
      <c r="O9" s="113" t="s">
        <v>1</v>
      </c>
      <c r="P9" s="114"/>
      <c r="Q9" s="114"/>
      <c r="R9" s="114"/>
      <c r="S9" s="112"/>
      <c r="T9" s="112"/>
      <c r="U9" s="112"/>
      <c r="V9" s="112"/>
      <c r="W9" s="112"/>
      <c r="X9" s="112"/>
      <c r="Y9" s="112"/>
      <c r="Z9" s="112"/>
      <c r="AA9" s="112"/>
    </row>
    <row r="10" spans="1:28" ht="17.25" customHeight="1" x14ac:dyDescent="0.15">
      <c r="O10" s="113" t="s">
        <v>2</v>
      </c>
      <c r="P10" s="114"/>
      <c r="Q10" s="114"/>
      <c r="R10" s="114"/>
      <c r="S10" s="112"/>
      <c r="T10" s="112"/>
      <c r="U10" s="112"/>
      <c r="V10" s="112"/>
      <c r="W10" s="112"/>
      <c r="X10" s="112"/>
      <c r="Y10" s="112"/>
      <c r="Z10" s="112"/>
      <c r="AA10" s="112"/>
    </row>
    <row r="11" spans="1:28" ht="17.25" customHeight="1" x14ac:dyDescent="0.15">
      <c r="O11" s="115" t="s">
        <v>51</v>
      </c>
      <c r="P11" s="115"/>
      <c r="Q11" s="115"/>
      <c r="R11" s="115"/>
      <c r="S11" s="112"/>
      <c r="T11" s="112"/>
      <c r="U11" s="112"/>
      <c r="V11" s="112"/>
      <c r="W11" s="112"/>
      <c r="X11" s="112"/>
      <c r="Y11" s="112"/>
      <c r="Z11" s="112"/>
      <c r="AA11" s="112"/>
    </row>
    <row r="12" spans="1:28" ht="17.25" customHeight="1" x14ac:dyDescent="0.15">
      <c r="O12" s="7"/>
    </row>
    <row r="13" spans="1:28" ht="17.25" customHeight="1" x14ac:dyDescent="0.15">
      <c r="B13" s="117" t="s">
        <v>120</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2"/>
    </row>
    <row r="14" spans="1:28" ht="17.25" customHeight="1" x14ac:dyDescent="0.15">
      <c r="A14" s="16"/>
    </row>
    <row r="15" spans="1:28" ht="17.25" customHeight="1" x14ac:dyDescent="0.15">
      <c r="A15" s="118" t="s">
        <v>80</v>
      </c>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row>
    <row r="16" spans="1:28" ht="17.25" customHeight="1" x14ac:dyDescent="0.15">
      <c r="A16" s="118" t="s">
        <v>119</v>
      </c>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52"/>
      <c r="AB16" s="52"/>
    </row>
    <row r="17" spans="1:28" ht="17.25" customHeight="1" x14ac:dyDescent="0.15">
      <c r="A17" s="52"/>
      <c r="B17" s="52"/>
      <c r="C17" s="52"/>
      <c r="D17" s="52"/>
      <c r="E17" s="52"/>
      <c r="F17" s="52"/>
      <c r="G17" s="52"/>
      <c r="H17" s="52"/>
      <c r="I17" s="52"/>
      <c r="J17" s="52"/>
      <c r="K17" s="52"/>
      <c r="L17" s="52"/>
      <c r="M17" s="52"/>
      <c r="N17" s="52"/>
      <c r="O17" s="52"/>
      <c r="P17" s="52"/>
      <c r="Q17" s="52"/>
      <c r="R17" s="52"/>
    </row>
    <row r="18" spans="1:28" ht="17.25" customHeight="1" x14ac:dyDescent="0.15">
      <c r="A18" s="117" t="s">
        <v>3</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row>
    <row r="19" spans="1:28" ht="17.25" customHeight="1" x14ac:dyDescent="0.15"/>
    <row r="20" spans="1:28" ht="17.25" customHeight="1" x14ac:dyDescent="0.15">
      <c r="A20" s="10" t="s">
        <v>97</v>
      </c>
      <c r="I20" s="204" t="str">
        <f>'第２号_事業者要件確認 (既申請者用)'!E71</f>
        <v>0</v>
      </c>
      <c r="J20" s="205"/>
      <c r="K20" s="205"/>
      <c r="L20" s="205"/>
      <c r="M20" s="205"/>
      <c r="N20" s="205"/>
      <c r="O20" s="3" t="s">
        <v>26</v>
      </c>
    </row>
    <row r="21" spans="1:28" ht="17.25" customHeight="1" x14ac:dyDescent="0.15">
      <c r="A21" s="1"/>
    </row>
    <row r="22" spans="1:28" ht="17.25" customHeight="1" x14ac:dyDescent="0.15">
      <c r="A22" s="10" t="s">
        <v>98</v>
      </c>
    </row>
    <row r="23" spans="1:28" ht="17.25" customHeight="1" x14ac:dyDescent="0.15">
      <c r="A23" s="10" t="s">
        <v>108</v>
      </c>
    </row>
    <row r="24" spans="1:28" ht="17.25" customHeight="1" x14ac:dyDescent="0.15">
      <c r="A24" s="10" t="s">
        <v>112</v>
      </c>
    </row>
    <row r="25" spans="1:28" ht="17.25" customHeight="1" x14ac:dyDescent="0.15">
      <c r="A25" s="122" t="s">
        <v>124</v>
      </c>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3"/>
      <c r="AA25" s="123"/>
      <c r="AB25" s="123"/>
    </row>
    <row r="26" spans="1:28" ht="17.25" customHeight="1" x14ac:dyDescent="0.15">
      <c r="B26" s="114" t="s">
        <v>134</v>
      </c>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27"/>
    </row>
    <row r="27" spans="1:28" ht="17.25" customHeight="1" x14ac:dyDescent="0.15">
      <c r="A27" s="1"/>
    </row>
    <row r="28" spans="1:28" ht="17.25" customHeight="1" x14ac:dyDescent="0.15">
      <c r="A28" s="113" t="s">
        <v>99</v>
      </c>
      <c r="B28" s="114"/>
      <c r="C28" s="114"/>
      <c r="D28" s="114"/>
      <c r="E28" s="114"/>
      <c r="F28" s="114"/>
      <c r="G28" s="114"/>
      <c r="H28" s="114"/>
      <c r="I28" s="114"/>
      <c r="J28" s="114"/>
      <c r="K28" s="114"/>
      <c r="L28" s="114"/>
      <c r="M28" s="114"/>
      <c r="N28" s="114"/>
      <c r="O28" s="114"/>
      <c r="P28" s="114"/>
      <c r="Q28" s="114"/>
    </row>
    <row r="29" spans="1:28" ht="17.25" customHeight="1" x14ac:dyDescent="0.15">
      <c r="A29" s="119" t="s">
        <v>22</v>
      </c>
      <c r="B29" s="120"/>
      <c r="C29" s="120"/>
      <c r="D29" s="120"/>
      <c r="E29" s="121"/>
      <c r="F29" s="124"/>
      <c r="G29" s="125"/>
      <c r="H29" s="125"/>
      <c r="I29" s="125"/>
      <c r="J29" s="125"/>
      <c r="K29" s="125"/>
      <c r="L29" s="125"/>
      <c r="M29" s="125"/>
      <c r="N29" s="125"/>
      <c r="O29" s="126"/>
      <c r="P29" s="119" t="s">
        <v>20</v>
      </c>
      <c r="Q29" s="139"/>
      <c r="R29" s="139"/>
      <c r="S29" s="139"/>
      <c r="T29" s="140"/>
      <c r="U29" s="134"/>
      <c r="V29" s="135"/>
      <c r="W29" s="135"/>
      <c r="X29" s="135"/>
      <c r="Y29" s="135"/>
      <c r="Z29" s="135"/>
      <c r="AA29" s="135"/>
      <c r="AB29" s="136"/>
    </row>
    <row r="30" spans="1:28" ht="17.25" customHeight="1" x14ac:dyDescent="0.15">
      <c r="A30" s="119" t="s">
        <v>21</v>
      </c>
      <c r="B30" s="120"/>
      <c r="C30" s="120"/>
      <c r="D30" s="120"/>
      <c r="E30" s="121"/>
      <c r="F30" s="137"/>
      <c r="G30" s="137"/>
      <c r="H30" s="137"/>
      <c r="I30" s="137"/>
      <c r="J30" s="137"/>
      <c r="K30" s="137"/>
      <c r="L30" s="137"/>
      <c r="M30" s="137"/>
      <c r="N30" s="137"/>
      <c r="O30" s="138"/>
      <c r="P30" s="128" t="s">
        <v>4</v>
      </c>
      <c r="Q30" s="141"/>
      <c r="R30" s="141"/>
      <c r="S30" s="141"/>
      <c r="T30" s="142"/>
      <c r="U30" s="137"/>
      <c r="V30" s="137"/>
      <c r="W30" s="137"/>
      <c r="X30" s="137"/>
      <c r="Y30" s="137"/>
      <c r="Z30" s="137"/>
      <c r="AA30" s="137"/>
      <c r="AB30" s="138"/>
    </row>
    <row r="31" spans="1:28" ht="17.25" customHeight="1" x14ac:dyDescent="0.15">
      <c r="A31" s="128" t="s">
        <v>5</v>
      </c>
      <c r="B31" s="129"/>
      <c r="C31" s="129"/>
      <c r="D31" s="129"/>
      <c r="E31" s="130"/>
      <c r="F31" s="131"/>
      <c r="G31" s="132"/>
      <c r="H31" s="132"/>
      <c r="I31" s="132"/>
      <c r="J31" s="132"/>
      <c r="K31" s="132"/>
      <c r="L31" s="132"/>
      <c r="M31" s="132"/>
      <c r="N31" s="132"/>
      <c r="O31" s="132"/>
      <c r="P31" s="132"/>
      <c r="Q31" s="132"/>
      <c r="R31" s="132"/>
      <c r="S31" s="132"/>
      <c r="T31" s="132"/>
      <c r="U31" s="132"/>
      <c r="V31" s="132"/>
      <c r="W31" s="132"/>
      <c r="X31" s="132"/>
      <c r="Y31" s="132"/>
      <c r="Z31" s="132"/>
      <c r="AA31" s="132"/>
      <c r="AB31" s="133"/>
    </row>
    <row r="33" spans="1:28" ht="17.25" customHeight="1" x14ac:dyDescent="0.15">
      <c r="A33" s="3" t="s">
        <v>100</v>
      </c>
    </row>
    <row r="34" spans="1:28" ht="17.25" customHeight="1" x14ac:dyDescent="0.15">
      <c r="A34" s="100" t="s">
        <v>16</v>
      </c>
      <c r="B34" s="101"/>
      <c r="C34" s="101"/>
      <c r="D34" s="101"/>
      <c r="E34" s="102"/>
      <c r="F34" s="103"/>
      <c r="G34" s="103"/>
      <c r="H34" s="103"/>
      <c r="I34" s="103"/>
      <c r="J34" s="103"/>
      <c r="K34" s="103"/>
      <c r="L34" s="103"/>
      <c r="M34" s="103"/>
      <c r="N34" s="103"/>
      <c r="O34" s="103"/>
      <c r="P34" s="103"/>
      <c r="Q34" s="103"/>
      <c r="R34" s="103"/>
      <c r="S34" s="103"/>
      <c r="T34" s="103"/>
      <c r="U34" s="103"/>
      <c r="V34" s="104" t="s">
        <v>68</v>
      </c>
      <c r="W34" s="105"/>
      <c r="X34" s="105"/>
      <c r="Y34" s="105"/>
      <c r="Z34" s="105"/>
      <c r="AA34" s="105"/>
      <c r="AB34" s="106"/>
    </row>
    <row r="35" spans="1:28" ht="17.25" customHeight="1" x14ac:dyDescent="0.15">
      <c r="A35" s="100" t="s">
        <v>17</v>
      </c>
      <c r="B35" s="101"/>
      <c r="C35" s="101"/>
      <c r="D35" s="101"/>
      <c r="E35" s="102"/>
      <c r="F35" s="103"/>
      <c r="G35" s="103"/>
      <c r="H35" s="103"/>
      <c r="I35" s="103"/>
      <c r="J35" s="103"/>
      <c r="K35" s="103"/>
      <c r="L35" s="103"/>
      <c r="M35" s="103"/>
      <c r="N35" s="103"/>
      <c r="O35" s="103"/>
      <c r="P35" s="103"/>
      <c r="Q35" s="103"/>
      <c r="R35" s="103"/>
      <c r="S35" s="103"/>
      <c r="T35" s="103"/>
      <c r="U35" s="103"/>
      <c r="V35" s="107"/>
      <c r="W35" s="108"/>
      <c r="X35" s="108"/>
      <c r="Y35" s="108"/>
      <c r="Z35" s="108"/>
      <c r="AA35" s="108"/>
      <c r="AB35" s="109"/>
    </row>
    <row r="36" spans="1:28" ht="17.25" customHeight="1" x14ac:dyDescent="0.15">
      <c r="A36" s="100" t="s">
        <v>18</v>
      </c>
      <c r="B36" s="101"/>
      <c r="C36" s="101"/>
      <c r="D36" s="101"/>
      <c r="E36" s="102"/>
      <c r="F36" s="103"/>
      <c r="G36" s="103"/>
      <c r="H36" s="103"/>
      <c r="I36" s="103"/>
      <c r="J36" s="103"/>
      <c r="K36" s="103"/>
      <c r="L36" s="103"/>
      <c r="M36" s="103"/>
      <c r="N36" s="103"/>
      <c r="O36" s="103"/>
      <c r="P36" s="103"/>
      <c r="Q36" s="103"/>
      <c r="R36" s="103"/>
      <c r="S36" s="103"/>
      <c r="T36" s="103"/>
      <c r="U36" s="103"/>
      <c r="V36" s="28"/>
      <c r="W36" s="29"/>
      <c r="X36" s="29"/>
      <c r="Y36" s="29"/>
      <c r="Z36" s="29"/>
      <c r="AA36" s="29"/>
      <c r="AB36" s="30"/>
    </row>
    <row r="37" spans="1:28" ht="17.25" customHeight="1" x14ac:dyDescent="0.15">
      <c r="A37" s="100" t="s">
        <v>96</v>
      </c>
      <c r="B37" s="101"/>
      <c r="C37" s="101"/>
      <c r="D37" s="101"/>
      <c r="E37" s="102"/>
      <c r="F37" s="103"/>
      <c r="G37" s="103"/>
      <c r="H37" s="103"/>
      <c r="I37" s="103"/>
      <c r="J37" s="103"/>
      <c r="K37" s="103"/>
      <c r="L37" s="103"/>
      <c r="M37" s="103"/>
      <c r="N37" s="103"/>
      <c r="O37" s="103"/>
      <c r="P37" s="103"/>
      <c r="Q37" s="103"/>
      <c r="R37" s="103"/>
      <c r="S37" s="103"/>
      <c r="T37" s="103"/>
      <c r="U37" s="103"/>
      <c r="V37" s="28"/>
      <c r="W37" s="29" t="s">
        <v>67</v>
      </c>
      <c r="X37" s="29"/>
      <c r="Y37" s="29"/>
      <c r="Z37" s="29"/>
      <c r="AA37" s="31" t="s">
        <v>66</v>
      </c>
      <c r="AB37" s="30"/>
    </row>
    <row r="38" spans="1:28" ht="17.25" customHeight="1" x14ac:dyDescent="0.15">
      <c r="A38" s="100" t="s">
        <v>33</v>
      </c>
      <c r="B38" s="101"/>
      <c r="C38" s="101"/>
      <c r="D38" s="101"/>
      <c r="E38" s="102"/>
      <c r="F38" s="103"/>
      <c r="G38" s="103"/>
      <c r="H38" s="103"/>
      <c r="I38" s="103"/>
      <c r="J38" s="103"/>
      <c r="K38" s="103"/>
      <c r="L38" s="103"/>
      <c r="M38" s="103"/>
      <c r="N38" s="103"/>
      <c r="O38" s="103"/>
      <c r="P38" s="103"/>
      <c r="Q38" s="103"/>
      <c r="R38" s="103"/>
      <c r="S38" s="103"/>
      <c r="T38" s="103"/>
      <c r="U38" s="103"/>
      <c r="V38" s="32"/>
      <c r="W38" s="33"/>
      <c r="X38" s="33"/>
      <c r="Y38" s="33"/>
      <c r="Z38" s="33"/>
      <c r="AA38" s="33"/>
      <c r="AB38" s="34"/>
    </row>
    <row r="39" spans="1:28" ht="15.75" customHeight="1" x14ac:dyDescent="0.15">
      <c r="A39" s="75"/>
      <c r="B39" s="77"/>
      <c r="C39" s="77"/>
      <c r="D39" s="77"/>
      <c r="E39" s="75"/>
      <c r="F39" s="75"/>
      <c r="G39" s="75"/>
      <c r="H39" s="75"/>
      <c r="I39" s="75"/>
      <c r="J39" s="75"/>
      <c r="K39" s="75"/>
      <c r="L39" s="75"/>
      <c r="M39" s="75"/>
      <c r="N39" s="75"/>
      <c r="O39" s="75"/>
      <c r="P39" s="75"/>
      <c r="Q39" s="75"/>
      <c r="R39" s="75"/>
      <c r="S39" s="75"/>
      <c r="T39" s="75"/>
      <c r="U39" s="75"/>
      <c r="V39" s="75"/>
      <c r="W39" s="75"/>
      <c r="X39" s="75"/>
      <c r="Y39" s="75"/>
      <c r="Z39" s="75"/>
      <c r="AA39" s="75"/>
      <c r="AB39" s="76"/>
    </row>
    <row r="40" spans="1:28" ht="15.75" customHeight="1" x14ac:dyDescent="0.15">
      <c r="A40" s="99"/>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75"/>
      <c r="AB40" s="75"/>
    </row>
    <row r="41" spans="1:28" ht="15.75" customHeight="1" x14ac:dyDescent="0.1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row>
  </sheetData>
  <mergeCells count="43">
    <mergeCell ref="A37:E37"/>
    <mergeCell ref="F37:U37"/>
    <mergeCell ref="A38:E38"/>
    <mergeCell ref="F38:U38"/>
    <mergeCell ref="A40:Z40"/>
    <mergeCell ref="A34:E34"/>
    <mergeCell ref="F34:U34"/>
    <mergeCell ref="V34:AB35"/>
    <mergeCell ref="A35:E35"/>
    <mergeCell ref="F35:U35"/>
    <mergeCell ref="A36:E36"/>
    <mergeCell ref="F36:U36"/>
    <mergeCell ref="A30:E30"/>
    <mergeCell ref="F30:O30"/>
    <mergeCell ref="P30:T30"/>
    <mergeCell ref="U30:AB30"/>
    <mergeCell ref="A31:E31"/>
    <mergeCell ref="F31:AB31"/>
    <mergeCell ref="B26:AB26"/>
    <mergeCell ref="A28:Q28"/>
    <mergeCell ref="A29:E29"/>
    <mergeCell ref="F29:O29"/>
    <mergeCell ref="P29:T29"/>
    <mergeCell ref="U29:AB29"/>
    <mergeCell ref="B13:AA13"/>
    <mergeCell ref="A15:AB15"/>
    <mergeCell ref="A16:Z16"/>
    <mergeCell ref="A18:AB18"/>
    <mergeCell ref="I20:N20"/>
    <mergeCell ref="A25:AB25"/>
    <mergeCell ref="O9:R9"/>
    <mergeCell ref="S9:AA9"/>
    <mergeCell ref="O10:R10"/>
    <mergeCell ref="S10:AA10"/>
    <mergeCell ref="O11:R11"/>
    <mergeCell ref="S11:AA11"/>
    <mergeCell ref="R3:S3"/>
    <mergeCell ref="T3:U3"/>
    <mergeCell ref="W3:X3"/>
    <mergeCell ref="Z3:AA3"/>
    <mergeCell ref="A5:Q5"/>
    <mergeCell ref="O8:R8"/>
    <mergeCell ref="S8:V8"/>
  </mergeCells>
  <phoneticPr fontId="24"/>
  <conditionalFormatting sqref="F29 U29:AB30 F30:O30 F31:AB31">
    <cfRule type="cellIs" dxfId="32" priority="6" operator="equal">
      <formula>""</formula>
    </cfRule>
  </conditionalFormatting>
  <conditionalFormatting sqref="F34:U38">
    <cfRule type="cellIs" dxfId="31" priority="1" operator="equal">
      <formula>""</formula>
    </cfRule>
  </conditionalFormatting>
  <conditionalFormatting sqref="I20:N20">
    <cfRule type="expression" dxfId="30" priority="7">
      <formula>#REF!&lt;&gt;""</formula>
    </cfRule>
  </conditionalFormatting>
  <conditionalFormatting sqref="S8:V8 S9:AA11">
    <cfRule type="cellIs" dxfId="29" priority="5" operator="equal">
      <formula>""</formula>
    </cfRule>
  </conditionalFormatting>
  <conditionalFormatting sqref="T3:U3">
    <cfRule type="containsBlanks" dxfId="28" priority="4">
      <formula>LEN(TRIM(T3))=0</formula>
    </cfRule>
  </conditionalFormatting>
  <conditionalFormatting sqref="W3:X3">
    <cfRule type="containsBlanks" dxfId="27" priority="3">
      <formula>LEN(TRIM(W3))=0</formula>
    </cfRule>
  </conditionalFormatting>
  <conditionalFormatting sqref="Z3:AA3">
    <cfRule type="containsBlanks" dxfId="26" priority="2">
      <formula>LEN(TRIM(Z3))=0</formula>
    </cfRule>
  </conditionalFormatting>
  <pageMargins left="0.7" right="0.7" top="0.75" bottom="0.75" header="0.3" footer="0.3"/>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from>
                    <xdr:col>21</xdr:col>
                    <xdr:colOff>28575</xdr:colOff>
                    <xdr:row>35</xdr:row>
                    <xdr:rowOff>209550</xdr:rowOff>
                  </from>
                  <to>
                    <xdr:col>22</xdr:col>
                    <xdr:colOff>28575</xdr:colOff>
                    <xdr:row>37</xdr:row>
                    <xdr:rowOff>19050</xdr:rowOff>
                  </to>
                </anchor>
              </controlPr>
            </control>
          </mc:Choice>
        </mc:AlternateContent>
        <mc:AlternateContent xmlns:mc="http://schemas.openxmlformats.org/markup-compatibility/2006">
          <mc:Choice Requires="x14">
            <control shapeId="69634" r:id="rId5" name="Check Box 2">
              <controlPr defaultSize="0" autoFill="0" autoLine="0" autoPict="0">
                <anchor moveWithCells="1">
                  <from>
                    <xdr:col>24</xdr:col>
                    <xdr:colOff>228600</xdr:colOff>
                    <xdr:row>35</xdr:row>
                    <xdr:rowOff>209550</xdr:rowOff>
                  </from>
                  <to>
                    <xdr:col>26</xdr:col>
                    <xdr:colOff>0</xdr:colOff>
                    <xdr:row>37</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EFEE9-5CC8-4C08-9B74-97D1E92E2FEC}">
  <sheetPr>
    <tabColor rgb="FF00B050"/>
    <pageSetUpPr fitToPage="1"/>
  </sheetPr>
  <dimension ref="A1:AE219"/>
  <sheetViews>
    <sheetView showGridLines="0" showZeros="0" view="pageBreakPreview" zoomScaleNormal="100" zoomScaleSheetLayoutView="100" workbookViewId="0">
      <selection activeCell="AC1" sqref="AC1"/>
    </sheetView>
  </sheetViews>
  <sheetFormatPr defaultColWidth="3.125" defaultRowHeight="15.75" customHeight="1" x14ac:dyDescent="0.15"/>
  <cols>
    <col min="1" max="26" width="3.125" style="3" customWidth="1"/>
    <col min="27" max="27" width="2" style="3" customWidth="1"/>
    <col min="28" max="29" width="3.125" style="3"/>
    <col min="30" max="30" width="5.25" style="3" bestFit="1" customWidth="1"/>
    <col min="31" max="16384" width="3.125" style="3"/>
  </cols>
  <sheetData>
    <row r="1" spans="1:28" ht="17.25" customHeight="1" x14ac:dyDescent="0.15">
      <c r="A1" s="3" t="s">
        <v>114</v>
      </c>
    </row>
    <row r="2" spans="1:28" ht="10.5" customHeight="1" x14ac:dyDescent="0.15"/>
    <row r="3" spans="1:28" ht="17.25" customHeight="1" x14ac:dyDescent="0.15">
      <c r="A3" s="117" t="s">
        <v>107</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8"/>
    </row>
    <row r="4" spans="1:28" ht="12.95" customHeight="1" x14ac:dyDescent="0.15">
      <c r="A4" s="8"/>
      <c r="B4" s="8"/>
      <c r="C4" s="8"/>
      <c r="D4" s="8"/>
      <c r="E4" s="8"/>
      <c r="F4" s="8"/>
      <c r="G4" s="8"/>
      <c r="H4" s="8"/>
      <c r="I4" s="8"/>
      <c r="J4" s="8"/>
      <c r="K4" s="8"/>
      <c r="L4" s="8"/>
      <c r="M4" s="8"/>
      <c r="N4" s="8"/>
      <c r="O4" s="8"/>
      <c r="P4" s="8"/>
      <c r="Q4" s="8"/>
      <c r="R4" s="8"/>
      <c r="S4" s="8"/>
      <c r="T4" s="8"/>
      <c r="U4" s="8"/>
      <c r="V4" s="8"/>
      <c r="W4" s="8"/>
      <c r="X4" s="8"/>
      <c r="Y4" s="8"/>
      <c r="Z4" s="8"/>
      <c r="AA4" s="8"/>
    </row>
    <row r="5" spans="1:28" ht="17.25" customHeight="1" x14ac:dyDescent="0.15">
      <c r="A5" s="10" t="s">
        <v>6</v>
      </c>
    </row>
    <row r="6" spans="1:28" ht="17.25" customHeight="1" x14ac:dyDescent="0.15">
      <c r="A6" s="178" t="s">
        <v>7</v>
      </c>
      <c r="B6" s="179"/>
      <c r="C6" s="179"/>
      <c r="D6" s="179"/>
      <c r="E6" s="179"/>
      <c r="F6" s="179"/>
      <c r="G6" s="179"/>
      <c r="H6" s="180"/>
      <c r="I6" s="181">
        <f>'第１号_交付申請書 (既申請者用) (kg,㎥併用)'!S10</f>
        <v>0</v>
      </c>
      <c r="J6" s="182"/>
      <c r="K6" s="182"/>
      <c r="L6" s="182"/>
      <c r="M6" s="182"/>
      <c r="N6" s="182"/>
      <c r="O6" s="182"/>
      <c r="P6" s="182"/>
      <c r="Q6" s="182"/>
      <c r="R6" s="182"/>
      <c r="S6" s="182"/>
      <c r="T6" s="182"/>
      <c r="U6" s="182"/>
      <c r="V6" s="182"/>
      <c r="W6" s="182"/>
      <c r="X6" s="182"/>
      <c r="Y6" s="182"/>
      <c r="Z6" s="183"/>
    </row>
    <row r="7" spans="1:28" ht="17.25" customHeight="1" x14ac:dyDescent="0.15">
      <c r="A7" s="184" t="s">
        <v>126</v>
      </c>
      <c r="B7" s="185"/>
      <c r="C7" s="185"/>
      <c r="D7" s="185"/>
      <c r="E7" s="185"/>
      <c r="F7" s="185"/>
      <c r="G7" s="185"/>
      <c r="H7" s="186"/>
      <c r="I7" s="49"/>
      <c r="J7" s="187" t="s">
        <v>52</v>
      </c>
      <c r="K7" s="187"/>
      <c r="L7" s="66"/>
      <c r="M7" s="187" t="s">
        <v>53</v>
      </c>
      <c r="N7" s="188"/>
      <c r="O7" s="49"/>
      <c r="P7" s="188" t="s">
        <v>54</v>
      </c>
      <c r="Q7" s="188"/>
      <c r="R7" s="66"/>
      <c r="S7" s="66"/>
      <c r="T7" s="67" t="s">
        <v>69</v>
      </c>
      <c r="U7" s="27"/>
      <c r="V7" s="49"/>
      <c r="W7" s="66"/>
      <c r="X7" s="67" t="s">
        <v>65</v>
      </c>
      <c r="Y7" s="66"/>
      <c r="Z7" s="24"/>
      <c r="AB7" s="23" t="s">
        <v>127</v>
      </c>
    </row>
    <row r="8" spans="1:28" ht="17.25" customHeight="1" x14ac:dyDescent="0.15">
      <c r="A8" s="184"/>
      <c r="B8" s="185"/>
      <c r="C8" s="185"/>
      <c r="D8" s="185"/>
      <c r="E8" s="185"/>
      <c r="F8" s="185"/>
      <c r="G8" s="185"/>
      <c r="H8" s="186"/>
      <c r="I8" s="49"/>
      <c r="J8" s="189" t="s">
        <v>55</v>
      </c>
      <c r="K8" s="189"/>
      <c r="L8" s="67"/>
      <c r="M8" s="49"/>
      <c r="N8" s="67" t="s">
        <v>56</v>
      </c>
      <c r="O8" s="49"/>
      <c r="P8" s="49"/>
      <c r="Q8" s="49"/>
      <c r="R8" s="67"/>
      <c r="S8" s="67"/>
      <c r="T8" s="67" t="s">
        <v>57</v>
      </c>
      <c r="U8" s="67"/>
      <c r="V8" s="67"/>
      <c r="W8" s="67"/>
      <c r="X8" s="50"/>
      <c r="Y8" s="67"/>
      <c r="Z8" s="25"/>
    </row>
    <row r="9" spans="1:28" ht="17.25" customHeight="1" x14ac:dyDescent="0.15">
      <c r="A9" s="184"/>
      <c r="B9" s="185"/>
      <c r="C9" s="185"/>
      <c r="D9" s="185"/>
      <c r="E9" s="185"/>
      <c r="F9" s="185"/>
      <c r="G9" s="185"/>
      <c r="H9" s="186"/>
      <c r="I9" s="49"/>
      <c r="J9" s="67" t="s">
        <v>58</v>
      </c>
      <c r="K9" s="67"/>
      <c r="L9" s="67"/>
      <c r="M9" s="67"/>
      <c r="N9" s="67"/>
      <c r="O9" s="51"/>
      <c r="P9" s="189" t="s">
        <v>59</v>
      </c>
      <c r="Q9" s="189"/>
      <c r="R9" s="189"/>
      <c r="S9" s="49"/>
      <c r="T9" s="67"/>
      <c r="U9" s="67" t="s">
        <v>64</v>
      </c>
      <c r="V9" s="67"/>
      <c r="W9" s="67"/>
      <c r="X9" s="50"/>
      <c r="Y9" s="67"/>
      <c r="Z9" s="25"/>
    </row>
    <row r="10" spans="1:28" ht="17.25" customHeight="1" x14ac:dyDescent="0.15">
      <c r="A10" s="184"/>
      <c r="B10" s="185"/>
      <c r="C10" s="185"/>
      <c r="D10" s="185"/>
      <c r="E10" s="185"/>
      <c r="F10" s="185"/>
      <c r="G10" s="185"/>
      <c r="H10" s="186"/>
      <c r="I10" s="49"/>
      <c r="J10" s="190" t="s">
        <v>60</v>
      </c>
      <c r="K10" s="190"/>
      <c r="L10" s="190"/>
      <c r="M10" s="65"/>
      <c r="N10" s="65"/>
      <c r="O10" s="190" t="s">
        <v>61</v>
      </c>
      <c r="P10" s="190"/>
      <c r="Q10" s="190"/>
      <c r="R10" s="190"/>
      <c r="S10" s="190"/>
      <c r="T10" s="190"/>
      <c r="U10" s="190"/>
      <c r="V10" s="190"/>
      <c r="W10" s="190"/>
      <c r="X10" s="191"/>
      <c r="Y10" s="191"/>
      <c r="Z10" s="26"/>
    </row>
    <row r="11" spans="1:28" ht="17.25" customHeight="1" x14ac:dyDescent="0.15">
      <c r="A11" s="184" t="s">
        <v>8</v>
      </c>
      <c r="B11" s="185"/>
      <c r="C11" s="185"/>
      <c r="D11" s="185"/>
      <c r="E11" s="185"/>
      <c r="F11" s="185"/>
      <c r="G11" s="185"/>
      <c r="H11" s="186"/>
      <c r="I11" s="194"/>
      <c r="J11" s="195"/>
      <c r="K11" s="195"/>
      <c r="L11" s="195"/>
      <c r="M11" s="195"/>
      <c r="N11" s="11" t="s">
        <v>62</v>
      </c>
      <c r="O11" s="12"/>
      <c r="P11" s="13"/>
      <c r="Q11" s="13"/>
      <c r="R11" s="13"/>
      <c r="S11" s="13"/>
      <c r="T11" s="13"/>
      <c r="U11" s="13"/>
      <c r="V11" s="13"/>
      <c r="W11" s="13"/>
      <c r="X11" s="13"/>
      <c r="Y11" s="13"/>
      <c r="Z11" s="64"/>
    </row>
    <row r="12" spans="1:28" ht="17.25" customHeight="1" x14ac:dyDescent="0.15">
      <c r="A12" s="196" t="s">
        <v>24</v>
      </c>
      <c r="B12" s="197"/>
      <c r="C12" s="197"/>
      <c r="D12" s="197"/>
      <c r="E12" s="197"/>
      <c r="F12" s="197"/>
      <c r="G12" s="197"/>
      <c r="H12" s="198"/>
      <c r="I12" s="199"/>
      <c r="J12" s="125"/>
      <c r="K12" s="125"/>
      <c r="L12" s="125"/>
      <c r="M12" s="125"/>
      <c r="N12" s="200" t="s">
        <v>63</v>
      </c>
      <c r="O12" s="139"/>
      <c r="P12" s="101"/>
      <c r="Q12" s="13"/>
      <c r="R12" s="13"/>
      <c r="S12" s="13"/>
      <c r="T12" s="13"/>
      <c r="U12" s="13"/>
      <c r="V12" s="13"/>
      <c r="W12" s="13"/>
      <c r="X12" s="13"/>
      <c r="Y12" s="13"/>
      <c r="Z12" s="64"/>
    </row>
    <row r="13" spans="1:28" ht="17.25" customHeight="1" x14ac:dyDescent="0.15">
      <c r="A13" s="68"/>
      <c r="B13" s="68"/>
      <c r="C13" s="68"/>
      <c r="D13" s="68"/>
      <c r="E13" s="68"/>
      <c r="F13" s="68"/>
      <c r="G13" s="68"/>
      <c r="H13" s="68"/>
      <c r="I13" s="68"/>
      <c r="J13" s="68"/>
      <c r="K13" s="68"/>
      <c r="L13" s="68"/>
      <c r="M13" s="68"/>
      <c r="N13" s="68"/>
      <c r="O13" s="68"/>
      <c r="P13" s="10"/>
    </row>
    <row r="14" spans="1:28" ht="17.25" customHeight="1" x14ac:dyDescent="0.15">
      <c r="A14" s="3" t="s">
        <v>103</v>
      </c>
    </row>
    <row r="15" spans="1:28" ht="17.25" customHeight="1" x14ac:dyDescent="0.15">
      <c r="A15" s="2"/>
      <c r="B15" s="171" t="s">
        <v>81</v>
      </c>
      <c r="C15" s="172"/>
      <c r="D15" s="172"/>
      <c r="E15" s="172"/>
      <c r="F15" s="172"/>
      <c r="G15" s="172"/>
      <c r="H15" s="172"/>
      <c r="I15" s="172"/>
      <c r="J15" s="172"/>
      <c r="K15" s="172"/>
      <c r="L15" s="172"/>
      <c r="M15" s="172"/>
      <c r="N15" s="172"/>
      <c r="O15" s="172"/>
      <c r="P15" s="172"/>
      <c r="Q15" s="172"/>
      <c r="R15" s="172"/>
      <c r="S15" s="172"/>
      <c r="T15" s="172"/>
      <c r="U15" s="172"/>
      <c r="V15" s="172"/>
      <c r="W15" s="172"/>
      <c r="X15" s="172"/>
      <c r="Y15" s="172"/>
    </row>
    <row r="16" spans="1:28" ht="17.25" customHeight="1" x14ac:dyDescent="0.15">
      <c r="A16" s="7"/>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row>
    <row r="17" spans="1:28" ht="16.899999999999999" customHeight="1" x14ac:dyDescent="0.15">
      <c r="A17" s="7"/>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row>
    <row r="18" spans="1:28" ht="9.6" customHeight="1" x14ac:dyDescent="0.15">
      <c r="A18" s="1"/>
    </row>
    <row r="19" spans="1:28" ht="17.25" customHeight="1" x14ac:dyDescent="0.15">
      <c r="A19" s="159" t="s">
        <v>89</v>
      </c>
      <c r="B19" s="114"/>
      <c r="C19" s="114"/>
      <c r="D19" s="114"/>
      <c r="E19" s="114"/>
      <c r="F19" s="114"/>
      <c r="G19" s="114"/>
      <c r="H19" s="114"/>
      <c r="I19" s="114"/>
      <c r="J19" s="114"/>
      <c r="K19" s="114"/>
      <c r="L19" s="114"/>
      <c r="M19" s="114"/>
      <c r="N19" s="114"/>
      <c r="O19" s="114"/>
    </row>
    <row r="20" spans="1:28" ht="17.25" customHeight="1" x14ac:dyDescent="0.15">
      <c r="A20" s="158" t="s">
        <v>76</v>
      </c>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AB20" s="23" t="s">
        <v>132</v>
      </c>
    </row>
    <row r="21" spans="1:28" ht="6.6" customHeight="1" x14ac:dyDescent="0.15">
      <c r="A21" s="1"/>
    </row>
    <row r="22" spans="1:28" ht="17.25" customHeight="1" x14ac:dyDescent="0.15">
      <c r="A22" s="159" t="s">
        <v>90</v>
      </c>
      <c r="B22" s="114"/>
      <c r="C22" s="114"/>
      <c r="D22" s="114"/>
      <c r="E22" s="114"/>
      <c r="F22" s="114"/>
      <c r="G22" s="114"/>
      <c r="H22" s="114"/>
      <c r="I22" s="114"/>
      <c r="J22" s="114"/>
      <c r="K22" s="114"/>
      <c r="L22" s="114"/>
      <c r="M22" s="114"/>
      <c r="N22" s="114"/>
      <c r="O22" s="114"/>
    </row>
    <row r="23" spans="1:28" ht="17.25" customHeight="1" x14ac:dyDescent="0.15">
      <c r="A23" s="201" t="s">
        <v>129</v>
      </c>
      <c r="B23" s="201"/>
      <c r="C23" s="201"/>
      <c r="D23" s="201"/>
      <c r="E23" s="201"/>
      <c r="F23" s="201"/>
      <c r="G23" s="201"/>
      <c r="H23" s="201"/>
      <c r="I23" s="201"/>
      <c r="J23" s="201"/>
      <c r="K23" s="202" t="s">
        <v>128</v>
      </c>
      <c r="L23" s="202"/>
      <c r="M23" s="202"/>
      <c r="N23" s="202"/>
      <c r="O23" s="202"/>
      <c r="P23" s="202"/>
      <c r="Q23" s="202"/>
      <c r="R23" s="202"/>
      <c r="S23" s="202"/>
      <c r="T23" s="202"/>
      <c r="U23" s="160" t="s">
        <v>10</v>
      </c>
      <c r="V23" s="161"/>
      <c r="W23" s="161"/>
      <c r="X23" s="161"/>
      <c r="Y23" s="162"/>
      <c r="AB23" s="23" t="s">
        <v>130</v>
      </c>
    </row>
    <row r="24" spans="1:28" ht="17.25" customHeight="1" x14ac:dyDescent="0.15">
      <c r="A24" s="166" t="s">
        <v>25</v>
      </c>
      <c r="B24" s="166"/>
      <c r="C24" s="166"/>
      <c r="D24" s="166"/>
      <c r="E24" s="166"/>
      <c r="F24" s="166"/>
      <c r="G24" s="166"/>
      <c r="H24" s="166"/>
      <c r="I24" s="166"/>
      <c r="J24" s="166"/>
      <c r="K24" s="166" t="s">
        <v>9</v>
      </c>
      <c r="L24" s="166"/>
      <c r="M24" s="166"/>
      <c r="N24" s="166"/>
      <c r="O24" s="166"/>
      <c r="P24" s="166"/>
      <c r="Q24" s="166"/>
      <c r="R24" s="166"/>
      <c r="S24" s="166"/>
      <c r="T24" s="166"/>
      <c r="U24" s="167" t="s">
        <v>27</v>
      </c>
      <c r="V24" s="168"/>
      <c r="W24" s="168"/>
      <c r="X24" s="168"/>
      <c r="Y24" s="169"/>
      <c r="AB24" s="23" t="s">
        <v>131</v>
      </c>
    </row>
    <row r="25" spans="1:28" ht="17.25" customHeight="1" x14ac:dyDescent="0.15">
      <c r="A25" s="134"/>
      <c r="B25" s="135"/>
      <c r="C25" s="48" t="s">
        <v>48</v>
      </c>
      <c r="D25" s="48"/>
      <c r="E25" s="48" t="s">
        <v>75</v>
      </c>
      <c r="F25" s="170"/>
      <c r="G25" s="170"/>
      <c r="H25" s="170"/>
      <c r="I25" s="170"/>
      <c r="J25" s="15" t="s">
        <v>26</v>
      </c>
      <c r="K25" s="134"/>
      <c r="L25" s="135"/>
      <c r="M25" s="48" t="s">
        <v>48</v>
      </c>
      <c r="N25" s="13"/>
      <c r="O25" s="48" t="s">
        <v>75</v>
      </c>
      <c r="P25" s="163"/>
      <c r="Q25" s="163"/>
      <c r="R25" s="163"/>
      <c r="S25" s="163"/>
      <c r="T25" s="15" t="s">
        <v>26</v>
      </c>
      <c r="U25" s="164">
        <f>IF(F25="",0,(F25-P25)/P25)</f>
        <v>0</v>
      </c>
      <c r="V25" s="165"/>
      <c r="W25" s="165"/>
      <c r="X25" s="165"/>
      <c r="Y25" s="15" t="s">
        <v>28</v>
      </c>
      <c r="AB25" s="23" t="s">
        <v>133</v>
      </c>
    </row>
    <row r="26" spans="1:28" ht="12" customHeight="1" x14ac:dyDescent="0.15">
      <c r="A26" s="20"/>
      <c r="B26" s="20"/>
      <c r="C26" s="20"/>
      <c r="D26" s="20"/>
      <c r="E26" s="20"/>
    </row>
    <row r="27" spans="1:28" ht="19.5" customHeight="1" x14ac:dyDescent="0.15">
      <c r="A27" s="3" t="s">
        <v>109</v>
      </c>
      <c r="B27" s="4"/>
      <c r="C27" s="4"/>
      <c r="D27" s="4"/>
      <c r="E27" s="62"/>
      <c r="F27" s="62"/>
      <c r="G27" s="62"/>
      <c r="H27" s="62"/>
      <c r="I27" s="62"/>
      <c r="J27" s="62"/>
      <c r="K27" s="4"/>
      <c r="L27" s="4"/>
      <c r="M27" s="4"/>
      <c r="N27" s="4"/>
      <c r="O27" s="62"/>
      <c r="P27" s="62"/>
      <c r="Q27" s="62"/>
      <c r="R27" s="62"/>
      <c r="S27" s="62"/>
      <c r="T27" s="62"/>
    </row>
    <row r="28" spans="1:28" ht="17.100000000000001" customHeight="1" x14ac:dyDescent="0.15">
      <c r="A28" s="143" t="s">
        <v>110</v>
      </c>
      <c r="B28" s="143"/>
      <c r="C28" s="143"/>
      <c r="D28" s="143"/>
      <c r="E28" s="143"/>
      <c r="F28" s="143"/>
      <c r="G28" s="143"/>
      <c r="H28" s="143"/>
      <c r="I28" s="143"/>
      <c r="J28" s="143"/>
      <c r="K28" s="143"/>
      <c r="L28" s="143"/>
      <c r="M28" s="143"/>
      <c r="N28" s="143"/>
      <c r="O28" s="143"/>
    </row>
    <row r="29" spans="1:28" ht="15" customHeight="1" x14ac:dyDescent="0.15">
      <c r="A29" s="2"/>
      <c r="C29" s="143" t="s">
        <v>94</v>
      </c>
      <c r="D29" s="143"/>
      <c r="E29" s="143"/>
      <c r="F29" s="143"/>
      <c r="G29" s="143"/>
      <c r="H29" s="143"/>
      <c r="I29" s="143"/>
      <c r="J29" s="143"/>
      <c r="K29" s="143"/>
      <c r="L29" s="143"/>
      <c r="M29" s="143"/>
      <c r="N29" s="143"/>
      <c r="O29" s="143"/>
      <c r="P29" s="143"/>
      <c r="Q29" s="143"/>
      <c r="R29" s="143"/>
      <c r="S29" s="143"/>
      <c r="T29" s="143"/>
      <c r="U29" s="143"/>
      <c r="V29" s="143"/>
      <c r="W29" s="143"/>
      <c r="X29" s="143"/>
    </row>
    <row r="30" spans="1:28" ht="15" customHeight="1" x14ac:dyDescent="0.15">
      <c r="A30" s="7"/>
      <c r="C30" s="143"/>
      <c r="D30" s="143"/>
      <c r="E30" s="143"/>
      <c r="F30" s="143"/>
      <c r="G30" s="143"/>
      <c r="H30" s="143"/>
      <c r="I30" s="143"/>
      <c r="J30" s="143"/>
      <c r="K30" s="143"/>
      <c r="L30" s="143"/>
      <c r="M30" s="143"/>
      <c r="N30" s="143"/>
      <c r="O30" s="143"/>
      <c r="P30" s="143"/>
      <c r="Q30" s="143"/>
      <c r="R30" s="143"/>
      <c r="S30" s="143"/>
      <c r="T30" s="143"/>
      <c r="U30" s="143"/>
      <c r="V30" s="143"/>
      <c r="W30" s="143"/>
      <c r="X30" s="143"/>
    </row>
    <row r="31" spans="1:28" ht="15" customHeight="1" x14ac:dyDescent="0.15">
      <c r="A31" s="7"/>
      <c r="C31" s="143"/>
      <c r="D31" s="143"/>
      <c r="E31" s="143"/>
      <c r="F31" s="143"/>
      <c r="G31" s="143"/>
      <c r="H31" s="143"/>
      <c r="I31" s="143"/>
      <c r="J31" s="143"/>
      <c r="K31" s="143"/>
      <c r="L31" s="143"/>
      <c r="M31" s="143"/>
      <c r="N31" s="143"/>
      <c r="O31" s="143"/>
      <c r="P31" s="143"/>
      <c r="Q31" s="143"/>
      <c r="R31" s="143"/>
      <c r="S31" s="143"/>
      <c r="T31" s="143"/>
      <c r="U31" s="143"/>
      <c r="V31" s="143"/>
      <c r="W31" s="143"/>
      <c r="X31" s="143"/>
    </row>
    <row r="32" spans="1:28" ht="15" customHeight="1" x14ac:dyDescent="0.15">
      <c r="A32" s="7"/>
      <c r="C32" s="5"/>
      <c r="D32" s="5"/>
      <c r="E32" s="5"/>
      <c r="F32" s="5"/>
      <c r="G32" s="5"/>
      <c r="H32" s="5"/>
      <c r="I32" s="5"/>
      <c r="J32" s="5"/>
      <c r="K32" s="5"/>
      <c r="L32" s="5"/>
      <c r="M32" s="5"/>
      <c r="N32" s="5"/>
      <c r="O32" s="5"/>
      <c r="P32" s="5"/>
      <c r="Q32" s="5"/>
      <c r="R32" s="5"/>
      <c r="S32" s="5"/>
      <c r="T32" s="5"/>
      <c r="U32" s="5"/>
      <c r="V32" s="5"/>
      <c r="W32" s="5"/>
      <c r="X32" s="5"/>
    </row>
    <row r="33" spans="1:26" ht="17.25" customHeight="1" x14ac:dyDescent="0.15">
      <c r="A33" s="3" t="s">
        <v>147</v>
      </c>
    </row>
    <row r="34" spans="1:26" ht="17.25" customHeight="1" x14ac:dyDescent="0.15">
      <c r="A34" s="149" t="s">
        <v>140</v>
      </c>
      <c r="B34" s="149"/>
      <c r="C34" s="149"/>
      <c r="D34" s="149"/>
      <c r="E34" s="149"/>
      <c r="F34" s="149"/>
      <c r="G34" s="149"/>
      <c r="H34" s="149"/>
      <c r="I34" s="149"/>
      <c r="J34" s="149"/>
      <c r="K34" s="149"/>
      <c r="L34" s="149"/>
      <c r="M34" s="149"/>
      <c r="N34" s="149"/>
      <c r="O34" s="149"/>
      <c r="P34" s="149"/>
      <c r="Q34" s="149"/>
      <c r="R34" s="149"/>
      <c r="S34" s="149"/>
      <c r="T34" s="149"/>
    </row>
    <row r="35" spans="1:26" ht="17.25" customHeight="1" x14ac:dyDescent="0.15">
      <c r="A35" s="203" t="s">
        <v>91</v>
      </c>
      <c r="B35" s="203"/>
      <c r="C35" s="203"/>
      <c r="D35" s="203"/>
      <c r="E35" s="203"/>
      <c r="F35" s="203"/>
      <c r="G35" s="203"/>
      <c r="H35" s="203"/>
      <c r="I35" s="203"/>
      <c r="J35" s="203"/>
      <c r="K35" s="203"/>
      <c r="L35" s="203"/>
      <c r="M35" s="203"/>
      <c r="N35" s="203"/>
      <c r="O35" s="203"/>
      <c r="P35" s="203"/>
      <c r="Q35" s="203"/>
      <c r="R35" s="203"/>
      <c r="S35" s="203"/>
      <c r="T35" s="203"/>
    </row>
    <row r="36" spans="1:26" ht="27" customHeight="1" x14ac:dyDescent="0.15">
      <c r="A36" s="149" t="s">
        <v>141</v>
      </c>
      <c r="B36" s="149"/>
      <c r="C36" s="149"/>
      <c r="D36" s="149"/>
      <c r="E36" s="149" t="s">
        <v>86</v>
      </c>
      <c r="F36" s="149"/>
      <c r="G36" s="149"/>
      <c r="H36" s="149"/>
      <c r="I36" s="149"/>
      <c r="J36" s="149"/>
      <c r="K36" s="209" t="s">
        <v>141</v>
      </c>
      <c r="L36" s="209"/>
      <c r="M36" s="209"/>
      <c r="N36" s="209"/>
      <c r="O36" s="209" t="s">
        <v>87</v>
      </c>
      <c r="P36" s="209"/>
      <c r="Q36" s="209"/>
      <c r="R36" s="209"/>
      <c r="S36" s="209"/>
      <c r="T36" s="209"/>
      <c r="V36" s="176"/>
      <c r="W36" s="176"/>
      <c r="X36" s="176"/>
      <c r="Y36" s="176"/>
      <c r="Z36" s="176"/>
    </row>
    <row r="37" spans="1:26" ht="15" customHeight="1" x14ac:dyDescent="0.15">
      <c r="A37" s="144"/>
      <c r="B37" s="144"/>
      <c r="C37" s="144"/>
      <c r="D37" s="53" t="s">
        <v>85</v>
      </c>
      <c r="E37" s="157"/>
      <c r="F37" s="157"/>
      <c r="G37" s="157"/>
      <c r="H37" s="157"/>
      <c r="I37" s="157"/>
      <c r="J37" s="157"/>
      <c r="K37" s="224"/>
      <c r="L37" s="224"/>
      <c r="M37" s="224"/>
      <c r="N37" s="225" t="s">
        <v>85</v>
      </c>
      <c r="O37" s="226"/>
      <c r="P37" s="226"/>
      <c r="Q37" s="226"/>
      <c r="R37" s="226"/>
      <c r="S37" s="226"/>
      <c r="T37" s="226"/>
      <c r="V37" s="176"/>
      <c r="W37" s="176"/>
      <c r="X37" s="176"/>
      <c r="Y37" s="176"/>
      <c r="Z37" s="176"/>
    </row>
    <row r="38" spans="1:26" ht="15" customHeight="1" x14ac:dyDescent="0.15">
      <c r="A38" s="144"/>
      <c r="B38" s="144"/>
      <c r="C38" s="144"/>
      <c r="D38" s="53" t="s">
        <v>85</v>
      </c>
      <c r="E38" s="157"/>
      <c r="F38" s="157"/>
      <c r="G38" s="157"/>
      <c r="H38" s="157"/>
      <c r="I38" s="157"/>
      <c r="J38" s="157"/>
      <c r="K38" s="224"/>
      <c r="L38" s="224"/>
      <c r="M38" s="224"/>
      <c r="N38" s="225" t="s">
        <v>85</v>
      </c>
      <c r="O38" s="226"/>
      <c r="P38" s="226"/>
      <c r="Q38" s="226"/>
      <c r="R38" s="226"/>
      <c r="S38" s="226"/>
      <c r="T38" s="226"/>
      <c r="V38" s="176"/>
      <c r="W38" s="176"/>
      <c r="X38" s="176"/>
      <c r="Y38" s="176"/>
      <c r="Z38" s="176"/>
    </row>
    <row r="39" spans="1:26" ht="15" customHeight="1" x14ac:dyDescent="0.15">
      <c r="A39" s="144"/>
      <c r="B39" s="144"/>
      <c r="C39" s="144"/>
      <c r="D39" s="53" t="s">
        <v>85</v>
      </c>
      <c r="E39" s="157"/>
      <c r="F39" s="157"/>
      <c r="G39" s="157"/>
      <c r="H39" s="157"/>
      <c r="I39" s="157"/>
      <c r="J39" s="157"/>
      <c r="K39" s="224"/>
      <c r="L39" s="224"/>
      <c r="M39" s="224"/>
      <c r="N39" s="225" t="s">
        <v>85</v>
      </c>
      <c r="O39" s="226"/>
      <c r="P39" s="226"/>
      <c r="Q39" s="226"/>
      <c r="R39" s="226"/>
      <c r="S39" s="226"/>
      <c r="T39" s="226"/>
      <c r="V39" s="176"/>
      <c r="W39" s="176"/>
      <c r="X39" s="176"/>
      <c r="Y39" s="176"/>
      <c r="Z39" s="176"/>
    </row>
    <row r="40" spans="1:26" ht="15" customHeight="1" x14ac:dyDescent="0.15">
      <c r="A40" s="144"/>
      <c r="B40" s="144"/>
      <c r="C40" s="144"/>
      <c r="D40" s="53" t="s">
        <v>85</v>
      </c>
      <c r="E40" s="157"/>
      <c r="F40" s="157"/>
      <c r="G40" s="157"/>
      <c r="H40" s="157"/>
      <c r="I40" s="157"/>
      <c r="J40" s="157"/>
      <c r="K40" s="224"/>
      <c r="L40" s="224"/>
      <c r="M40" s="224"/>
      <c r="N40" s="225" t="s">
        <v>85</v>
      </c>
      <c r="O40" s="226"/>
      <c r="P40" s="226"/>
      <c r="Q40" s="226"/>
      <c r="R40" s="226"/>
      <c r="S40" s="226"/>
      <c r="T40" s="226"/>
    </row>
    <row r="41" spans="1:26" ht="15" customHeight="1" x14ac:dyDescent="0.15">
      <c r="A41" s="144"/>
      <c r="B41" s="144"/>
      <c r="C41" s="144"/>
      <c r="D41" s="53" t="s">
        <v>85</v>
      </c>
      <c r="E41" s="157"/>
      <c r="F41" s="157"/>
      <c r="G41" s="157"/>
      <c r="H41" s="157"/>
      <c r="I41" s="157"/>
      <c r="J41" s="157"/>
      <c r="K41" s="224"/>
      <c r="L41" s="224"/>
      <c r="M41" s="224"/>
      <c r="N41" s="225" t="s">
        <v>85</v>
      </c>
      <c r="O41" s="226"/>
      <c r="P41" s="226"/>
      <c r="Q41" s="226"/>
      <c r="R41" s="226"/>
      <c r="S41" s="226"/>
      <c r="T41" s="226"/>
    </row>
    <row r="42" spans="1:26" ht="15" customHeight="1" x14ac:dyDescent="0.15">
      <c r="A42" s="144"/>
      <c r="B42" s="144"/>
      <c r="C42" s="144"/>
      <c r="D42" s="53" t="s">
        <v>85</v>
      </c>
      <c r="E42" s="157"/>
      <c r="F42" s="157"/>
      <c r="G42" s="157"/>
      <c r="H42" s="157"/>
      <c r="I42" s="157"/>
      <c r="J42" s="157"/>
      <c r="K42" s="224"/>
      <c r="L42" s="224"/>
      <c r="M42" s="224"/>
      <c r="N42" s="225" t="s">
        <v>85</v>
      </c>
      <c r="O42" s="226"/>
      <c r="P42" s="226"/>
      <c r="Q42" s="226"/>
      <c r="R42" s="226"/>
      <c r="S42" s="226"/>
      <c r="T42" s="226"/>
    </row>
    <row r="43" spans="1:26" ht="15" customHeight="1" x14ac:dyDescent="0.15">
      <c r="A43" s="144"/>
      <c r="B43" s="144"/>
      <c r="C43" s="144"/>
      <c r="D43" s="53" t="s">
        <v>85</v>
      </c>
      <c r="E43" s="157"/>
      <c r="F43" s="157"/>
      <c r="G43" s="157"/>
      <c r="H43" s="157"/>
      <c r="I43" s="157"/>
      <c r="J43" s="157"/>
      <c r="K43" s="224"/>
      <c r="L43" s="224"/>
      <c r="M43" s="224"/>
      <c r="N43" s="225" t="s">
        <v>85</v>
      </c>
      <c r="O43" s="226"/>
      <c r="P43" s="226"/>
      <c r="Q43" s="226"/>
      <c r="R43" s="226"/>
      <c r="S43" s="226"/>
      <c r="T43" s="226"/>
    </row>
    <row r="44" spans="1:26" ht="15" customHeight="1" x14ac:dyDescent="0.15">
      <c r="A44" s="144"/>
      <c r="B44" s="144"/>
      <c r="C44" s="144"/>
      <c r="D44" s="53" t="s">
        <v>85</v>
      </c>
      <c r="E44" s="157"/>
      <c r="F44" s="157"/>
      <c r="G44" s="157"/>
      <c r="H44" s="157"/>
      <c r="I44" s="157"/>
      <c r="J44" s="157"/>
      <c r="K44" s="224"/>
      <c r="L44" s="224"/>
      <c r="M44" s="224"/>
      <c r="N44" s="225" t="s">
        <v>85</v>
      </c>
      <c r="O44" s="226"/>
      <c r="P44" s="226"/>
      <c r="Q44" s="226"/>
      <c r="R44" s="226"/>
      <c r="S44" s="226"/>
      <c r="T44" s="226"/>
    </row>
    <row r="45" spans="1:26" ht="15" customHeight="1" x14ac:dyDescent="0.15">
      <c r="A45" s="144"/>
      <c r="B45" s="144"/>
      <c r="C45" s="144"/>
      <c r="D45" s="53" t="s">
        <v>85</v>
      </c>
      <c r="E45" s="157"/>
      <c r="F45" s="157"/>
      <c r="G45" s="157"/>
      <c r="H45" s="157"/>
      <c r="I45" s="157"/>
      <c r="J45" s="157"/>
      <c r="K45" s="224"/>
      <c r="L45" s="224"/>
      <c r="M45" s="224"/>
      <c r="N45" s="225" t="s">
        <v>85</v>
      </c>
      <c r="O45" s="226"/>
      <c r="P45" s="226"/>
      <c r="Q45" s="226"/>
      <c r="R45" s="226"/>
      <c r="S45" s="226"/>
      <c r="T45" s="226"/>
    </row>
    <row r="46" spans="1:26" ht="15" customHeight="1" x14ac:dyDescent="0.15">
      <c r="A46" s="144"/>
      <c r="B46" s="144"/>
      <c r="C46" s="144"/>
      <c r="D46" s="53" t="s">
        <v>85</v>
      </c>
      <c r="E46" s="157"/>
      <c r="F46" s="157"/>
      <c r="G46" s="157"/>
      <c r="H46" s="157"/>
      <c r="I46" s="157"/>
      <c r="J46" s="157"/>
      <c r="K46" s="224"/>
      <c r="L46" s="224"/>
      <c r="M46" s="224"/>
      <c r="N46" s="225" t="s">
        <v>85</v>
      </c>
      <c r="O46" s="226"/>
      <c r="P46" s="226"/>
      <c r="Q46" s="226"/>
      <c r="R46" s="226"/>
      <c r="S46" s="226"/>
      <c r="T46" s="226"/>
    </row>
    <row r="47" spans="1:26" ht="15" customHeight="1" x14ac:dyDescent="0.15">
      <c r="A47" s="144"/>
      <c r="B47" s="144"/>
      <c r="C47" s="144"/>
      <c r="D47" s="53" t="s">
        <v>85</v>
      </c>
      <c r="E47" s="157"/>
      <c r="F47" s="157"/>
      <c r="G47" s="157"/>
      <c r="H47" s="157"/>
      <c r="I47" s="157"/>
      <c r="J47" s="157"/>
      <c r="K47" s="224"/>
      <c r="L47" s="224"/>
      <c r="M47" s="224"/>
      <c r="N47" s="225" t="s">
        <v>85</v>
      </c>
      <c r="O47" s="226"/>
      <c r="P47" s="226"/>
      <c r="Q47" s="226"/>
      <c r="R47" s="226"/>
      <c r="S47" s="226"/>
      <c r="T47" s="226"/>
    </row>
    <row r="48" spans="1:26" ht="15" customHeight="1" x14ac:dyDescent="0.15">
      <c r="A48" s="144"/>
      <c r="B48" s="144"/>
      <c r="C48" s="144"/>
      <c r="D48" s="53" t="s">
        <v>85</v>
      </c>
      <c r="E48" s="157"/>
      <c r="F48" s="157"/>
      <c r="G48" s="157"/>
      <c r="H48" s="157"/>
      <c r="I48" s="157"/>
      <c r="J48" s="157"/>
      <c r="K48" s="224"/>
      <c r="L48" s="224"/>
      <c r="M48" s="224"/>
      <c r="N48" s="225" t="s">
        <v>85</v>
      </c>
      <c r="O48" s="226"/>
      <c r="P48" s="226"/>
      <c r="Q48" s="226"/>
      <c r="R48" s="226"/>
      <c r="S48" s="226"/>
      <c r="T48" s="226"/>
    </row>
    <row r="49" spans="1:30" ht="15" customHeight="1" x14ac:dyDescent="0.15">
      <c r="A49" s="144"/>
      <c r="B49" s="144"/>
      <c r="C49" s="144"/>
      <c r="D49" s="53" t="s">
        <v>85</v>
      </c>
      <c r="E49" s="157"/>
      <c r="F49" s="157"/>
      <c r="G49" s="157"/>
      <c r="H49" s="157"/>
      <c r="I49" s="157"/>
      <c r="J49" s="157"/>
      <c r="K49" s="224"/>
      <c r="L49" s="224"/>
      <c r="M49" s="224"/>
      <c r="N49" s="225" t="s">
        <v>85</v>
      </c>
      <c r="O49" s="226"/>
      <c r="P49" s="226"/>
      <c r="Q49" s="226"/>
      <c r="R49" s="226"/>
      <c r="S49" s="226"/>
      <c r="T49" s="226"/>
    </row>
    <row r="50" spans="1:30" ht="15" customHeight="1" x14ac:dyDescent="0.15">
      <c r="A50" s="144"/>
      <c r="B50" s="144"/>
      <c r="C50" s="144"/>
      <c r="D50" s="53" t="s">
        <v>85</v>
      </c>
      <c r="E50" s="157"/>
      <c r="F50" s="157"/>
      <c r="G50" s="157"/>
      <c r="H50" s="157"/>
      <c r="I50" s="157"/>
      <c r="J50" s="157"/>
      <c r="K50" s="224"/>
      <c r="L50" s="224"/>
      <c r="M50" s="224"/>
      <c r="N50" s="225" t="s">
        <v>85</v>
      </c>
      <c r="O50" s="226"/>
      <c r="P50" s="226"/>
      <c r="Q50" s="226"/>
      <c r="R50" s="226"/>
      <c r="S50" s="226"/>
      <c r="T50" s="226"/>
    </row>
    <row r="51" spans="1:30" ht="15" customHeight="1" x14ac:dyDescent="0.15">
      <c r="A51" s="144"/>
      <c r="B51" s="144"/>
      <c r="C51" s="144"/>
      <c r="D51" s="53" t="s">
        <v>85</v>
      </c>
      <c r="E51" s="157"/>
      <c r="F51" s="157"/>
      <c r="G51" s="157"/>
      <c r="H51" s="157"/>
      <c r="I51" s="157"/>
      <c r="J51" s="157"/>
      <c r="K51" s="224"/>
      <c r="L51" s="224"/>
      <c r="M51" s="224"/>
      <c r="N51" s="225" t="s">
        <v>85</v>
      </c>
      <c r="O51" s="226"/>
      <c r="P51" s="226"/>
      <c r="Q51" s="226"/>
      <c r="R51" s="226"/>
      <c r="S51" s="226"/>
      <c r="T51" s="226"/>
    </row>
    <row r="52" spans="1:30" ht="15" customHeight="1" x14ac:dyDescent="0.15">
      <c r="A52" s="144"/>
      <c r="B52" s="144"/>
      <c r="C52" s="144"/>
      <c r="D52" s="53" t="s">
        <v>85</v>
      </c>
      <c r="E52" s="157"/>
      <c r="F52" s="157"/>
      <c r="G52" s="157"/>
      <c r="H52" s="157"/>
      <c r="I52" s="157"/>
      <c r="J52" s="157"/>
      <c r="K52" s="224"/>
      <c r="L52" s="224"/>
      <c r="M52" s="224"/>
      <c r="N52" s="225" t="s">
        <v>85</v>
      </c>
      <c r="O52" s="226"/>
      <c r="P52" s="226"/>
      <c r="Q52" s="226"/>
      <c r="R52" s="226"/>
      <c r="S52" s="226"/>
      <c r="T52" s="226"/>
    </row>
    <row r="53" spans="1:30" ht="15" customHeight="1" x14ac:dyDescent="0.15">
      <c r="A53" s="144"/>
      <c r="B53" s="144"/>
      <c r="C53" s="144"/>
      <c r="D53" s="53" t="s">
        <v>85</v>
      </c>
      <c r="E53" s="157"/>
      <c r="F53" s="157"/>
      <c r="G53" s="157"/>
      <c r="H53" s="157"/>
      <c r="I53" s="157"/>
      <c r="J53" s="157"/>
      <c r="K53" s="224"/>
      <c r="L53" s="224"/>
      <c r="M53" s="224"/>
      <c r="N53" s="225" t="s">
        <v>85</v>
      </c>
      <c r="O53" s="226"/>
      <c r="P53" s="226"/>
      <c r="Q53" s="226"/>
      <c r="R53" s="226"/>
      <c r="S53" s="226"/>
      <c r="T53" s="226"/>
    </row>
    <row r="54" spans="1:30" ht="15" customHeight="1" x14ac:dyDescent="0.15">
      <c r="A54" s="144"/>
      <c r="B54" s="144"/>
      <c r="C54" s="144"/>
      <c r="D54" s="53" t="s">
        <v>85</v>
      </c>
      <c r="E54" s="157"/>
      <c r="F54" s="157"/>
      <c r="G54" s="157"/>
      <c r="H54" s="157"/>
      <c r="I54" s="157"/>
      <c r="J54" s="157"/>
      <c r="K54" s="224"/>
      <c r="L54" s="224"/>
      <c r="M54" s="224"/>
      <c r="N54" s="225" t="s">
        <v>85</v>
      </c>
      <c r="O54" s="226"/>
      <c r="P54" s="226"/>
      <c r="Q54" s="226"/>
      <c r="R54" s="226"/>
      <c r="S54" s="226"/>
      <c r="T54" s="226"/>
    </row>
    <row r="55" spans="1:30" ht="15" customHeight="1" x14ac:dyDescent="0.15">
      <c r="A55" s="144"/>
      <c r="B55" s="144"/>
      <c r="C55" s="144"/>
      <c r="D55" s="53" t="s">
        <v>85</v>
      </c>
      <c r="E55" s="157"/>
      <c r="F55" s="157"/>
      <c r="G55" s="157"/>
      <c r="H55" s="157"/>
      <c r="I55" s="157"/>
      <c r="J55" s="157"/>
      <c r="K55" s="224"/>
      <c r="L55" s="224"/>
      <c r="M55" s="224"/>
      <c r="N55" s="225" t="s">
        <v>85</v>
      </c>
      <c r="O55" s="226"/>
      <c r="P55" s="226"/>
      <c r="Q55" s="226"/>
      <c r="R55" s="226"/>
      <c r="S55" s="226"/>
      <c r="T55" s="226"/>
      <c r="AD55" s="60"/>
    </row>
    <row r="56" spans="1:30" ht="15" customHeight="1" x14ac:dyDescent="0.15">
      <c r="A56" s="144"/>
      <c r="B56" s="144"/>
      <c r="C56" s="144"/>
      <c r="D56" s="53" t="s">
        <v>85</v>
      </c>
      <c r="E56" s="157"/>
      <c r="F56" s="157"/>
      <c r="G56" s="157"/>
      <c r="H56" s="157"/>
      <c r="I56" s="157"/>
      <c r="J56" s="157"/>
      <c r="K56" s="224"/>
      <c r="L56" s="224"/>
      <c r="M56" s="224"/>
      <c r="N56" s="225" t="s">
        <v>85</v>
      </c>
      <c r="O56" s="226"/>
      <c r="P56" s="226"/>
      <c r="Q56" s="226"/>
      <c r="R56" s="226"/>
      <c r="S56" s="226"/>
      <c r="T56" s="226"/>
      <c r="AD56" s="60"/>
    </row>
    <row r="57" spans="1:30" ht="15" customHeight="1" x14ac:dyDescent="0.15">
      <c r="A57" s="144"/>
      <c r="B57" s="144"/>
      <c r="C57" s="144"/>
      <c r="D57" s="53" t="s">
        <v>85</v>
      </c>
      <c r="E57" s="157"/>
      <c r="F57" s="157"/>
      <c r="G57" s="157"/>
      <c r="H57" s="157"/>
      <c r="I57" s="157"/>
      <c r="J57" s="157"/>
      <c r="K57" s="224"/>
      <c r="L57" s="224"/>
      <c r="M57" s="224"/>
      <c r="N57" s="225" t="s">
        <v>85</v>
      </c>
      <c r="O57" s="226"/>
      <c r="P57" s="226"/>
      <c r="Q57" s="226"/>
      <c r="R57" s="226"/>
      <c r="S57" s="226"/>
      <c r="T57" s="226"/>
      <c r="AD57" s="60"/>
    </row>
    <row r="58" spans="1:30" ht="15" customHeight="1" x14ac:dyDescent="0.15">
      <c r="A58" s="144"/>
      <c r="B58" s="144"/>
      <c r="C58" s="144"/>
      <c r="D58" s="53" t="s">
        <v>85</v>
      </c>
      <c r="E58" s="157"/>
      <c r="F58" s="157"/>
      <c r="G58" s="157"/>
      <c r="H58" s="157"/>
      <c r="I58" s="157"/>
      <c r="J58" s="157"/>
      <c r="K58" s="224"/>
      <c r="L58" s="224"/>
      <c r="M58" s="224"/>
      <c r="N58" s="225" t="s">
        <v>85</v>
      </c>
      <c r="O58" s="226"/>
      <c r="P58" s="226"/>
      <c r="Q58" s="226"/>
      <c r="R58" s="226"/>
      <c r="S58" s="226"/>
      <c r="T58" s="226"/>
      <c r="AD58" s="60"/>
    </row>
    <row r="59" spans="1:30" ht="15" customHeight="1" x14ac:dyDescent="0.15">
      <c r="A59" s="144"/>
      <c r="B59" s="144"/>
      <c r="C59" s="144"/>
      <c r="D59" s="53" t="s">
        <v>85</v>
      </c>
      <c r="E59" s="157"/>
      <c r="F59" s="157"/>
      <c r="G59" s="157"/>
      <c r="H59" s="157"/>
      <c r="I59" s="157"/>
      <c r="J59" s="157"/>
      <c r="K59" s="224"/>
      <c r="L59" s="224"/>
      <c r="M59" s="224"/>
      <c r="N59" s="225" t="s">
        <v>85</v>
      </c>
      <c r="O59" s="226"/>
      <c r="P59" s="226"/>
      <c r="Q59" s="226"/>
      <c r="R59" s="226"/>
      <c r="S59" s="226"/>
      <c r="T59" s="226"/>
      <c r="AD59" s="60"/>
    </row>
    <row r="60" spans="1:30" ht="15" customHeight="1" x14ac:dyDescent="0.15">
      <c r="A60" s="144"/>
      <c r="B60" s="144"/>
      <c r="C60" s="144"/>
      <c r="D60" s="53" t="s">
        <v>85</v>
      </c>
      <c r="E60" s="157"/>
      <c r="F60" s="157"/>
      <c r="G60" s="157"/>
      <c r="H60" s="157"/>
      <c r="I60" s="157"/>
      <c r="J60" s="157"/>
      <c r="K60" s="224"/>
      <c r="L60" s="224"/>
      <c r="M60" s="224"/>
      <c r="N60" s="225" t="s">
        <v>85</v>
      </c>
      <c r="O60" s="226"/>
      <c r="P60" s="226"/>
      <c r="Q60" s="226"/>
      <c r="R60" s="226"/>
      <c r="S60" s="226"/>
      <c r="T60" s="226"/>
      <c r="AD60" s="60"/>
    </row>
    <row r="61" spans="1:30" ht="15" customHeight="1" x14ac:dyDescent="0.15">
      <c r="A61" s="144"/>
      <c r="B61" s="144"/>
      <c r="C61" s="144"/>
      <c r="D61" s="53" t="s">
        <v>85</v>
      </c>
      <c r="E61" s="157"/>
      <c r="F61" s="157"/>
      <c r="G61" s="157"/>
      <c r="H61" s="157"/>
      <c r="I61" s="157"/>
      <c r="J61" s="157"/>
      <c r="K61" s="224"/>
      <c r="L61" s="224"/>
      <c r="M61" s="224"/>
      <c r="N61" s="225" t="s">
        <v>85</v>
      </c>
      <c r="O61" s="226"/>
      <c r="P61" s="226"/>
      <c r="Q61" s="226"/>
      <c r="R61" s="226"/>
      <c r="S61" s="226"/>
      <c r="T61" s="226"/>
      <c r="AD61" s="60"/>
    </row>
    <row r="62" spans="1:30" ht="15" customHeight="1" thickBot="1" x14ac:dyDescent="0.2">
      <c r="A62" s="144"/>
      <c r="B62" s="144"/>
      <c r="C62" s="144"/>
      <c r="D62" s="53" t="s">
        <v>85</v>
      </c>
      <c r="E62" s="157"/>
      <c r="F62" s="157"/>
      <c r="G62" s="157"/>
      <c r="H62" s="157"/>
      <c r="I62" s="157"/>
      <c r="J62" s="157"/>
      <c r="K62" s="224"/>
      <c r="L62" s="224"/>
      <c r="M62" s="224"/>
      <c r="N62" s="225" t="s">
        <v>85</v>
      </c>
      <c r="O62" s="226"/>
      <c r="P62" s="226"/>
      <c r="Q62" s="226"/>
      <c r="R62" s="226"/>
      <c r="S62" s="226"/>
      <c r="T62" s="226"/>
      <c r="U62" s="63"/>
      <c r="V62" s="63"/>
      <c r="W62" s="63"/>
      <c r="X62" s="63"/>
      <c r="Y62" s="63"/>
      <c r="Z62" s="63"/>
      <c r="AA62" s="63"/>
    </row>
    <row r="63" spans="1:30" ht="21" customHeight="1" thickBot="1" x14ac:dyDescent="0.2">
      <c r="A63" s="149" t="s">
        <v>142</v>
      </c>
      <c r="B63" s="149"/>
      <c r="C63" s="149"/>
      <c r="D63" s="149"/>
      <c r="E63" s="151">
        <f>IFERROR(SUM(E37:J62)*15.44/26,"")</f>
        <v>0</v>
      </c>
      <c r="F63" s="152"/>
      <c r="G63" s="152"/>
      <c r="H63" s="152"/>
      <c r="I63" s="152"/>
      <c r="J63" s="153"/>
      <c r="K63" s="209" t="s">
        <v>142</v>
      </c>
      <c r="L63" s="209"/>
      <c r="M63" s="209"/>
      <c r="N63" s="209"/>
      <c r="O63" s="227">
        <f>IFERROR(SUM(O37:T62)*15.44/26,"")</f>
        <v>0</v>
      </c>
      <c r="P63" s="228"/>
      <c r="Q63" s="228"/>
      <c r="R63" s="228"/>
      <c r="S63" s="228"/>
      <c r="T63" s="229"/>
      <c r="U63" s="175" t="s">
        <v>143</v>
      </c>
      <c r="V63" s="176"/>
      <c r="W63" s="176"/>
      <c r="X63" s="176"/>
      <c r="Y63" s="176"/>
      <c r="Z63" s="176"/>
      <c r="AA63" s="176"/>
      <c r="AB63" s="23" t="s">
        <v>144</v>
      </c>
    </row>
    <row r="64" spans="1:30" ht="6.95" customHeight="1" x14ac:dyDescent="0.15">
      <c r="A64" s="4"/>
      <c r="B64" s="4"/>
      <c r="C64" s="4"/>
      <c r="D64" s="4"/>
      <c r="E64" s="61"/>
      <c r="F64" s="61"/>
      <c r="G64" s="61"/>
      <c r="H64" s="61"/>
      <c r="I64" s="61"/>
      <c r="J64" s="61"/>
      <c r="K64" s="4"/>
      <c r="L64" s="4"/>
      <c r="M64" s="4"/>
      <c r="N64" s="4"/>
      <c r="O64" s="61"/>
      <c r="P64" s="61"/>
      <c r="Q64" s="61"/>
      <c r="R64" s="61"/>
      <c r="S64" s="61"/>
      <c r="T64" s="61"/>
    </row>
    <row r="65" spans="1:26" ht="17.25" customHeight="1" x14ac:dyDescent="0.15">
      <c r="A65" s="3" t="s">
        <v>88</v>
      </c>
    </row>
    <row r="66" spans="1:26" ht="17.25" customHeight="1" x14ac:dyDescent="0.15">
      <c r="A66" s="150" t="s">
        <v>148</v>
      </c>
      <c r="B66" s="150"/>
      <c r="C66" s="150"/>
      <c r="D66" s="150"/>
      <c r="E66" s="150"/>
      <c r="F66" s="150"/>
      <c r="G66" s="150"/>
      <c r="H66" s="150"/>
      <c r="I66" s="150"/>
      <c r="J66" s="150"/>
      <c r="K66" s="150"/>
      <c r="L66" s="150"/>
      <c r="M66" s="150"/>
      <c r="N66" s="150"/>
      <c r="O66" s="150"/>
      <c r="P66" s="150"/>
      <c r="Q66" s="150"/>
      <c r="R66" s="150"/>
      <c r="S66" s="150"/>
      <c r="T66" s="150"/>
    </row>
    <row r="67" spans="1:26" ht="23.1" customHeight="1" x14ac:dyDescent="0.15">
      <c r="A67" s="149" t="s">
        <v>92</v>
      </c>
      <c r="B67" s="149"/>
      <c r="C67" s="149"/>
      <c r="D67" s="149"/>
      <c r="E67" s="148">
        <f>IF(AND(E63&gt;0,O63&gt;0),"一方の単位で入力",E63*7.8+O63*17)</f>
        <v>0</v>
      </c>
      <c r="F67" s="148"/>
      <c r="G67" s="148"/>
      <c r="H67" s="148"/>
      <c r="I67" s="148"/>
      <c r="J67" s="148"/>
      <c r="K67" s="14"/>
    </row>
    <row r="68" spans="1:26" ht="11.25" customHeight="1" x14ac:dyDescent="0.15">
      <c r="A68" s="4"/>
      <c r="B68" s="4"/>
      <c r="C68" s="4"/>
      <c r="D68" s="4"/>
      <c r="E68" s="62"/>
      <c r="F68" s="62"/>
      <c r="G68" s="62"/>
      <c r="H68" s="62"/>
      <c r="I68" s="62"/>
      <c r="J68" s="62"/>
      <c r="K68" s="4"/>
      <c r="L68" s="4"/>
      <c r="M68" s="4"/>
      <c r="N68" s="4"/>
      <c r="O68" s="62"/>
      <c r="P68" s="62"/>
      <c r="Q68" s="62"/>
      <c r="R68" s="62"/>
      <c r="S68" s="62"/>
      <c r="T68" s="62"/>
    </row>
    <row r="69" spans="1:26" ht="19.5" customHeight="1" x14ac:dyDescent="0.15">
      <c r="A69" s="3" t="s">
        <v>109</v>
      </c>
      <c r="B69" s="4"/>
      <c r="C69" s="4"/>
      <c r="D69" s="4"/>
      <c r="E69" s="62"/>
      <c r="F69" s="62"/>
      <c r="G69" s="62"/>
      <c r="H69" s="62"/>
      <c r="I69" s="62"/>
      <c r="J69" s="62"/>
      <c r="K69" s="4"/>
      <c r="L69" s="4"/>
      <c r="M69" s="4"/>
      <c r="N69" s="4"/>
      <c r="O69" s="62"/>
      <c r="P69" s="62"/>
      <c r="Q69" s="62"/>
      <c r="R69" s="62"/>
      <c r="S69" s="62"/>
      <c r="T69" s="62"/>
    </row>
    <row r="70" spans="1:26" ht="17.100000000000001" customHeight="1" x14ac:dyDescent="0.15">
      <c r="A70" s="143" t="s">
        <v>111</v>
      </c>
      <c r="B70" s="143"/>
      <c r="C70" s="143"/>
      <c r="D70" s="143"/>
      <c r="E70" s="143"/>
      <c r="F70" s="143"/>
      <c r="G70" s="143"/>
      <c r="H70" s="143"/>
      <c r="I70" s="143"/>
      <c r="J70" s="143"/>
      <c r="K70" s="143"/>
      <c r="L70" s="143"/>
      <c r="M70" s="143"/>
      <c r="N70" s="143"/>
      <c r="O70" s="143"/>
      <c r="P70" s="143"/>
      <c r="Q70" s="143"/>
      <c r="R70" s="143"/>
    </row>
    <row r="71" spans="1:26" ht="15" customHeight="1" x14ac:dyDescent="0.15">
      <c r="A71" s="2"/>
      <c r="C71" s="143" t="s">
        <v>95</v>
      </c>
      <c r="D71" s="143"/>
      <c r="E71" s="143"/>
      <c r="F71" s="143"/>
      <c r="G71" s="143"/>
      <c r="H71" s="143"/>
      <c r="I71" s="143"/>
      <c r="J71" s="143"/>
      <c r="K71" s="143"/>
      <c r="L71" s="143"/>
      <c r="M71" s="143"/>
      <c r="N71" s="143"/>
      <c r="O71" s="143"/>
      <c r="P71" s="143"/>
      <c r="Q71" s="143"/>
      <c r="R71" s="143"/>
      <c r="S71" s="143"/>
      <c r="T71" s="143"/>
      <c r="U71" s="143"/>
      <c r="V71" s="143"/>
      <c r="W71" s="143"/>
      <c r="X71" s="143"/>
    </row>
    <row r="72" spans="1:26" ht="15" customHeight="1" x14ac:dyDescent="0.15">
      <c r="A72" s="7"/>
      <c r="C72" s="143"/>
      <c r="D72" s="143"/>
      <c r="E72" s="143"/>
      <c r="F72" s="143"/>
      <c r="G72" s="143"/>
      <c r="H72" s="143"/>
      <c r="I72" s="143"/>
      <c r="J72" s="143"/>
      <c r="K72" s="143"/>
      <c r="L72" s="143"/>
      <c r="M72" s="143"/>
      <c r="N72" s="143"/>
      <c r="O72" s="143"/>
      <c r="P72" s="143"/>
      <c r="Q72" s="143"/>
      <c r="R72" s="143"/>
      <c r="S72" s="143"/>
      <c r="T72" s="143"/>
      <c r="U72" s="143"/>
      <c r="V72" s="143"/>
      <c r="W72" s="143"/>
      <c r="X72" s="143"/>
    </row>
    <row r="73" spans="1:26" ht="15" customHeight="1" x14ac:dyDescent="0.15">
      <c r="A73" s="7"/>
      <c r="C73" s="143"/>
      <c r="D73" s="143"/>
      <c r="E73" s="143"/>
      <c r="F73" s="143"/>
      <c r="G73" s="143"/>
      <c r="H73" s="143"/>
      <c r="I73" s="143"/>
      <c r="J73" s="143"/>
      <c r="K73" s="143"/>
      <c r="L73" s="143"/>
      <c r="M73" s="143"/>
      <c r="N73" s="143"/>
      <c r="O73" s="143"/>
      <c r="P73" s="143"/>
      <c r="Q73" s="143"/>
      <c r="R73" s="143"/>
      <c r="S73" s="143"/>
      <c r="T73" s="143"/>
      <c r="U73" s="143"/>
      <c r="V73" s="143"/>
      <c r="W73" s="143"/>
      <c r="X73" s="143"/>
    </row>
    <row r="74" spans="1:26" ht="17.25" customHeight="1" x14ac:dyDescent="0.15">
      <c r="A74" s="3" t="s">
        <v>149</v>
      </c>
    </row>
    <row r="75" spans="1:26" ht="17.25" customHeight="1" x14ac:dyDescent="0.15">
      <c r="A75" s="149" t="s">
        <v>140</v>
      </c>
      <c r="B75" s="149"/>
      <c r="C75" s="149"/>
      <c r="D75" s="149"/>
      <c r="E75" s="149"/>
      <c r="F75" s="149"/>
      <c r="G75" s="149"/>
      <c r="H75" s="149"/>
      <c r="I75" s="149"/>
      <c r="J75" s="149"/>
      <c r="K75" s="149"/>
      <c r="L75" s="149"/>
      <c r="M75" s="149"/>
      <c r="N75" s="149"/>
      <c r="O75" s="149"/>
      <c r="P75" s="149"/>
      <c r="Q75" s="149"/>
      <c r="R75" s="149"/>
      <c r="S75" s="149"/>
      <c r="T75" s="149"/>
    </row>
    <row r="76" spans="1:26" ht="17.25" customHeight="1" x14ac:dyDescent="0.15">
      <c r="A76" s="203" t="s">
        <v>91</v>
      </c>
      <c r="B76" s="203"/>
      <c r="C76" s="203"/>
      <c r="D76" s="203"/>
      <c r="E76" s="203"/>
      <c r="F76" s="203"/>
      <c r="G76" s="203"/>
      <c r="H76" s="203"/>
      <c r="I76" s="203"/>
      <c r="J76" s="203"/>
      <c r="K76" s="203"/>
      <c r="L76" s="203"/>
      <c r="M76" s="203"/>
      <c r="N76" s="203"/>
      <c r="O76" s="203"/>
      <c r="P76" s="203"/>
      <c r="Q76" s="203"/>
      <c r="R76" s="203"/>
      <c r="S76" s="203"/>
      <c r="T76" s="203"/>
    </row>
    <row r="77" spans="1:26" ht="27" customHeight="1" x14ac:dyDescent="0.15">
      <c r="A77" s="209" t="s">
        <v>141</v>
      </c>
      <c r="B77" s="209"/>
      <c r="C77" s="209"/>
      <c r="D77" s="209"/>
      <c r="E77" s="209" t="s">
        <v>86</v>
      </c>
      <c r="F77" s="209"/>
      <c r="G77" s="209"/>
      <c r="H77" s="209"/>
      <c r="I77" s="209"/>
      <c r="J77" s="209"/>
      <c r="K77" s="149" t="s">
        <v>141</v>
      </c>
      <c r="L77" s="149"/>
      <c r="M77" s="149"/>
      <c r="N77" s="149"/>
      <c r="O77" s="149" t="s">
        <v>87</v>
      </c>
      <c r="P77" s="149"/>
      <c r="Q77" s="149"/>
      <c r="R77" s="149"/>
      <c r="S77" s="149"/>
      <c r="T77" s="149"/>
      <c r="V77" s="176"/>
      <c r="W77" s="176"/>
      <c r="X77" s="176"/>
      <c r="Y77" s="176"/>
      <c r="Z77" s="176"/>
    </row>
    <row r="78" spans="1:26" ht="15" customHeight="1" x14ac:dyDescent="0.15">
      <c r="A78" s="224"/>
      <c r="B78" s="224"/>
      <c r="C78" s="224"/>
      <c r="D78" s="225" t="s">
        <v>85</v>
      </c>
      <c r="E78" s="226"/>
      <c r="F78" s="226"/>
      <c r="G78" s="226"/>
      <c r="H78" s="226"/>
      <c r="I78" s="226"/>
      <c r="J78" s="226"/>
      <c r="K78" s="144"/>
      <c r="L78" s="144"/>
      <c r="M78" s="144"/>
      <c r="N78" s="53" t="s">
        <v>85</v>
      </c>
      <c r="O78" s="157"/>
      <c r="P78" s="157"/>
      <c r="Q78" s="157"/>
      <c r="R78" s="157"/>
      <c r="S78" s="157"/>
      <c r="T78" s="157"/>
      <c r="V78" s="176"/>
      <c r="W78" s="176"/>
      <c r="X78" s="176"/>
      <c r="Y78" s="176"/>
      <c r="Z78" s="176"/>
    </row>
    <row r="79" spans="1:26" ht="15" customHeight="1" x14ac:dyDescent="0.15">
      <c r="A79" s="224"/>
      <c r="B79" s="224"/>
      <c r="C79" s="224"/>
      <c r="D79" s="225" t="s">
        <v>85</v>
      </c>
      <c r="E79" s="226"/>
      <c r="F79" s="226"/>
      <c r="G79" s="226"/>
      <c r="H79" s="226"/>
      <c r="I79" s="226"/>
      <c r="J79" s="226"/>
      <c r="K79" s="144"/>
      <c r="L79" s="144"/>
      <c r="M79" s="144"/>
      <c r="N79" s="53" t="s">
        <v>85</v>
      </c>
      <c r="O79" s="157"/>
      <c r="P79" s="157"/>
      <c r="Q79" s="157"/>
      <c r="R79" s="157"/>
      <c r="S79" s="157"/>
      <c r="T79" s="157"/>
      <c r="V79" s="176"/>
      <c r="W79" s="176"/>
      <c r="X79" s="176"/>
      <c r="Y79" s="176"/>
      <c r="Z79" s="176"/>
    </row>
    <row r="80" spans="1:26" ht="15" customHeight="1" x14ac:dyDescent="0.15">
      <c r="A80" s="224"/>
      <c r="B80" s="224"/>
      <c r="C80" s="224"/>
      <c r="D80" s="225" t="s">
        <v>85</v>
      </c>
      <c r="E80" s="226"/>
      <c r="F80" s="226"/>
      <c r="G80" s="226"/>
      <c r="H80" s="226"/>
      <c r="I80" s="226"/>
      <c r="J80" s="226"/>
      <c r="K80" s="144"/>
      <c r="L80" s="144"/>
      <c r="M80" s="144"/>
      <c r="N80" s="53" t="s">
        <v>85</v>
      </c>
      <c r="O80" s="157"/>
      <c r="P80" s="157"/>
      <c r="Q80" s="157"/>
      <c r="R80" s="157"/>
      <c r="S80" s="157"/>
      <c r="T80" s="157"/>
      <c r="V80" s="176"/>
      <c r="W80" s="176"/>
      <c r="X80" s="176"/>
      <c r="Y80" s="176"/>
      <c r="Z80" s="176"/>
    </row>
    <row r="81" spans="1:30" ht="15" customHeight="1" x14ac:dyDescent="0.15">
      <c r="A81" s="224"/>
      <c r="B81" s="224"/>
      <c r="C81" s="224"/>
      <c r="D81" s="225" t="s">
        <v>85</v>
      </c>
      <c r="E81" s="226"/>
      <c r="F81" s="226"/>
      <c r="G81" s="226"/>
      <c r="H81" s="226"/>
      <c r="I81" s="226"/>
      <c r="J81" s="226"/>
      <c r="K81" s="144"/>
      <c r="L81" s="144"/>
      <c r="M81" s="144"/>
      <c r="N81" s="53" t="s">
        <v>85</v>
      </c>
      <c r="O81" s="157"/>
      <c r="P81" s="157"/>
      <c r="Q81" s="157"/>
      <c r="R81" s="157"/>
      <c r="S81" s="157"/>
      <c r="T81" s="157"/>
    </row>
    <row r="82" spans="1:30" ht="15" customHeight="1" x14ac:dyDescent="0.15">
      <c r="A82" s="224"/>
      <c r="B82" s="224"/>
      <c r="C82" s="224"/>
      <c r="D82" s="225" t="s">
        <v>85</v>
      </c>
      <c r="E82" s="226"/>
      <c r="F82" s="226"/>
      <c r="G82" s="226"/>
      <c r="H82" s="226"/>
      <c r="I82" s="226"/>
      <c r="J82" s="226"/>
      <c r="K82" s="144"/>
      <c r="L82" s="144"/>
      <c r="M82" s="144"/>
      <c r="N82" s="53" t="s">
        <v>85</v>
      </c>
      <c r="O82" s="157"/>
      <c r="P82" s="157"/>
      <c r="Q82" s="157"/>
      <c r="R82" s="157"/>
      <c r="S82" s="157"/>
      <c r="T82" s="157"/>
    </row>
    <row r="83" spans="1:30" ht="15" customHeight="1" x14ac:dyDescent="0.15">
      <c r="A83" s="224"/>
      <c r="B83" s="224"/>
      <c r="C83" s="224"/>
      <c r="D83" s="225" t="s">
        <v>85</v>
      </c>
      <c r="E83" s="226"/>
      <c r="F83" s="226"/>
      <c r="G83" s="226"/>
      <c r="H83" s="226"/>
      <c r="I83" s="226"/>
      <c r="J83" s="226"/>
      <c r="K83" s="144"/>
      <c r="L83" s="144"/>
      <c r="M83" s="144"/>
      <c r="N83" s="53" t="s">
        <v>85</v>
      </c>
      <c r="O83" s="157"/>
      <c r="P83" s="157"/>
      <c r="Q83" s="157"/>
      <c r="R83" s="157"/>
      <c r="S83" s="157"/>
      <c r="T83" s="157"/>
    </row>
    <row r="84" spans="1:30" ht="15" customHeight="1" x14ac:dyDescent="0.15">
      <c r="A84" s="224"/>
      <c r="B84" s="224"/>
      <c r="C84" s="224"/>
      <c r="D84" s="225" t="s">
        <v>85</v>
      </c>
      <c r="E84" s="226"/>
      <c r="F84" s="226"/>
      <c r="G84" s="226"/>
      <c r="H84" s="226"/>
      <c r="I84" s="226"/>
      <c r="J84" s="226"/>
      <c r="K84" s="144"/>
      <c r="L84" s="144"/>
      <c r="M84" s="144"/>
      <c r="N84" s="53" t="s">
        <v>85</v>
      </c>
      <c r="O84" s="157"/>
      <c r="P84" s="157"/>
      <c r="Q84" s="157"/>
      <c r="R84" s="157"/>
      <c r="S84" s="157"/>
      <c r="T84" s="157"/>
    </row>
    <row r="85" spans="1:30" ht="15" customHeight="1" x14ac:dyDescent="0.15">
      <c r="A85" s="224"/>
      <c r="B85" s="224"/>
      <c r="C85" s="224"/>
      <c r="D85" s="225" t="s">
        <v>85</v>
      </c>
      <c r="E85" s="226"/>
      <c r="F85" s="226"/>
      <c r="G85" s="226"/>
      <c r="H85" s="226"/>
      <c r="I85" s="226"/>
      <c r="J85" s="226"/>
      <c r="K85" s="144"/>
      <c r="L85" s="144"/>
      <c r="M85" s="144"/>
      <c r="N85" s="53" t="s">
        <v>85</v>
      </c>
      <c r="O85" s="157"/>
      <c r="P85" s="157"/>
      <c r="Q85" s="157"/>
      <c r="R85" s="157"/>
      <c r="S85" s="157"/>
      <c r="T85" s="157"/>
    </row>
    <row r="86" spans="1:30" ht="15" customHeight="1" x14ac:dyDescent="0.15">
      <c r="A86" s="224"/>
      <c r="B86" s="224"/>
      <c r="C86" s="224"/>
      <c r="D86" s="225" t="s">
        <v>85</v>
      </c>
      <c r="E86" s="226"/>
      <c r="F86" s="226"/>
      <c r="G86" s="226"/>
      <c r="H86" s="226"/>
      <c r="I86" s="226"/>
      <c r="J86" s="226"/>
      <c r="K86" s="144"/>
      <c r="L86" s="144"/>
      <c r="M86" s="144"/>
      <c r="N86" s="53" t="s">
        <v>85</v>
      </c>
      <c r="O86" s="157"/>
      <c r="P86" s="157"/>
      <c r="Q86" s="157"/>
      <c r="R86" s="157"/>
      <c r="S86" s="157"/>
      <c r="T86" s="157"/>
    </row>
    <row r="87" spans="1:30" ht="15" customHeight="1" x14ac:dyDescent="0.15">
      <c r="A87" s="224"/>
      <c r="B87" s="224"/>
      <c r="C87" s="224"/>
      <c r="D87" s="225" t="s">
        <v>85</v>
      </c>
      <c r="E87" s="226"/>
      <c r="F87" s="226"/>
      <c r="G87" s="226"/>
      <c r="H87" s="226"/>
      <c r="I87" s="226"/>
      <c r="J87" s="226"/>
      <c r="K87" s="144"/>
      <c r="L87" s="144"/>
      <c r="M87" s="144"/>
      <c r="N87" s="53" t="s">
        <v>85</v>
      </c>
      <c r="O87" s="157"/>
      <c r="P87" s="157"/>
      <c r="Q87" s="157"/>
      <c r="R87" s="157"/>
      <c r="S87" s="157"/>
      <c r="T87" s="157"/>
    </row>
    <row r="88" spans="1:30" ht="15" customHeight="1" x14ac:dyDescent="0.15">
      <c r="A88" s="224"/>
      <c r="B88" s="224"/>
      <c r="C88" s="224"/>
      <c r="D88" s="225" t="s">
        <v>85</v>
      </c>
      <c r="E88" s="226"/>
      <c r="F88" s="226"/>
      <c r="G88" s="226"/>
      <c r="H88" s="226"/>
      <c r="I88" s="226"/>
      <c r="J88" s="226"/>
      <c r="K88" s="144"/>
      <c r="L88" s="144"/>
      <c r="M88" s="144"/>
      <c r="N88" s="53" t="s">
        <v>85</v>
      </c>
      <c r="O88" s="157"/>
      <c r="P88" s="157"/>
      <c r="Q88" s="157"/>
      <c r="R88" s="157"/>
      <c r="S88" s="157"/>
      <c r="T88" s="157"/>
    </row>
    <row r="89" spans="1:30" ht="15" customHeight="1" x14ac:dyDescent="0.15">
      <c r="A89" s="224"/>
      <c r="B89" s="224"/>
      <c r="C89" s="224"/>
      <c r="D89" s="225" t="s">
        <v>85</v>
      </c>
      <c r="E89" s="226"/>
      <c r="F89" s="226"/>
      <c r="G89" s="226"/>
      <c r="H89" s="226"/>
      <c r="I89" s="226"/>
      <c r="J89" s="226"/>
      <c r="K89" s="144"/>
      <c r="L89" s="144"/>
      <c r="M89" s="144"/>
      <c r="N89" s="53" t="s">
        <v>85</v>
      </c>
      <c r="O89" s="157"/>
      <c r="P89" s="157"/>
      <c r="Q89" s="157"/>
      <c r="R89" s="157"/>
      <c r="S89" s="157"/>
      <c r="T89" s="157"/>
    </row>
    <row r="90" spans="1:30" ht="15" customHeight="1" x14ac:dyDescent="0.15">
      <c r="A90" s="224"/>
      <c r="B90" s="224"/>
      <c r="C90" s="224"/>
      <c r="D90" s="225" t="s">
        <v>85</v>
      </c>
      <c r="E90" s="226"/>
      <c r="F90" s="226"/>
      <c r="G90" s="226"/>
      <c r="H90" s="226"/>
      <c r="I90" s="226"/>
      <c r="J90" s="226"/>
      <c r="K90" s="144"/>
      <c r="L90" s="144"/>
      <c r="M90" s="144"/>
      <c r="N90" s="53" t="s">
        <v>85</v>
      </c>
      <c r="O90" s="157"/>
      <c r="P90" s="157"/>
      <c r="Q90" s="157"/>
      <c r="R90" s="157"/>
      <c r="S90" s="157"/>
      <c r="T90" s="157"/>
    </row>
    <row r="91" spans="1:30" ht="15" customHeight="1" x14ac:dyDescent="0.15">
      <c r="A91" s="224"/>
      <c r="B91" s="224"/>
      <c r="C91" s="224"/>
      <c r="D91" s="225" t="s">
        <v>85</v>
      </c>
      <c r="E91" s="226"/>
      <c r="F91" s="226"/>
      <c r="G91" s="226"/>
      <c r="H91" s="226"/>
      <c r="I91" s="226"/>
      <c r="J91" s="226"/>
      <c r="K91" s="144"/>
      <c r="L91" s="144"/>
      <c r="M91" s="144"/>
      <c r="N91" s="53" t="s">
        <v>85</v>
      </c>
      <c r="O91" s="157"/>
      <c r="P91" s="157"/>
      <c r="Q91" s="157"/>
      <c r="R91" s="157"/>
      <c r="S91" s="157"/>
      <c r="T91" s="157"/>
    </row>
    <row r="92" spans="1:30" ht="15" customHeight="1" x14ac:dyDescent="0.15">
      <c r="A92" s="224"/>
      <c r="B92" s="224"/>
      <c r="C92" s="224"/>
      <c r="D92" s="225" t="s">
        <v>85</v>
      </c>
      <c r="E92" s="226"/>
      <c r="F92" s="226"/>
      <c r="G92" s="226"/>
      <c r="H92" s="226"/>
      <c r="I92" s="226"/>
      <c r="J92" s="226"/>
      <c r="K92" s="144"/>
      <c r="L92" s="144"/>
      <c r="M92" s="144"/>
      <c r="N92" s="53" t="s">
        <v>85</v>
      </c>
      <c r="O92" s="157"/>
      <c r="P92" s="157"/>
      <c r="Q92" s="157"/>
      <c r="R92" s="157"/>
      <c r="S92" s="157"/>
      <c r="T92" s="157"/>
    </row>
    <row r="93" spans="1:30" ht="15" customHeight="1" x14ac:dyDescent="0.15">
      <c r="A93" s="224"/>
      <c r="B93" s="224"/>
      <c r="C93" s="224"/>
      <c r="D93" s="225" t="s">
        <v>85</v>
      </c>
      <c r="E93" s="226"/>
      <c r="F93" s="226"/>
      <c r="G93" s="226"/>
      <c r="H93" s="226"/>
      <c r="I93" s="226"/>
      <c r="J93" s="226"/>
      <c r="K93" s="144"/>
      <c r="L93" s="144"/>
      <c r="M93" s="144"/>
      <c r="N93" s="53" t="s">
        <v>85</v>
      </c>
      <c r="O93" s="157"/>
      <c r="P93" s="157"/>
      <c r="Q93" s="157"/>
      <c r="R93" s="157"/>
      <c r="S93" s="157"/>
      <c r="T93" s="157"/>
    </row>
    <row r="94" spans="1:30" ht="15" customHeight="1" x14ac:dyDescent="0.15">
      <c r="A94" s="224"/>
      <c r="B94" s="224"/>
      <c r="C94" s="224"/>
      <c r="D94" s="225" t="s">
        <v>85</v>
      </c>
      <c r="E94" s="226"/>
      <c r="F94" s="226"/>
      <c r="G94" s="226"/>
      <c r="H94" s="226"/>
      <c r="I94" s="226"/>
      <c r="J94" s="226"/>
      <c r="K94" s="144"/>
      <c r="L94" s="144"/>
      <c r="M94" s="144"/>
      <c r="N94" s="53" t="s">
        <v>85</v>
      </c>
      <c r="O94" s="157"/>
      <c r="P94" s="157"/>
      <c r="Q94" s="157"/>
      <c r="R94" s="157"/>
      <c r="S94" s="157"/>
      <c r="T94" s="157"/>
    </row>
    <row r="95" spans="1:30" ht="15" customHeight="1" x14ac:dyDescent="0.15">
      <c r="A95" s="224"/>
      <c r="B95" s="224"/>
      <c r="C95" s="224"/>
      <c r="D95" s="225" t="s">
        <v>85</v>
      </c>
      <c r="E95" s="226"/>
      <c r="F95" s="226"/>
      <c r="G95" s="226"/>
      <c r="H95" s="226"/>
      <c r="I95" s="226"/>
      <c r="J95" s="226"/>
      <c r="K95" s="144"/>
      <c r="L95" s="144"/>
      <c r="M95" s="144"/>
      <c r="N95" s="53" t="s">
        <v>85</v>
      </c>
      <c r="O95" s="157"/>
      <c r="P95" s="157"/>
      <c r="Q95" s="157"/>
      <c r="R95" s="157"/>
      <c r="S95" s="157"/>
      <c r="T95" s="157"/>
    </row>
    <row r="96" spans="1:30" ht="15" customHeight="1" x14ac:dyDescent="0.15">
      <c r="A96" s="224"/>
      <c r="B96" s="224"/>
      <c r="C96" s="224"/>
      <c r="D96" s="225" t="s">
        <v>85</v>
      </c>
      <c r="E96" s="226"/>
      <c r="F96" s="226"/>
      <c r="G96" s="226"/>
      <c r="H96" s="226"/>
      <c r="I96" s="226"/>
      <c r="J96" s="226"/>
      <c r="K96" s="144"/>
      <c r="L96" s="144"/>
      <c r="M96" s="144"/>
      <c r="N96" s="53" t="s">
        <v>85</v>
      </c>
      <c r="O96" s="157"/>
      <c r="P96" s="157"/>
      <c r="Q96" s="157"/>
      <c r="R96" s="157"/>
      <c r="S96" s="157"/>
      <c r="T96" s="157"/>
      <c r="AD96" s="60"/>
    </row>
    <row r="97" spans="1:30" ht="15" customHeight="1" x14ac:dyDescent="0.15">
      <c r="A97" s="224"/>
      <c r="B97" s="224"/>
      <c r="C97" s="224"/>
      <c r="D97" s="225" t="s">
        <v>85</v>
      </c>
      <c r="E97" s="226"/>
      <c r="F97" s="226"/>
      <c r="G97" s="226"/>
      <c r="H97" s="226"/>
      <c r="I97" s="226"/>
      <c r="J97" s="226"/>
      <c r="K97" s="144"/>
      <c r="L97" s="144"/>
      <c r="M97" s="144"/>
      <c r="N97" s="53" t="s">
        <v>85</v>
      </c>
      <c r="O97" s="157"/>
      <c r="P97" s="157"/>
      <c r="Q97" s="157"/>
      <c r="R97" s="157"/>
      <c r="S97" s="157"/>
      <c r="T97" s="157"/>
      <c r="AD97" s="60"/>
    </row>
    <row r="98" spans="1:30" ht="15" customHeight="1" x14ac:dyDescent="0.15">
      <c r="A98" s="224"/>
      <c r="B98" s="224"/>
      <c r="C98" s="224"/>
      <c r="D98" s="225" t="s">
        <v>85</v>
      </c>
      <c r="E98" s="226"/>
      <c r="F98" s="226"/>
      <c r="G98" s="226"/>
      <c r="H98" s="226"/>
      <c r="I98" s="226"/>
      <c r="J98" s="226"/>
      <c r="K98" s="144"/>
      <c r="L98" s="144"/>
      <c r="M98" s="144"/>
      <c r="N98" s="53" t="s">
        <v>85</v>
      </c>
      <c r="O98" s="157"/>
      <c r="P98" s="157"/>
      <c r="Q98" s="157"/>
      <c r="R98" s="157"/>
      <c r="S98" s="157"/>
      <c r="T98" s="157"/>
      <c r="AD98" s="60"/>
    </row>
    <row r="99" spans="1:30" ht="15" customHeight="1" x14ac:dyDescent="0.15">
      <c r="A99" s="224"/>
      <c r="B99" s="224"/>
      <c r="C99" s="224"/>
      <c r="D99" s="225" t="s">
        <v>85</v>
      </c>
      <c r="E99" s="226"/>
      <c r="F99" s="226"/>
      <c r="G99" s="226"/>
      <c r="H99" s="226"/>
      <c r="I99" s="226"/>
      <c r="J99" s="226"/>
      <c r="K99" s="144"/>
      <c r="L99" s="144"/>
      <c r="M99" s="144"/>
      <c r="N99" s="53" t="s">
        <v>85</v>
      </c>
      <c r="O99" s="157"/>
      <c r="P99" s="157"/>
      <c r="Q99" s="157"/>
      <c r="R99" s="157"/>
      <c r="S99" s="157"/>
      <c r="T99" s="157"/>
      <c r="AD99" s="60"/>
    </row>
    <row r="100" spans="1:30" ht="15" customHeight="1" x14ac:dyDescent="0.15">
      <c r="A100" s="224"/>
      <c r="B100" s="224"/>
      <c r="C100" s="224"/>
      <c r="D100" s="225" t="s">
        <v>85</v>
      </c>
      <c r="E100" s="226"/>
      <c r="F100" s="226"/>
      <c r="G100" s="226"/>
      <c r="H100" s="226"/>
      <c r="I100" s="226"/>
      <c r="J100" s="226"/>
      <c r="K100" s="144"/>
      <c r="L100" s="144"/>
      <c r="M100" s="144"/>
      <c r="N100" s="53" t="s">
        <v>85</v>
      </c>
      <c r="O100" s="157"/>
      <c r="P100" s="157"/>
      <c r="Q100" s="157"/>
      <c r="R100" s="157"/>
      <c r="S100" s="157"/>
      <c r="T100" s="157"/>
      <c r="AD100" s="60"/>
    </row>
    <row r="101" spans="1:30" ht="15" customHeight="1" x14ac:dyDescent="0.15">
      <c r="A101" s="224"/>
      <c r="B101" s="224"/>
      <c r="C101" s="224"/>
      <c r="D101" s="225" t="s">
        <v>85</v>
      </c>
      <c r="E101" s="226"/>
      <c r="F101" s="226"/>
      <c r="G101" s="226"/>
      <c r="H101" s="226"/>
      <c r="I101" s="226"/>
      <c r="J101" s="226"/>
      <c r="K101" s="144"/>
      <c r="L101" s="144"/>
      <c r="M101" s="144"/>
      <c r="N101" s="53" t="s">
        <v>85</v>
      </c>
      <c r="O101" s="157"/>
      <c r="P101" s="157"/>
      <c r="Q101" s="157"/>
      <c r="R101" s="157"/>
      <c r="S101" s="157"/>
      <c r="T101" s="157"/>
      <c r="AD101" s="60"/>
    </row>
    <row r="102" spans="1:30" ht="15" customHeight="1" x14ac:dyDescent="0.15">
      <c r="A102" s="224"/>
      <c r="B102" s="224"/>
      <c r="C102" s="224"/>
      <c r="D102" s="225" t="s">
        <v>85</v>
      </c>
      <c r="E102" s="226"/>
      <c r="F102" s="226"/>
      <c r="G102" s="226"/>
      <c r="H102" s="226"/>
      <c r="I102" s="226"/>
      <c r="J102" s="226"/>
      <c r="K102" s="144"/>
      <c r="L102" s="144"/>
      <c r="M102" s="144"/>
      <c r="N102" s="53" t="s">
        <v>85</v>
      </c>
      <c r="O102" s="157"/>
      <c r="P102" s="157"/>
      <c r="Q102" s="157"/>
      <c r="R102" s="157"/>
      <c r="S102" s="157"/>
      <c r="T102" s="157"/>
      <c r="AD102" s="60"/>
    </row>
    <row r="103" spans="1:30" ht="15" customHeight="1" thickBot="1" x14ac:dyDescent="0.2">
      <c r="A103" s="224"/>
      <c r="B103" s="224"/>
      <c r="C103" s="224"/>
      <c r="D103" s="225" t="s">
        <v>85</v>
      </c>
      <c r="E103" s="226"/>
      <c r="F103" s="226"/>
      <c r="G103" s="226"/>
      <c r="H103" s="226"/>
      <c r="I103" s="226"/>
      <c r="J103" s="226"/>
      <c r="K103" s="144"/>
      <c r="L103" s="144"/>
      <c r="M103" s="144"/>
      <c r="N103" s="53" t="s">
        <v>85</v>
      </c>
      <c r="O103" s="157"/>
      <c r="P103" s="157"/>
      <c r="Q103" s="157"/>
      <c r="R103" s="157"/>
      <c r="S103" s="157"/>
      <c r="T103" s="157"/>
      <c r="U103" s="63"/>
      <c r="V103" s="63"/>
      <c r="W103" s="63"/>
      <c r="X103" s="63"/>
      <c r="Y103" s="63"/>
      <c r="Z103" s="63"/>
      <c r="AA103" s="63"/>
    </row>
    <row r="104" spans="1:30" ht="21" customHeight="1" thickBot="1" x14ac:dyDescent="0.2">
      <c r="A104" s="209" t="s">
        <v>142</v>
      </c>
      <c r="B104" s="209"/>
      <c r="C104" s="209"/>
      <c r="D104" s="209"/>
      <c r="E104" s="230">
        <f>IFERROR(SUM(E78:J103)*15.44/26,"")</f>
        <v>0</v>
      </c>
      <c r="F104" s="231"/>
      <c r="G104" s="231"/>
      <c r="H104" s="231"/>
      <c r="I104" s="231"/>
      <c r="J104" s="232"/>
      <c r="K104" s="149" t="s">
        <v>142</v>
      </c>
      <c r="L104" s="149"/>
      <c r="M104" s="149"/>
      <c r="N104" s="149"/>
      <c r="O104" s="154">
        <f>IFERROR(SUM(O78:T103)*15.44/26,"")</f>
        <v>0</v>
      </c>
      <c r="P104" s="155"/>
      <c r="Q104" s="155"/>
      <c r="R104" s="155"/>
      <c r="S104" s="155"/>
      <c r="T104" s="156"/>
      <c r="U104" s="175" t="s">
        <v>143</v>
      </c>
      <c r="V104" s="176"/>
      <c r="W104" s="176"/>
      <c r="X104" s="176"/>
      <c r="Y104" s="176"/>
      <c r="Z104" s="176"/>
      <c r="AA104" s="176"/>
      <c r="AB104" s="23" t="s">
        <v>144</v>
      </c>
    </row>
    <row r="105" spans="1:30" ht="6.95" customHeight="1" x14ac:dyDescent="0.15">
      <c r="A105" s="4"/>
      <c r="B105" s="4"/>
      <c r="C105" s="4"/>
      <c r="D105" s="4"/>
      <c r="E105" s="61"/>
      <c r="F105" s="61"/>
      <c r="G105" s="61"/>
      <c r="H105" s="61"/>
      <c r="I105" s="61"/>
      <c r="J105" s="61"/>
      <c r="K105" s="4"/>
      <c r="L105" s="4"/>
      <c r="M105" s="4"/>
      <c r="N105" s="4"/>
      <c r="O105" s="61"/>
      <c r="P105" s="61"/>
      <c r="Q105" s="61"/>
      <c r="R105" s="61"/>
      <c r="S105" s="61"/>
      <c r="T105" s="61"/>
    </row>
    <row r="106" spans="1:30" ht="17.25" customHeight="1" x14ac:dyDescent="0.15">
      <c r="A106" s="3" t="s">
        <v>88</v>
      </c>
    </row>
    <row r="107" spans="1:30" ht="17.25" customHeight="1" x14ac:dyDescent="0.15">
      <c r="A107" s="150" t="s">
        <v>150</v>
      </c>
      <c r="B107" s="150"/>
      <c r="C107" s="150"/>
      <c r="D107" s="150"/>
      <c r="E107" s="150"/>
      <c r="F107" s="150"/>
      <c r="G107" s="150"/>
      <c r="H107" s="150"/>
      <c r="I107" s="150"/>
      <c r="J107" s="150"/>
      <c r="K107" s="150"/>
      <c r="L107" s="150"/>
      <c r="M107" s="150"/>
      <c r="N107" s="150"/>
      <c r="O107" s="150"/>
      <c r="P107" s="150"/>
      <c r="Q107" s="150"/>
      <c r="R107" s="150"/>
      <c r="S107" s="150"/>
      <c r="T107" s="150"/>
    </row>
    <row r="108" spans="1:30" ht="23.1" customHeight="1" x14ac:dyDescent="0.15">
      <c r="A108" s="149" t="s">
        <v>92</v>
      </c>
      <c r="B108" s="149"/>
      <c r="C108" s="149"/>
      <c r="D108" s="149"/>
      <c r="E108" s="148">
        <f>IF(AND(E104&gt;0,O104&gt;0),"一方の単位で入力",E104*7.8+O104*17)</f>
        <v>0</v>
      </c>
      <c r="F108" s="148"/>
      <c r="G108" s="148"/>
      <c r="H108" s="148"/>
      <c r="I108" s="148"/>
      <c r="J108" s="148"/>
      <c r="K108" s="14"/>
    </row>
    <row r="109" spans="1:30" ht="11.25" customHeight="1" x14ac:dyDescent="0.15">
      <c r="A109" s="4"/>
      <c r="B109" s="4"/>
      <c r="C109" s="4"/>
      <c r="D109" s="4"/>
      <c r="E109" s="62"/>
      <c r="F109" s="62"/>
      <c r="G109" s="62"/>
      <c r="H109" s="62"/>
      <c r="I109" s="62"/>
      <c r="J109" s="62"/>
      <c r="K109" s="4"/>
      <c r="L109" s="4"/>
      <c r="M109" s="4"/>
      <c r="N109" s="4"/>
      <c r="O109" s="62"/>
      <c r="P109" s="62"/>
      <c r="Q109" s="62"/>
      <c r="R109" s="62"/>
      <c r="S109" s="62"/>
      <c r="T109" s="62"/>
    </row>
    <row r="110" spans="1:30" ht="19.5" customHeight="1" x14ac:dyDescent="0.15">
      <c r="A110" s="3" t="s">
        <v>109</v>
      </c>
      <c r="B110" s="4"/>
      <c r="C110" s="4"/>
      <c r="D110" s="4"/>
      <c r="E110" s="62"/>
      <c r="F110" s="62"/>
      <c r="G110" s="62"/>
      <c r="H110" s="62"/>
      <c r="I110" s="62"/>
      <c r="J110" s="62"/>
      <c r="K110" s="4"/>
      <c r="L110" s="4"/>
      <c r="M110" s="4"/>
      <c r="N110" s="4"/>
      <c r="O110" s="62"/>
      <c r="P110" s="62"/>
      <c r="Q110" s="62"/>
      <c r="R110" s="62"/>
      <c r="S110" s="62"/>
      <c r="T110" s="62"/>
    </row>
    <row r="111" spans="1:30" ht="17.100000000000001" customHeight="1" x14ac:dyDescent="0.15">
      <c r="A111" s="143" t="s">
        <v>111</v>
      </c>
      <c r="B111" s="143"/>
      <c r="C111" s="143"/>
      <c r="D111" s="143"/>
      <c r="E111" s="143"/>
      <c r="F111" s="143"/>
      <c r="G111" s="143"/>
      <c r="H111" s="143"/>
      <c r="I111" s="143"/>
      <c r="J111" s="143"/>
      <c r="K111" s="143"/>
      <c r="L111" s="143"/>
      <c r="M111" s="143"/>
      <c r="N111" s="143"/>
      <c r="O111" s="143"/>
      <c r="P111" s="143"/>
      <c r="Q111" s="143"/>
      <c r="R111" s="143"/>
    </row>
    <row r="112" spans="1:30" ht="15" customHeight="1" x14ac:dyDescent="0.15">
      <c r="A112" s="2"/>
      <c r="C112" s="143" t="s">
        <v>95</v>
      </c>
      <c r="D112" s="143"/>
      <c r="E112" s="143"/>
      <c r="F112" s="143"/>
      <c r="G112" s="143"/>
      <c r="H112" s="143"/>
      <c r="I112" s="143"/>
      <c r="J112" s="143"/>
      <c r="K112" s="143"/>
      <c r="L112" s="143"/>
      <c r="M112" s="143"/>
      <c r="N112" s="143"/>
      <c r="O112" s="143"/>
      <c r="P112" s="143"/>
      <c r="Q112" s="143"/>
      <c r="R112" s="143"/>
      <c r="S112" s="143"/>
      <c r="T112" s="143"/>
      <c r="U112" s="143"/>
      <c r="V112" s="143"/>
      <c r="W112" s="143"/>
      <c r="X112" s="143"/>
    </row>
    <row r="113" spans="1:26" ht="15" customHeight="1" x14ac:dyDescent="0.15">
      <c r="A113" s="7"/>
      <c r="C113" s="143"/>
      <c r="D113" s="143"/>
      <c r="E113" s="143"/>
      <c r="F113" s="143"/>
      <c r="G113" s="143"/>
      <c r="H113" s="143"/>
      <c r="I113" s="143"/>
      <c r="J113" s="143"/>
      <c r="K113" s="143"/>
      <c r="L113" s="143"/>
      <c r="M113" s="143"/>
      <c r="N113" s="143"/>
      <c r="O113" s="143"/>
      <c r="P113" s="143"/>
      <c r="Q113" s="143"/>
      <c r="R113" s="143"/>
      <c r="S113" s="143"/>
      <c r="T113" s="143"/>
      <c r="U113" s="143"/>
      <c r="V113" s="143"/>
      <c r="W113" s="143"/>
      <c r="X113" s="143"/>
    </row>
    <row r="114" spans="1:26" ht="15" customHeight="1" x14ac:dyDescent="0.15">
      <c r="A114" s="7"/>
      <c r="C114" s="143"/>
      <c r="D114" s="143"/>
      <c r="E114" s="143"/>
      <c r="F114" s="143"/>
      <c r="G114" s="143"/>
      <c r="H114" s="143"/>
      <c r="I114" s="143"/>
      <c r="J114" s="143"/>
      <c r="K114" s="143"/>
      <c r="L114" s="143"/>
      <c r="M114" s="143"/>
      <c r="N114" s="143"/>
      <c r="O114" s="143"/>
      <c r="P114" s="143"/>
      <c r="Q114" s="143"/>
      <c r="R114" s="143"/>
      <c r="S114" s="143"/>
      <c r="T114" s="143"/>
      <c r="U114" s="143"/>
      <c r="V114" s="143"/>
      <c r="W114" s="143"/>
      <c r="X114" s="143"/>
    </row>
    <row r="115" spans="1:26" ht="17.25" customHeight="1" x14ac:dyDescent="0.15">
      <c r="A115" s="3" t="s">
        <v>138</v>
      </c>
    </row>
    <row r="116" spans="1:26" ht="17.25" customHeight="1" x14ac:dyDescent="0.15">
      <c r="A116" s="149" t="s">
        <v>140</v>
      </c>
      <c r="B116" s="149"/>
      <c r="C116" s="149"/>
      <c r="D116" s="149"/>
      <c r="E116" s="149"/>
      <c r="F116" s="149"/>
      <c r="G116" s="149"/>
      <c r="H116" s="149"/>
      <c r="I116" s="149"/>
      <c r="J116" s="149"/>
      <c r="K116" s="149"/>
      <c r="L116" s="149"/>
      <c r="M116" s="149"/>
      <c r="N116" s="149"/>
      <c r="O116" s="149"/>
      <c r="P116" s="149"/>
      <c r="Q116" s="149"/>
      <c r="R116" s="149"/>
      <c r="S116" s="149"/>
      <c r="T116" s="149"/>
    </row>
    <row r="117" spans="1:26" ht="17.25" customHeight="1" x14ac:dyDescent="0.15">
      <c r="A117" s="203" t="s">
        <v>91</v>
      </c>
      <c r="B117" s="203"/>
      <c r="C117" s="203"/>
      <c r="D117" s="203"/>
      <c r="E117" s="203"/>
      <c r="F117" s="203"/>
      <c r="G117" s="203"/>
      <c r="H117" s="203"/>
      <c r="I117" s="203"/>
      <c r="J117" s="203"/>
      <c r="K117" s="203"/>
      <c r="L117" s="203"/>
      <c r="M117" s="203"/>
      <c r="N117" s="203"/>
      <c r="O117" s="203"/>
      <c r="P117" s="203"/>
      <c r="Q117" s="203"/>
      <c r="R117" s="203"/>
      <c r="S117" s="203"/>
      <c r="T117" s="203"/>
    </row>
    <row r="118" spans="1:26" ht="27" customHeight="1" x14ac:dyDescent="0.15">
      <c r="A118" s="149" t="s">
        <v>141</v>
      </c>
      <c r="B118" s="149"/>
      <c r="C118" s="149"/>
      <c r="D118" s="149"/>
      <c r="E118" s="149" t="s">
        <v>86</v>
      </c>
      <c r="F118" s="149"/>
      <c r="G118" s="149"/>
      <c r="H118" s="149"/>
      <c r="I118" s="149"/>
      <c r="J118" s="149"/>
      <c r="K118" s="149" t="s">
        <v>141</v>
      </c>
      <c r="L118" s="149"/>
      <c r="M118" s="149"/>
      <c r="N118" s="149"/>
      <c r="O118" s="149" t="s">
        <v>87</v>
      </c>
      <c r="P118" s="149"/>
      <c r="Q118" s="149"/>
      <c r="R118" s="149"/>
      <c r="S118" s="149"/>
      <c r="T118" s="149"/>
      <c r="V118" s="176"/>
      <c r="W118" s="176"/>
      <c r="X118" s="176"/>
      <c r="Y118" s="176"/>
      <c r="Z118" s="176"/>
    </row>
    <row r="119" spans="1:26" ht="15" customHeight="1" x14ac:dyDescent="0.15">
      <c r="A119" s="144">
        <f>A37</f>
        <v>0</v>
      </c>
      <c r="B119" s="144"/>
      <c r="C119" s="144"/>
      <c r="D119" s="53" t="s">
        <v>85</v>
      </c>
      <c r="E119" s="157">
        <f>E37</f>
        <v>0</v>
      </c>
      <c r="F119" s="157"/>
      <c r="G119" s="157"/>
      <c r="H119" s="157"/>
      <c r="I119" s="157"/>
      <c r="J119" s="157"/>
      <c r="K119" s="144">
        <f>K78</f>
        <v>0</v>
      </c>
      <c r="L119" s="144"/>
      <c r="M119" s="144"/>
      <c r="N119" s="53" t="s">
        <v>85</v>
      </c>
      <c r="O119" s="157">
        <f>O78</f>
        <v>0</v>
      </c>
      <c r="P119" s="157"/>
      <c r="Q119" s="157"/>
      <c r="R119" s="157"/>
      <c r="S119" s="157"/>
      <c r="T119" s="157"/>
      <c r="V119" s="176"/>
      <c r="W119" s="176"/>
      <c r="X119" s="176"/>
      <c r="Y119" s="176"/>
      <c r="Z119" s="176"/>
    </row>
    <row r="120" spans="1:26" ht="15" customHeight="1" x14ac:dyDescent="0.15">
      <c r="A120" s="144">
        <f t="shared" ref="A120:A144" si="0">A38</f>
        <v>0</v>
      </c>
      <c r="B120" s="144"/>
      <c r="C120" s="144"/>
      <c r="D120" s="53" t="s">
        <v>85</v>
      </c>
      <c r="E120" s="157">
        <f t="shared" ref="E120:E144" si="1">E38</f>
        <v>0</v>
      </c>
      <c r="F120" s="157"/>
      <c r="G120" s="157"/>
      <c r="H120" s="157"/>
      <c r="I120" s="157"/>
      <c r="J120" s="157"/>
      <c r="K120" s="144">
        <f t="shared" ref="K120:K144" si="2">K79</f>
        <v>0</v>
      </c>
      <c r="L120" s="144"/>
      <c r="M120" s="144"/>
      <c r="N120" s="53" t="s">
        <v>85</v>
      </c>
      <c r="O120" s="157">
        <f t="shared" ref="O120:O144" si="3">O79</f>
        <v>0</v>
      </c>
      <c r="P120" s="157"/>
      <c r="Q120" s="157"/>
      <c r="R120" s="157"/>
      <c r="S120" s="157"/>
      <c r="T120" s="157"/>
      <c r="V120" s="176"/>
      <c r="W120" s="176"/>
      <c r="X120" s="176"/>
      <c r="Y120" s="176"/>
      <c r="Z120" s="176"/>
    </row>
    <row r="121" spans="1:26" ht="15" customHeight="1" x14ac:dyDescent="0.15">
      <c r="A121" s="144">
        <f t="shared" si="0"/>
        <v>0</v>
      </c>
      <c r="B121" s="144"/>
      <c r="C121" s="144"/>
      <c r="D121" s="53" t="s">
        <v>85</v>
      </c>
      <c r="E121" s="157">
        <f t="shared" si="1"/>
        <v>0</v>
      </c>
      <c r="F121" s="157"/>
      <c r="G121" s="157"/>
      <c r="H121" s="157"/>
      <c r="I121" s="157"/>
      <c r="J121" s="157"/>
      <c r="K121" s="144">
        <f t="shared" si="2"/>
        <v>0</v>
      </c>
      <c r="L121" s="144"/>
      <c r="M121" s="144"/>
      <c r="N121" s="53" t="s">
        <v>85</v>
      </c>
      <c r="O121" s="157">
        <f t="shared" si="3"/>
        <v>0</v>
      </c>
      <c r="P121" s="157"/>
      <c r="Q121" s="157"/>
      <c r="R121" s="157"/>
      <c r="S121" s="157"/>
      <c r="T121" s="157"/>
      <c r="V121" s="176"/>
      <c r="W121" s="176"/>
      <c r="X121" s="176"/>
      <c r="Y121" s="176"/>
      <c r="Z121" s="176"/>
    </row>
    <row r="122" spans="1:26" ht="15" customHeight="1" x14ac:dyDescent="0.15">
      <c r="A122" s="144">
        <f t="shared" si="0"/>
        <v>0</v>
      </c>
      <c r="B122" s="144"/>
      <c r="C122" s="144"/>
      <c r="D122" s="53" t="s">
        <v>85</v>
      </c>
      <c r="E122" s="157">
        <f t="shared" si="1"/>
        <v>0</v>
      </c>
      <c r="F122" s="157"/>
      <c r="G122" s="157"/>
      <c r="H122" s="157"/>
      <c r="I122" s="157"/>
      <c r="J122" s="157"/>
      <c r="K122" s="144">
        <f t="shared" si="2"/>
        <v>0</v>
      </c>
      <c r="L122" s="144"/>
      <c r="M122" s="144"/>
      <c r="N122" s="53" t="s">
        <v>85</v>
      </c>
      <c r="O122" s="157">
        <f t="shared" si="3"/>
        <v>0</v>
      </c>
      <c r="P122" s="157"/>
      <c r="Q122" s="157"/>
      <c r="R122" s="157"/>
      <c r="S122" s="157"/>
      <c r="T122" s="157"/>
    </row>
    <row r="123" spans="1:26" ht="15" customHeight="1" x14ac:dyDescent="0.15">
      <c r="A123" s="144">
        <f t="shared" si="0"/>
        <v>0</v>
      </c>
      <c r="B123" s="144"/>
      <c r="C123" s="144"/>
      <c r="D123" s="53" t="s">
        <v>85</v>
      </c>
      <c r="E123" s="157">
        <f t="shared" si="1"/>
        <v>0</v>
      </c>
      <c r="F123" s="157"/>
      <c r="G123" s="157"/>
      <c r="H123" s="157"/>
      <c r="I123" s="157"/>
      <c r="J123" s="157"/>
      <c r="K123" s="144">
        <f t="shared" si="2"/>
        <v>0</v>
      </c>
      <c r="L123" s="144"/>
      <c r="M123" s="144"/>
      <c r="N123" s="53" t="s">
        <v>85</v>
      </c>
      <c r="O123" s="157">
        <f t="shared" si="3"/>
        <v>0</v>
      </c>
      <c r="P123" s="157"/>
      <c r="Q123" s="157"/>
      <c r="R123" s="157"/>
      <c r="S123" s="157"/>
      <c r="T123" s="157"/>
    </row>
    <row r="124" spans="1:26" ht="15" customHeight="1" x14ac:dyDescent="0.15">
      <c r="A124" s="144">
        <f t="shared" si="0"/>
        <v>0</v>
      </c>
      <c r="B124" s="144"/>
      <c r="C124" s="144"/>
      <c r="D124" s="53" t="s">
        <v>85</v>
      </c>
      <c r="E124" s="157">
        <f t="shared" si="1"/>
        <v>0</v>
      </c>
      <c r="F124" s="157"/>
      <c r="G124" s="157"/>
      <c r="H124" s="157"/>
      <c r="I124" s="157"/>
      <c r="J124" s="157"/>
      <c r="K124" s="144">
        <f t="shared" si="2"/>
        <v>0</v>
      </c>
      <c r="L124" s="144"/>
      <c r="M124" s="144"/>
      <c r="N124" s="53" t="s">
        <v>85</v>
      </c>
      <c r="O124" s="157">
        <f t="shared" si="3"/>
        <v>0</v>
      </c>
      <c r="P124" s="157"/>
      <c r="Q124" s="157"/>
      <c r="R124" s="157"/>
      <c r="S124" s="157"/>
      <c r="T124" s="157"/>
    </row>
    <row r="125" spans="1:26" ht="15" customHeight="1" x14ac:dyDescent="0.15">
      <c r="A125" s="144">
        <f t="shared" si="0"/>
        <v>0</v>
      </c>
      <c r="B125" s="144"/>
      <c r="C125" s="144"/>
      <c r="D125" s="53" t="s">
        <v>85</v>
      </c>
      <c r="E125" s="157">
        <f t="shared" si="1"/>
        <v>0</v>
      </c>
      <c r="F125" s="157"/>
      <c r="G125" s="157"/>
      <c r="H125" s="157"/>
      <c r="I125" s="157"/>
      <c r="J125" s="157"/>
      <c r="K125" s="144">
        <f t="shared" si="2"/>
        <v>0</v>
      </c>
      <c r="L125" s="144"/>
      <c r="M125" s="144"/>
      <c r="N125" s="53" t="s">
        <v>85</v>
      </c>
      <c r="O125" s="157">
        <f t="shared" si="3"/>
        <v>0</v>
      </c>
      <c r="P125" s="157"/>
      <c r="Q125" s="157"/>
      <c r="R125" s="157"/>
      <c r="S125" s="157"/>
      <c r="T125" s="157"/>
    </row>
    <row r="126" spans="1:26" ht="15" customHeight="1" x14ac:dyDescent="0.15">
      <c r="A126" s="144">
        <f t="shared" si="0"/>
        <v>0</v>
      </c>
      <c r="B126" s="144"/>
      <c r="C126" s="144"/>
      <c r="D126" s="53" t="s">
        <v>85</v>
      </c>
      <c r="E126" s="157">
        <f t="shared" si="1"/>
        <v>0</v>
      </c>
      <c r="F126" s="157"/>
      <c r="G126" s="157"/>
      <c r="H126" s="157"/>
      <c r="I126" s="157"/>
      <c r="J126" s="157"/>
      <c r="K126" s="144">
        <f t="shared" si="2"/>
        <v>0</v>
      </c>
      <c r="L126" s="144"/>
      <c r="M126" s="144"/>
      <c r="N126" s="53" t="s">
        <v>85</v>
      </c>
      <c r="O126" s="157">
        <f t="shared" si="3"/>
        <v>0</v>
      </c>
      <c r="P126" s="157"/>
      <c r="Q126" s="157"/>
      <c r="R126" s="157"/>
      <c r="S126" s="157"/>
      <c r="T126" s="157"/>
    </row>
    <row r="127" spans="1:26" ht="15" customHeight="1" x14ac:dyDescent="0.15">
      <c r="A127" s="144">
        <f t="shared" si="0"/>
        <v>0</v>
      </c>
      <c r="B127" s="144"/>
      <c r="C127" s="144"/>
      <c r="D127" s="53" t="s">
        <v>85</v>
      </c>
      <c r="E127" s="157">
        <f t="shared" si="1"/>
        <v>0</v>
      </c>
      <c r="F127" s="157"/>
      <c r="G127" s="157"/>
      <c r="H127" s="157"/>
      <c r="I127" s="157"/>
      <c r="J127" s="157"/>
      <c r="K127" s="144">
        <f t="shared" si="2"/>
        <v>0</v>
      </c>
      <c r="L127" s="144"/>
      <c r="M127" s="144"/>
      <c r="N127" s="53" t="s">
        <v>85</v>
      </c>
      <c r="O127" s="157">
        <f t="shared" si="3"/>
        <v>0</v>
      </c>
      <c r="P127" s="157"/>
      <c r="Q127" s="157"/>
      <c r="R127" s="157"/>
      <c r="S127" s="157"/>
      <c r="T127" s="157"/>
    </row>
    <row r="128" spans="1:26" ht="15" customHeight="1" x14ac:dyDescent="0.15">
      <c r="A128" s="144">
        <f t="shared" si="0"/>
        <v>0</v>
      </c>
      <c r="B128" s="144"/>
      <c r="C128" s="144"/>
      <c r="D128" s="53" t="s">
        <v>85</v>
      </c>
      <c r="E128" s="157">
        <f t="shared" si="1"/>
        <v>0</v>
      </c>
      <c r="F128" s="157"/>
      <c r="G128" s="157"/>
      <c r="H128" s="157"/>
      <c r="I128" s="157"/>
      <c r="J128" s="157"/>
      <c r="K128" s="144">
        <f t="shared" si="2"/>
        <v>0</v>
      </c>
      <c r="L128" s="144"/>
      <c r="M128" s="144"/>
      <c r="N128" s="53" t="s">
        <v>85</v>
      </c>
      <c r="O128" s="157">
        <f t="shared" si="3"/>
        <v>0</v>
      </c>
      <c r="P128" s="157"/>
      <c r="Q128" s="157"/>
      <c r="R128" s="157"/>
      <c r="S128" s="157"/>
      <c r="T128" s="157"/>
    </row>
    <row r="129" spans="1:30" ht="15" customHeight="1" x14ac:dyDescent="0.15">
      <c r="A129" s="144">
        <f t="shared" si="0"/>
        <v>0</v>
      </c>
      <c r="B129" s="144"/>
      <c r="C129" s="144"/>
      <c r="D129" s="53" t="s">
        <v>85</v>
      </c>
      <c r="E129" s="157">
        <f t="shared" si="1"/>
        <v>0</v>
      </c>
      <c r="F129" s="157"/>
      <c r="G129" s="157"/>
      <c r="H129" s="157"/>
      <c r="I129" s="157"/>
      <c r="J129" s="157"/>
      <c r="K129" s="144">
        <f t="shared" si="2"/>
        <v>0</v>
      </c>
      <c r="L129" s="144"/>
      <c r="M129" s="144"/>
      <c r="N129" s="53" t="s">
        <v>85</v>
      </c>
      <c r="O129" s="157">
        <f t="shared" si="3"/>
        <v>0</v>
      </c>
      <c r="P129" s="157"/>
      <c r="Q129" s="157"/>
      <c r="R129" s="157"/>
      <c r="S129" s="157"/>
      <c r="T129" s="157"/>
    </row>
    <row r="130" spans="1:30" ht="15" customHeight="1" x14ac:dyDescent="0.15">
      <c r="A130" s="144">
        <f t="shared" si="0"/>
        <v>0</v>
      </c>
      <c r="B130" s="144"/>
      <c r="C130" s="144"/>
      <c r="D130" s="53" t="s">
        <v>85</v>
      </c>
      <c r="E130" s="157">
        <f t="shared" si="1"/>
        <v>0</v>
      </c>
      <c r="F130" s="157"/>
      <c r="G130" s="157"/>
      <c r="H130" s="157"/>
      <c r="I130" s="157"/>
      <c r="J130" s="157"/>
      <c r="K130" s="144">
        <f t="shared" si="2"/>
        <v>0</v>
      </c>
      <c r="L130" s="144"/>
      <c r="M130" s="144"/>
      <c r="N130" s="53" t="s">
        <v>85</v>
      </c>
      <c r="O130" s="157">
        <f t="shared" si="3"/>
        <v>0</v>
      </c>
      <c r="P130" s="157"/>
      <c r="Q130" s="157"/>
      <c r="R130" s="157"/>
      <c r="S130" s="157"/>
      <c r="T130" s="157"/>
    </row>
    <row r="131" spans="1:30" ht="15" customHeight="1" x14ac:dyDescent="0.15">
      <c r="A131" s="144">
        <f t="shared" si="0"/>
        <v>0</v>
      </c>
      <c r="B131" s="144"/>
      <c r="C131" s="144"/>
      <c r="D131" s="53" t="s">
        <v>85</v>
      </c>
      <c r="E131" s="157">
        <f t="shared" si="1"/>
        <v>0</v>
      </c>
      <c r="F131" s="157"/>
      <c r="G131" s="157"/>
      <c r="H131" s="157"/>
      <c r="I131" s="157"/>
      <c r="J131" s="157"/>
      <c r="K131" s="144">
        <f t="shared" si="2"/>
        <v>0</v>
      </c>
      <c r="L131" s="144"/>
      <c r="M131" s="144"/>
      <c r="N131" s="53" t="s">
        <v>85</v>
      </c>
      <c r="O131" s="157">
        <f t="shared" si="3"/>
        <v>0</v>
      </c>
      <c r="P131" s="157"/>
      <c r="Q131" s="157"/>
      <c r="R131" s="157"/>
      <c r="S131" s="157"/>
      <c r="T131" s="157"/>
    </row>
    <row r="132" spans="1:30" ht="15" customHeight="1" x14ac:dyDescent="0.15">
      <c r="A132" s="144">
        <f t="shared" si="0"/>
        <v>0</v>
      </c>
      <c r="B132" s="144"/>
      <c r="C132" s="144"/>
      <c r="D132" s="53" t="s">
        <v>85</v>
      </c>
      <c r="E132" s="157">
        <f t="shared" si="1"/>
        <v>0</v>
      </c>
      <c r="F132" s="157"/>
      <c r="G132" s="157"/>
      <c r="H132" s="157"/>
      <c r="I132" s="157"/>
      <c r="J132" s="157"/>
      <c r="K132" s="144">
        <f t="shared" si="2"/>
        <v>0</v>
      </c>
      <c r="L132" s="144"/>
      <c r="M132" s="144"/>
      <c r="N132" s="53" t="s">
        <v>85</v>
      </c>
      <c r="O132" s="157">
        <f t="shared" si="3"/>
        <v>0</v>
      </c>
      <c r="P132" s="157"/>
      <c r="Q132" s="157"/>
      <c r="R132" s="157"/>
      <c r="S132" s="157"/>
      <c r="T132" s="157"/>
    </row>
    <row r="133" spans="1:30" ht="15" customHeight="1" x14ac:dyDescent="0.15">
      <c r="A133" s="144">
        <f t="shared" si="0"/>
        <v>0</v>
      </c>
      <c r="B133" s="144"/>
      <c r="C133" s="144"/>
      <c r="D133" s="53" t="s">
        <v>85</v>
      </c>
      <c r="E133" s="157">
        <f t="shared" si="1"/>
        <v>0</v>
      </c>
      <c r="F133" s="157"/>
      <c r="G133" s="157"/>
      <c r="H133" s="157"/>
      <c r="I133" s="157"/>
      <c r="J133" s="157"/>
      <c r="K133" s="144">
        <f t="shared" si="2"/>
        <v>0</v>
      </c>
      <c r="L133" s="144"/>
      <c r="M133" s="144"/>
      <c r="N133" s="53" t="s">
        <v>85</v>
      </c>
      <c r="O133" s="157">
        <f t="shared" si="3"/>
        <v>0</v>
      </c>
      <c r="P133" s="157"/>
      <c r="Q133" s="157"/>
      <c r="R133" s="157"/>
      <c r="S133" s="157"/>
      <c r="T133" s="157"/>
    </row>
    <row r="134" spans="1:30" ht="15" customHeight="1" x14ac:dyDescent="0.15">
      <c r="A134" s="144">
        <f t="shared" si="0"/>
        <v>0</v>
      </c>
      <c r="B134" s="144"/>
      <c r="C134" s="144"/>
      <c r="D134" s="53" t="s">
        <v>85</v>
      </c>
      <c r="E134" s="157">
        <f t="shared" si="1"/>
        <v>0</v>
      </c>
      <c r="F134" s="157"/>
      <c r="G134" s="157"/>
      <c r="H134" s="157"/>
      <c r="I134" s="157"/>
      <c r="J134" s="157"/>
      <c r="K134" s="144">
        <f t="shared" si="2"/>
        <v>0</v>
      </c>
      <c r="L134" s="144"/>
      <c r="M134" s="144"/>
      <c r="N134" s="53" t="s">
        <v>85</v>
      </c>
      <c r="O134" s="157">
        <f t="shared" si="3"/>
        <v>0</v>
      </c>
      <c r="P134" s="157"/>
      <c r="Q134" s="157"/>
      <c r="R134" s="157"/>
      <c r="S134" s="157"/>
      <c r="T134" s="157"/>
    </row>
    <row r="135" spans="1:30" ht="15" customHeight="1" x14ac:dyDescent="0.15">
      <c r="A135" s="144">
        <f t="shared" si="0"/>
        <v>0</v>
      </c>
      <c r="B135" s="144"/>
      <c r="C135" s="144"/>
      <c r="D135" s="53" t="s">
        <v>85</v>
      </c>
      <c r="E135" s="157">
        <f t="shared" si="1"/>
        <v>0</v>
      </c>
      <c r="F135" s="157"/>
      <c r="G135" s="157"/>
      <c r="H135" s="157"/>
      <c r="I135" s="157"/>
      <c r="J135" s="157"/>
      <c r="K135" s="144">
        <f t="shared" si="2"/>
        <v>0</v>
      </c>
      <c r="L135" s="144"/>
      <c r="M135" s="144"/>
      <c r="N135" s="53" t="s">
        <v>85</v>
      </c>
      <c r="O135" s="157">
        <f t="shared" si="3"/>
        <v>0</v>
      </c>
      <c r="P135" s="157"/>
      <c r="Q135" s="157"/>
      <c r="R135" s="157"/>
      <c r="S135" s="157"/>
      <c r="T135" s="157"/>
    </row>
    <row r="136" spans="1:30" ht="15" customHeight="1" x14ac:dyDescent="0.15">
      <c r="A136" s="144">
        <f t="shared" si="0"/>
        <v>0</v>
      </c>
      <c r="B136" s="144"/>
      <c r="C136" s="144"/>
      <c r="D136" s="53" t="s">
        <v>85</v>
      </c>
      <c r="E136" s="157">
        <f t="shared" si="1"/>
        <v>0</v>
      </c>
      <c r="F136" s="157"/>
      <c r="G136" s="157"/>
      <c r="H136" s="157"/>
      <c r="I136" s="157"/>
      <c r="J136" s="157"/>
      <c r="K136" s="144">
        <f t="shared" si="2"/>
        <v>0</v>
      </c>
      <c r="L136" s="144"/>
      <c r="M136" s="144"/>
      <c r="N136" s="53" t="s">
        <v>85</v>
      </c>
      <c r="O136" s="157">
        <f t="shared" si="3"/>
        <v>0</v>
      </c>
      <c r="P136" s="157"/>
      <c r="Q136" s="157"/>
      <c r="R136" s="157"/>
      <c r="S136" s="157"/>
      <c r="T136" s="157"/>
    </row>
    <row r="137" spans="1:30" ht="15" customHeight="1" x14ac:dyDescent="0.15">
      <c r="A137" s="144">
        <f t="shared" si="0"/>
        <v>0</v>
      </c>
      <c r="B137" s="144"/>
      <c r="C137" s="144"/>
      <c r="D137" s="53" t="s">
        <v>85</v>
      </c>
      <c r="E137" s="157">
        <f t="shared" si="1"/>
        <v>0</v>
      </c>
      <c r="F137" s="157"/>
      <c r="G137" s="157"/>
      <c r="H137" s="157"/>
      <c r="I137" s="157"/>
      <c r="J137" s="157"/>
      <c r="K137" s="144">
        <f t="shared" si="2"/>
        <v>0</v>
      </c>
      <c r="L137" s="144"/>
      <c r="M137" s="144"/>
      <c r="N137" s="53" t="s">
        <v>85</v>
      </c>
      <c r="O137" s="157">
        <f t="shared" si="3"/>
        <v>0</v>
      </c>
      <c r="P137" s="157"/>
      <c r="Q137" s="157"/>
      <c r="R137" s="157"/>
      <c r="S137" s="157"/>
      <c r="T137" s="157"/>
      <c r="AD137" s="60"/>
    </row>
    <row r="138" spans="1:30" ht="15" customHeight="1" x14ac:dyDescent="0.15">
      <c r="A138" s="144">
        <f t="shared" si="0"/>
        <v>0</v>
      </c>
      <c r="B138" s="144"/>
      <c r="C138" s="144"/>
      <c r="D138" s="53" t="s">
        <v>85</v>
      </c>
      <c r="E138" s="157">
        <f t="shared" si="1"/>
        <v>0</v>
      </c>
      <c r="F138" s="157"/>
      <c r="G138" s="157"/>
      <c r="H138" s="157"/>
      <c r="I138" s="157"/>
      <c r="J138" s="157"/>
      <c r="K138" s="144">
        <f t="shared" si="2"/>
        <v>0</v>
      </c>
      <c r="L138" s="144"/>
      <c r="M138" s="144"/>
      <c r="N138" s="53" t="s">
        <v>85</v>
      </c>
      <c r="O138" s="157">
        <f t="shared" si="3"/>
        <v>0</v>
      </c>
      <c r="P138" s="157"/>
      <c r="Q138" s="157"/>
      <c r="R138" s="157"/>
      <c r="S138" s="157"/>
      <c r="T138" s="157"/>
      <c r="AD138" s="60"/>
    </row>
    <row r="139" spans="1:30" ht="15" customHeight="1" x14ac:dyDescent="0.15">
      <c r="A139" s="144">
        <f t="shared" si="0"/>
        <v>0</v>
      </c>
      <c r="B139" s="144"/>
      <c r="C139" s="144"/>
      <c r="D139" s="53" t="s">
        <v>85</v>
      </c>
      <c r="E139" s="157">
        <f t="shared" si="1"/>
        <v>0</v>
      </c>
      <c r="F139" s="157"/>
      <c r="G139" s="157"/>
      <c r="H139" s="157"/>
      <c r="I139" s="157"/>
      <c r="J139" s="157"/>
      <c r="K139" s="144">
        <f t="shared" si="2"/>
        <v>0</v>
      </c>
      <c r="L139" s="144"/>
      <c r="M139" s="144"/>
      <c r="N139" s="53" t="s">
        <v>85</v>
      </c>
      <c r="O139" s="157">
        <f t="shared" si="3"/>
        <v>0</v>
      </c>
      <c r="P139" s="157"/>
      <c r="Q139" s="157"/>
      <c r="R139" s="157"/>
      <c r="S139" s="157"/>
      <c r="T139" s="157"/>
      <c r="AD139" s="60"/>
    </row>
    <row r="140" spans="1:30" ht="15" customHeight="1" x14ac:dyDescent="0.15">
      <c r="A140" s="144">
        <f t="shared" si="0"/>
        <v>0</v>
      </c>
      <c r="B140" s="144"/>
      <c r="C140" s="144"/>
      <c r="D140" s="53" t="s">
        <v>85</v>
      </c>
      <c r="E140" s="157">
        <f t="shared" si="1"/>
        <v>0</v>
      </c>
      <c r="F140" s="157"/>
      <c r="G140" s="157"/>
      <c r="H140" s="157"/>
      <c r="I140" s="157"/>
      <c r="J140" s="157"/>
      <c r="K140" s="144">
        <f t="shared" si="2"/>
        <v>0</v>
      </c>
      <c r="L140" s="144"/>
      <c r="M140" s="144"/>
      <c r="N140" s="53" t="s">
        <v>85</v>
      </c>
      <c r="O140" s="157">
        <f t="shared" si="3"/>
        <v>0</v>
      </c>
      <c r="P140" s="157"/>
      <c r="Q140" s="157"/>
      <c r="R140" s="157"/>
      <c r="S140" s="157"/>
      <c r="T140" s="157"/>
      <c r="AD140" s="60"/>
    </row>
    <row r="141" spans="1:30" ht="15" customHeight="1" x14ac:dyDescent="0.15">
      <c r="A141" s="144">
        <f t="shared" si="0"/>
        <v>0</v>
      </c>
      <c r="B141" s="144"/>
      <c r="C141" s="144"/>
      <c r="D141" s="53" t="s">
        <v>85</v>
      </c>
      <c r="E141" s="157">
        <f t="shared" si="1"/>
        <v>0</v>
      </c>
      <c r="F141" s="157"/>
      <c r="G141" s="157"/>
      <c r="H141" s="157"/>
      <c r="I141" s="157"/>
      <c r="J141" s="157"/>
      <c r="K141" s="144">
        <f t="shared" si="2"/>
        <v>0</v>
      </c>
      <c r="L141" s="144"/>
      <c r="M141" s="144"/>
      <c r="N141" s="53" t="s">
        <v>85</v>
      </c>
      <c r="O141" s="157">
        <f t="shared" si="3"/>
        <v>0</v>
      </c>
      <c r="P141" s="157"/>
      <c r="Q141" s="157"/>
      <c r="R141" s="157"/>
      <c r="S141" s="157"/>
      <c r="T141" s="157"/>
      <c r="AD141" s="60"/>
    </row>
    <row r="142" spans="1:30" ht="15" customHeight="1" x14ac:dyDescent="0.15">
      <c r="A142" s="144">
        <f t="shared" si="0"/>
        <v>0</v>
      </c>
      <c r="B142" s="144"/>
      <c r="C142" s="144"/>
      <c r="D142" s="53" t="s">
        <v>85</v>
      </c>
      <c r="E142" s="157">
        <f t="shared" si="1"/>
        <v>0</v>
      </c>
      <c r="F142" s="157"/>
      <c r="G142" s="157"/>
      <c r="H142" s="157"/>
      <c r="I142" s="157"/>
      <c r="J142" s="157"/>
      <c r="K142" s="144">
        <f t="shared" si="2"/>
        <v>0</v>
      </c>
      <c r="L142" s="144"/>
      <c r="M142" s="144"/>
      <c r="N142" s="53" t="s">
        <v>85</v>
      </c>
      <c r="O142" s="157">
        <f t="shared" si="3"/>
        <v>0</v>
      </c>
      <c r="P142" s="157"/>
      <c r="Q142" s="157"/>
      <c r="R142" s="157"/>
      <c r="S142" s="157"/>
      <c r="T142" s="157"/>
      <c r="AD142" s="60"/>
    </row>
    <row r="143" spans="1:30" ht="15" customHeight="1" x14ac:dyDescent="0.15">
      <c r="A143" s="144">
        <f t="shared" si="0"/>
        <v>0</v>
      </c>
      <c r="B143" s="144"/>
      <c r="C143" s="144"/>
      <c r="D143" s="53" t="s">
        <v>85</v>
      </c>
      <c r="E143" s="157">
        <f t="shared" si="1"/>
        <v>0</v>
      </c>
      <c r="F143" s="157"/>
      <c r="G143" s="157"/>
      <c r="H143" s="157"/>
      <c r="I143" s="157"/>
      <c r="J143" s="157"/>
      <c r="K143" s="144">
        <f t="shared" si="2"/>
        <v>0</v>
      </c>
      <c r="L143" s="144"/>
      <c r="M143" s="144"/>
      <c r="N143" s="53" t="s">
        <v>85</v>
      </c>
      <c r="O143" s="157">
        <f t="shared" si="3"/>
        <v>0</v>
      </c>
      <c r="P143" s="157"/>
      <c r="Q143" s="157"/>
      <c r="R143" s="157"/>
      <c r="S143" s="157"/>
      <c r="T143" s="157"/>
      <c r="AD143" s="60"/>
    </row>
    <row r="144" spans="1:30" ht="15" customHeight="1" thickBot="1" x14ac:dyDescent="0.2">
      <c r="A144" s="144">
        <f t="shared" si="0"/>
        <v>0</v>
      </c>
      <c r="B144" s="144"/>
      <c r="C144" s="144"/>
      <c r="D144" s="53" t="s">
        <v>85</v>
      </c>
      <c r="E144" s="157">
        <f t="shared" si="1"/>
        <v>0</v>
      </c>
      <c r="F144" s="157"/>
      <c r="G144" s="157"/>
      <c r="H144" s="157"/>
      <c r="I144" s="157"/>
      <c r="J144" s="157"/>
      <c r="K144" s="144">
        <f t="shared" si="2"/>
        <v>0</v>
      </c>
      <c r="L144" s="144"/>
      <c r="M144" s="144"/>
      <c r="N144" s="53" t="s">
        <v>85</v>
      </c>
      <c r="O144" s="157">
        <f t="shared" si="3"/>
        <v>0</v>
      </c>
      <c r="P144" s="157"/>
      <c r="Q144" s="157"/>
      <c r="R144" s="157"/>
      <c r="S144" s="157"/>
      <c r="T144" s="157"/>
      <c r="U144" s="63"/>
      <c r="V144" s="63"/>
      <c r="W144" s="63"/>
      <c r="X144" s="63"/>
      <c r="Y144" s="63"/>
      <c r="Z144" s="63"/>
      <c r="AA144" s="63"/>
    </row>
    <row r="145" spans="1:28" ht="21" customHeight="1" thickBot="1" x14ac:dyDescent="0.2">
      <c r="A145" s="149" t="s">
        <v>142</v>
      </c>
      <c r="B145" s="149"/>
      <c r="C145" s="149"/>
      <c r="D145" s="149"/>
      <c r="E145" s="151">
        <f>IFERROR(SUM(E119:J144)*15.44/26,"")</f>
        <v>0</v>
      </c>
      <c r="F145" s="152"/>
      <c r="G145" s="152"/>
      <c r="H145" s="152"/>
      <c r="I145" s="152"/>
      <c r="J145" s="153"/>
      <c r="K145" s="149" t="s">
        <v>142</v>
      </c>
      <c r="L145" s="149"/>
      <c r="M145" s="149"/>
      <c r="N145" s="149"/>
      <c r="O145" s="154">
        <f>IFERROR(SUM(O119:T144)*15.44/26,"")</f>
        <v>0</v>
      </c>
      <c r="P145" s="155"/>
      <c r="Q145" s="155"/>
      <c r="R145" s="155"/>
      <c r="S145" s="155"/>
      <c r="T145" s="156"/>
      <c r="U145" s="175" t="s">
        <v>143</v>
      </c>
      <c r="V145" s="176"/>
      <c r="W145" s="176"/>
      <c r="X145" s="176"/>
      <c r="Y145" s="176"/>
      <c r="Z145" s="176"/>
      <c r="AA145" s="176"/>
      <c r="AB145" s="23" t="s">
        <v>144</v>
      </c>
    </row>
    <row r="146" spans="1:28" ht="6.95" customHeight="1" x14ac:dyDescent="0.15">
      <c r="A146" s="4"/>
      <c r="B146" s="4"/>
      <c r="C146" s="4"/>
      <c r="D146" s="4"/>
      <c r="E146" s="61"/>
      <c r="F146" s="61"/>
      <c r="G146" s="61"/>
      <c r="H146" s="61"/>
      <c r="I146" s="61"/>
      <c r="J146" s="61"/>
      <c r="K146" s="4"/>
      <c r="L146" s="4"/>
      <c r="M146" s="4"/>
      <c r="N146" s="4"/>
      <c r="O146" s="61"/>
      <c r="P146" s="61"/>
      <c r="Q146" s="61"/>
      <c r="R146" s="61"/>
      <c r="S146" s="61"/>
      <c r="T146" s="61"/>
    </row>
    <row r="147" spans="1:28" ht="17.25" customHeight="1" x14ac:dyDescent="0.15">
      <c r="A147" s="3" t="s">
        <v>88</v>
      </c>
    </row>
    <row r="148" spans="1:28" ht="17.25" customHeight="1" x14ac:dyDescent="0.15">
      <c r="A148" s="150" t="s">
        <v>145</v>
      </c>
      <c r="B148" s="150"/>
      <c r="C148" s="150"/>
      <c r="D148" s="150"/>
      <c r="E148" s="150"/>
      <c r="F148" s="150"/>
      <c r="G148" s="150"/>
      <c r="H148" s="150"/>
      <c r="I148" s="150"/>
      <c r="J148" s="150"/>
      <c r="K148" s="150"/>
      <c r="L148" s="150"/>
      <c r="M148" s="150"/>
      <c r="N148" s="150"/>
      <c r="O148" s="150"/>
      <c r="P148" s="150"/>
      <c r="Q148" s="150"/>
      <c r="R148" s="150"/>
      <c r="S148" s="150"/>
      <c r="T148" s="150"/>
    </row>
    <row r="149" spans="1:28" ht="23.1" customHeight="1" x14ac:dyDescent="0.15">
      <c r="A149" s="149" t="s">
        <v>92</v>
      </c>
      <c r="B149" s="149"/>
      <c r="C149" s="149"/>
      <c r="D149" s="149"/>
      <c r="E149" s="148">
        <f>E67+E108</f>
        <v>0</v>
      </c>
      <c r="F149" s="148"/>
      <c r="G149" s="148"/>
      <c r="H149" s="148"/>
      <c r="I149" s="148"/>
      <c r="J149" s="148"/>
      <c r="K149" s="14"/>
    </row>
    <row r="150" spans="1:28" ht="29.45" customHeight="1" x14ac:dyDescent="0.15">
      <c r="A150" s="177" t="s">
        <v>146</v>
      </c>
      <c r="B150" s="177"/>
      <c r="C150" s="177"/>
      <c r="D150" s="177"/>
      <c r="E150" s="177"/>
      <c r="F150" s="177"/>
      <c r="G150" s="177"/>
      <c r="H150" s="177"/>
      <c r="I150" s="177"/>
      <c r="J150" s="177"/>
      <c r="K150" s="143"/>
      <c r="L150" s="143"/>
      <c r="M150" s="143"/>
      <c r="N150" s="143"/>
      <c r="O150" s="143"/>
      <c r="P150" s="143"/>
      <c r="Q150" s="143"/>
      <c r="R150" s="143"/>
      <c r="S150" s="143"/>
      <c r="T150" s="143"/>
    </row>
    <row r="151" spans="1:28" ht="19.5" customHeight="1" x14ac:dyDescent="0.15">
      <c r="A151" s="173" t="s">
        <v>102</v>
      </c>
      <c r="B151" s="173"/>
      <c r="C151" s="173"/>
      <c r="D151" s="213"/>
      <c r="E151" s="214">
        <f>IFERROR(IF(E149&gt;1072000,1072000,ROUNDDOWN(E149,-3)),"")</f>
        <v>0</v>
      </c>
      <c r="F151" s="215"/>
      <c r="G151" s="215"/>
      <c r="H151" s="215"/>
      <c r="I151" s="215"/>
      <c r="J151" s="216"/>
    </row>
    <row r="152" spans="1:28" ht="19.5" customHeight="1" thickBot="1" x14ac:dyDescent="0.2">
      <c r="A152" s="150" t="s">
        <v>135</v>
      </c>
      <c r="B152" s="150"/>
      <c r="C152" s="150"/>
      <c r="D152" s="150"/>
      <c r="E152" s="150"/>
      <c r="F152" s="150"/>
      <c r="G152" s="150"/>
      <c r="H152" s="150"/>
      <c r="I152" s="150"/>
      <c r="J152" s="150"/>
      <c r="K152" s="150"/>
      <c r="L152" s="150"/>
      <c r="M152" s="150"/>
      <c r="N152" s="150"/>
      <c r="O152" s="150"/>
      <c r="P152" s="150"/>
      <c r="Q152" s="150"/>
      <c r="R152" s="150"/>
      <c r="S152" s="150"/>
      <c r="T152" s="150"/>
    </row>
    <row r="153" spans="1:28" ht="19.5" customHeight="1" thickBot="1" x14ac:dyDescent="0.2">
      <c r="A153" s="173" t="s">
        <v>136</v>
      </c>
      <c r="B153" s="173"/>
      <c r="C153" s="173"/>
      <c r="D153" s="174"/>
      <c r="E153" s="206" t="str">
        <f>IF(OR(E151=0,P153=0),"0",E151-P153)</f>
        <v>0</v>
      </c>
      <c r="F153" s="207"/>
      <c r="G153" s="207"/>
      <c r="H153" s="207"/>
      <c r="I153" s="207"/>
      <c r="J153" s="208"/>
      <c r="L153" s="209" t="s">
        <v>137</v>
      </c>
      <c r="M153" s="209"/>
      <c r="N153" s="209"/>
      <c r="O153" s="209"/>
      <c r="P153" s="210"/>
      <c r="Q153" s="211"/>
      <c r="R153" s="211"/>
      <c r="S153" s="211"/>
      <c r="T153" s="211"/>
      <c r="U153" s="212"/>
      <c r="AB153" s="23"/>
    </row>
    <row r="154" spans="1:28" ht="11.25" customHeight="1" x14ac:dyDescent="0.15">
      <c r="A154" s="4"/>
      <c r="B154" s="4"/>
      <c r="C154" s="4"/>
      <c r="D154" s="4"/>
      <c r="E154" s="62"/>
      <c r="F154" s="62"/>
      <c r="G154" s="62"/>
      <c r="H154" s="62"/>
      <c r="I154" s="62"/>
      <c r="J154" s="62"/>
      <c r="K154" s="4"/>
      <c r="L154" s="4"/>
      <c r="M154" s="4"/>
      <c r="N154" s="4"/>
      <c r="O154" s="62"/>
      <c r="P154" s="62"/>
      <c r="Q154" s="62"/>
      <c r="R154" s="62"/>
      <c r="S154" s="62"/>
      <c r="T154" s="62"/>
    </row>
    <row r="155" spans="1:28" ht="19.5" customHeight="1" x14ac:dyDescent="0.15">
      <c r="A155" s="3" t="s">
        <v>109</v>
      </c>
      <c r="B155" s="4"/>
      <c r="C155" s="4"/>
      <c r="D155" s="4"/>
      <c r="E155" s="62"/>
      <c r="F155" s="62"/>
      <c r="G155" s="62"/>
      <c r="H155" s="62"/>
      <c r="I155" s="62"/>
      <c r="J155" s="62"/>
      <c r="K155" s="4"/>
      <c r="L155" s="4"/>
      <c r="M155" s="4"/>
      <c r="N155" s="4"/>
      <c r="O155" s="62"/>
      <c r="P155" s="62"/>
      <c r="Q155" s="62"/>
      <c r="R155" s="62"/>
      <c r="S155" s="62"/>
      <c r="T155" s="62"/>
    </row>
    <row r="156" spans="1:28" ht="17.100000000000001" customHeight="1" x14ac:dyDescent="0.15">
      <c r="A156" s="143" t="s">
        <v>111</v>
      </c>
      <c r="B156" s="143"/>
      <c r="C156" s="143"/>
      <c r="D156" s="143"/>
      <c r="E156" s="143"/>
      <c r="F156" s="143"/>
      <c r="G156" s="143"/>
      <c r="H156" s="143"/>
      <c r="I156" s="143"/>
      <c r="J156" s="143"/>
      <c r="K156" s="143"/>
      <c r="L156" s="143"/>
      <c r="M156" s="143"/>
      <c r="N156" s="143"/>
      <c r="O156" s="143"/>
      <c r="P156" s="143"/>
      <c r="Q156" s="143"/>
      <c r="R156" s="143"/>
    </row>
    <row r="157" spans="1:28" ht="15" customHeight="1" x14ac:dyDescent="0.15">
      <c r="A157" s="2"/>
      <c r="C157" s="143" t="s">
        <v>95</v>
      </c>
      <c r="D157" s="143"/>
      <c r="E157" s="143"/>
      <c r="F157" s="143"/>
      <c r="G157" s="143"/>
      <c r="H157" s="143"/>
      <c r="I157" s="143"/>
      <c r="J157" s="143"/>
      <c r="K157" s="143"/>
      <c r="L157" s="143"/>
      <c r="M157" s="143"/>
      <c r="N157" s="143"/>
      <c r="O157" s="143"/>
      <c r="P157" s="143"/>
      <c r="Q157" s="143"/>
      <c r="R157" s="143"/>
      <c r="S157" s="143"/>
      <c r="T157" s="143"/>
      <c r="U157" s="143"/>
      <c r="V157" s="143"/>
      <c r="W157" s="143"/>
      <c r="X157" s="143"/>
    </row>
    <row r="158" spans="1:28" ht="15" customHeight="1" x14ac:dyDescent="0.15">
      <c r="A158" s="7"/>
      <c r="C158" s="143"/>
      <c r="D158" s="143"/>
      <c r="E158" s="143"/>
      <c r="F158" s="143"/>
      <c r="G158" s="143"/>
      <c r="H158" s="143"/>
      <c r="I158" s="143"/>
      <c r="J158" s="143"/>
      <c r="K158" s="143"/>
      <c r="L158" s="143"/>
      <c r="M158" s="143"/>
      <c r="N158" s="143"/>
      <c r="O158" s="143"/>
      <c r="P158" s="143"/>
      <c r="Q158" s="143"/>
      <c r="R158" s="143"/>
      <c r="S158" s="143"/>
      <c r="T158" s="143"/>
      <c r="U158" s="143"/>
      <c r="V158" s="143"/>
      <c r="W158" s="143"/>
      <c r="X158" s="143"/>
    </row>
    <row r="159" spans="1:28" ht="15" customHeight="1" x14ac:dyDescent="0.15">
      <c r="A159" s="7"/>
      <c r="C159" s="143"/>
      <c r="D159" s="143"/>
      <c r="E159" s="143"/>
      <c r="F159" s="143"/>
      <c r="G159" s="143"/>
      <c r="H159" s="143"/>
      <c r="I159" s="143"/>
      <c r="J159" s="143"/>
      <c r="K159" s="143"/>
      <c r="L159" s="143"/>
      <c r="M159" s="143"/>
      <c r="N159" s="143"/>
      <c r="O159" s="143"/>
      <c r="P159" s="143"/>
      <c r="Q159" s="143"/>
      <c r="R159" s="143"/>
      <c r="S159" s="143"/>
      <c r="T159" s="143"/>
      <c r="U159" s="143"/>
      <c r="V159" s="143"/>
      <c r="W159" s="143"/>
      <c r="X159" s="143"/>
    </row>
    <row r="160" spans="1:28" ht="17.25" customHeight="1" x14ac:dyDescent="0.15">
      <c r="A160" s="3" t="s">
        <v>104</v>
      </c>
    </row>
    <row r="161" spans="1:20" ht="17.25" customHeight="1" x14ac:dyDescent="0.15">
      <c r="A161" s="149" t="s">
        <v>140</v>
      </c>
      <c r="B161" s="149"/>
      <c r="C161" s="149"/>
      <c r="D161" s="149"/>
      <c r="E161" s="149"/>
      <c r="F161" s="149"/>
      <c r="G161" s="149"/>
      <c r="H161" s="149"/>
      <c r="I161" s="149"/>
      <c r="J161" s="149"/>
      <c r="K161" s="149"/>
      <c r="L161" s="149"/>
      <c r="M161" s="149"/>
      <c r="N161" s="149"/>
      <c r="O161" s="149"/>
      <c r="P161" s="149"/>
      <c r="Q161" s="149"/>
      <c r="R161" s="149"/>
      <c r="S161" s="149"/>
      <c r="T161" s="149"/>
    </row>
    <row r="162" spans="1:20" ht="17.25" customHeight="1" x14ac:dyDescent="0.15">
      <c r="A162" s="203" t="s">
        <v>91</v>
      </c>
      <c r="B162" s="203"/>
      <c r="C162" s="203"/>
      <c r="D162" s="203"/>
      <c r="E162" s="203"/>
      <c r="F162" s="203"/>
      <c r="G162" s="203"/>
      <c r="H162" s="203"/>
      <c r="I162" s="203"/>
      <c r="J162" s="203"/>
      <c r="K162" s="203"/>
      <c r="L162" s="203"/>
      <c r="M162" s="203"/>
      <c r="N162" s="203"/>
      <c r="O162" s="203"/>
      <c r="P162" s="203"/>
      <c r="Q162" s="203"/>
      <c r="R162" s="203"/>
      <c r="S162" s="203"/>
      <c r="T162" s="203"/>
    </row>
    <row r="163" spans="1:20" ht="27" customHeight="1" x14ac:dyDescent="0.15">
      <c r="A163" s="149" t="s">
        <v>141</v>
      </c>
      <c r="B163" s="149"/>
      <c r="C163" s="149"/>
      <c r="D163" s="149"/>
      <c r="E163" s="149" t="s">
        <v>86</v>
      </c>
      <c r="F163" s="149"/>
      <c r="G163" s="149"/>
      <c r="H163" s="149"/>
      <c r="I163" s="149"/>
      <c r="J163" s="149"/>
      <c r="K163" s="149" t="s">
        <v>141</v>
      </c>
      <c r="L163" s="149"/>
      <c r="M163" s="149"/>
      <c r="N163" s="149"/>
      <c r="O163" s="149" t="s">
        <v>87</v>
      </c>
      <c r="P163" s="149"/>
      <c r="Q163" s="149"/>
      <c r="R163" s="149"/>
      <c r="S163" s="149"/>
      <c r="T163" s="149"/>
    </row>
    <row r="164" spans="1:20" ht="15" customHeight="1" x14ac:dyDescent="0.15">
      <c r="A164" s="217">
        <f>A119</f>
        <v>0</v>
      </c>
      <c r="B164" s="218"/>
      <c r="C164" s="219"/>
      <c r="D164" s="53" t="s">
        <v>85</v>
      </c>
      <c r="E164" s="145">
        <f>E119</f>
        <v>0</v>
      </c>
      <c r="F164" s="146"/>
      <c r="G164" s="146"/>
      <c r="H164" s="146"/>
      <c r="I164" s="146"/>
      <c r="J164" s="147"/>
      <c r="K164" s="217">
        <f>K119</f>
        <v>0</v>
      </c>
      <c r="L164" s="218"/>
      <c r="M164" s="219"/>
      <c r="N164" s="53" t="s">
        <v>85</v>
      </c>
      <c r="O164" s="145">
        <f>O119</f>
        <v>0</v>
      </c>
      <c r="P164" s="146"/>
      <c r="Q164" s="146"/>
      <c r="R164" s="146"/>
      <c r="S164" s="146"/>
      <c r="T164" s="147"/>
    </row>
    <row r="165" spans="1:20" ht="15" customHeight="1" x14ac:dyDescent="0.15">
      <c r="A165" s="217">
        <f t="shared" ref="A165:A189" si="4">A120</f>
        <v>0</v>
      </c>
      <c r="B165" s="218"/>
      <c r="C165" s="219"/>
      <c r="D165" s="53" t="s">
        <v>85</v>
      </c>
      <c r="E165" s="145">
        <f t="shared" ref="E165:E189" si="5">E120</f>
        <v>0</v>
      </c>
      <c r="F165" s="146"/>
      <c r="G165" s="146"/>
      <c r="H165" s="146"/>
      <c r="I165" s="146"/>
      <c r="J165" s="147"/>
      <c r="K165" s="217">
        <f t="shared" ref="K165:K189" si="6">K120</f>
        <v>0</v>
      </c>
      <c r="L165" s="218"/>
      <c r="M165" s="219"/>
      <c r="N165" s="53" t="s">
        <v>85</v>
      </c>
      <c r="O165" s="145">
        <f t="shared" ref="O165:O189" si="7">O120</f>
        <v>0</v>
      </c>
      <c r="P165" s="146"/>
      <c r="Q165" s="146"/>
      <c r="R165" s="146"/>
      <c r="S165" s="146"/>
      <c r="T165" s="147"/>
    </row>
    <row r="166" spans="1:20" ht="15" customHeight="1" x14ac:dyDescent="0.15">
      <c r="A166" s="217">
        <f t="shared" si="4"/>
        <v>0</v>
      </c>
      <c r="B166" s="218"/>
      <c r="C166" s="219"/>
      <c r="D166" s="53" t="s">
        <v>85</v>
      </c>
      <c r="E166" s="145">
        <f t="shared" si="5"/>
        <v>0</v>
      </c>
      <c r="F166" s="146"/>
      <c r="G166" s="146"/>
      <c r="H166" s="146"/>
      <c r="I166" s="146"/>
      <c r="J166" s="147"/>
      <c r="K166" s="217">
        <f t="shared" si="6"/>
        <v>0</v>
      </c>
      <c r="L166" s="218"/>
      <c r="M166" s="219"/>
      <c r="N166" s="53" t="s">
        <v>85</v>
      </c>
      <c r="O166" s="145">
        <f t="shared" si="7"/>
        <v>0</v>
      </c>
      <c r="P166" s="146"/>
      <c r="Q166" s="146"/>
      <c r="R166" s="146"/>
      <c r="S166" s="146"/>
      <c r="T166" s="147"/>
    </row>
    <row r="167" spans="1:20" ht="15" customHeight="1" x14ac:dyDescent="0.15">
      <c r="A167" s="217">
        <f t="shared" si="4"/>
        <v>0</v>
      </c>
      <c r="B167" s="218"/>
      <c r="C167" s="219"/>
      <c r="D167" s="53" t="s">
        <v>85</v>
      </c>
      <c r="E167" s="145">
        <f t="shared" si="5"/>
        <v>0</v>
      </c>
      <c r="F167" s="146"/>
      <c r="G167" s="146"/>
      <c r="H167" s="146"/>
      <c r="I167" s="146"/>
      <c r="J167" s="147"/>
      <c r="K167" s="217">
        <f t="shared" si="6"/>
        <v>0</v>
      </c>
      <c r="L167" s="218"/>
      <c r="M167" s="219"/>
      <c r="N167" s="53" t="s">
        <v>85</v>
      </c>
      <c r="O167" s="145">
        <f t="shared" si="7"/>
        <v>0</v>
      </c>
      <c r="P167" s="146"/>
      <c r="Q167" s="146"/>
      <c r="R167" s="146"/>
      <c r="S167" s="146"/>
      <c r="T167" s="147"/>
    </row>
    <row r="168" spans="1:20" ht="15" customHeight="1" x14ac:dyDescent="0.15">
      <c r="A168" s="217">
        <f t="shared" si="4"/>
        <v>0</v>
      </c>
      <c r="B168" s="218"/>
      <c r="C168" s="219"/>
      <c r="D168" s="53" t="s">
        <v>85</v>
      </c>
      <c r="E168" s="145">
        <f t="shared" si="5"/>
        <v>0</v>
      </c>
      <c r="F168" s="146"/>
      <c r="G168" s="146"/>
      <c r="H168" s="146"/>
      <c r="I168" s="146"/>
      <c r="J168" s="147"/>
      <c r="K168" s="217">
        <f t="shared" si="6"/>
        <v>0</v>
      </c>
      <c r="L168" s="218"/>
      <c r="M168" s="219"/>
      <c r="N168" s="53" t="s">
        <v>85</v>
      </c>
      <c r="O168" s="145">
        <f t="shared" si="7"/>
        <v>0</v>
      </c>
      <c r="P168" s="146"/>
      <c r="Q168" s="146"/>
      <c r="R168" s="146"/>
      <c r="S168" s="146"/>
      <c r="T168" s="147"/>
    </row>
    <row r="169" spans="1:20" ht="15" customHeight="1" x14ac:dyDescent="0.15">
      <c r="A169" s="217">
        <f t="shared" si="4"/>
        <v>0</v>
      </c>
      <c r="B169" s="218"/>
      <c r="C169" s="219"/>
      <c r="D169" s="53" t="s">
        <v>85</v>
      </c>
      <c r="E169" s="145">
        <f t="shared" si="5"/>
        <v>0</v>
      </c>
      <c r="F169" s="146"/>
      <c r="G169" s="146"/>
      <c r="H169" s="146"/>
      <c r="I169" s="146"/>
      <c r="J169" s="147"/>
      <c r="K169" s="217">
        <f t="shared" si="6"/>
        <v>0</v>
      </c>
      <c r="L169" s="218"/>
      <c r="M169" s="219"/>
      <c r="N169" s="53" t="s">
        <v>85</v>
      </c>
      <c r="O169" s="145">
        <f t="shared" si="7"/>
        <v>0</v>
      </c>
      <c r="P169" s="146"/>
      <c r="Q169" s="146"/>
      <c r="R169" s="146"/>
      <c r="S169" s="146"/>
      <c r="T169" s="147"/>
    </row>
    <row r="170" spans="1:20" ht="15" customHeight="1" x14ac:dyDescent="0.15">
      <c r="A170" s="217">
        <f t="shared" si="4"/>
        <v>0</v>
      </c>
      <c r="B170" s="218"/>
      <c r="C170" s="219"/>
      <c r="D170" s="53" t="s">
        <v>85</v>
      </c>
      <c r="E170" s="145">
        <f t="shared" si="5"/>
        <v>0</v>
      </c>
      <c r="F170" s="146"/>
      <c r="G170" s="146"/>
      <c r="H170" s="146"/>
      <c r="I170" s="146"/>
      <c r="J170" s="147"/>
      <c r="K170" s="217">
        <f t="shared" si="6"/>
        <v>0</v>
      </c>
      <c r="L170" s="218"/>
      <c r="M170" s="219"/>
      <c r="N170" s="53" t="s">
        <v>85</v>
      </c>
      <c r="O170" s="145">
        <f t="shared" si="7"/>
        <v>0</v>
      </c>
      <c r="P170" s="146"/>
      <c r="Q170" s="146"/>
      <c r="R170" s="146"/>
      <c r="S170" s="146"/>
      <c r="T170" s="147"/>
    </row>
    <row r="171" spans="1:20" ht="15" customHeight="1" x14ac:dyDescent="0.15">
      <c r="A171" s="217">
        <f t="shared" si="4"/>
        <v>0</v>
      </c>
      <c r="B171" s="218"/>
      <c r="C171" s="219"/>
      <c r="D171" s="53" t="s">
        <v>85</v>
      </c>
      <c r="E171" s="145">
        <f t="shared" si="5"/>
        <v>0</v>
      </c>
      <c r="F171" s="146"/>
      <c r="G171" s="146"/>
      <c r="H171" s="146"/>
      <c r="I171" s="146"/>
      <c r="J171" s="147"/>
      <c r="K171" s="217">
        <f t="shared" si="6"/>
        <v>0</v>
      </c>
      <c r="L171" s="218"/>
      <c r="M171" s="219"/>
      <c r="N171" s="53" t="s">
        <v>85</v>
      </c>
      <c r="O171" s="145">
        <f t="shared" si="7"/>
        <v>0</v>
      </c>
      <c r="P171" s="146"/>
      <c r="Q171" s="146"/>
      <c r="R171" s="146"/>
      <c r="S171" s="146"/>
      <c r="T171" s="147"/>
    </row>
    <row r="172" spans="1:20" ht="15" customHeight="1" x14ac:dyDescent="0.15">
      <c r="A172" s="217">
        <f t="shared" si="4"/>
        <v>0</v>
      </c>
      <c r="B172" s="218"/>
      <c r="C172" s="219"/>
      <c r="D172" s="53" t="s">
        <v>85</v>
      </c>
      <c r="E172" s="145">
        <f t="shared" si="5"/>
        <v>0</v>
      </c>
      <c r="F172" s="146"/>
      <c r="G172" s="146"/>
      <c r="H172" s="146"/>
      <c r="I172" s="146"/>
      <c r="J172" s="147"/>
      <c r="K172" s="217">
        <f t="shared" si="6"/>
        <v>0</v>
      </c>
      <c r="L172" s="218"/>
      <c r="M172" s="219"/>
      <c r="N172" s="53" t="s">
        <v>85</v>
      </c>
      <c r="O172" s="145">
        <f t="shared" si="7"/>
        <v>0</v>
      </c>
      <c r="P172" s="146"/>
      <c r="Q172" s="146"/>
      <c r="R172" s="146"/>
      <c r="S172" s="146"/>
      <c r="T172" s="147"/>
    </row>
    <row r="173" spans="1:20" ht="15" customHeight="1" x14ac:dyDescent="0.15">
      <c r="A173" s="217">
        <f t="shared" si="4"/>
        <v>0</v>
      </c>
      <c r="B173" s="218"/>
      <c r="C173" s="219"/>
      <c r="D173" s="53" t="s">
        <v>85</v>
      </c>
      <c r="E173" s="145">
        <f t="shared" si="5"/>
        <v>0</v>
      </c>
      <c r="F173" s="146"/>
      <c r="G173" s="146"/>
      <c r="H173" s="146"/>
      <c r="I173" s="146"/>
      <c r="J173" s="147"/>
      <c r="K173" s="217">
        <f t="shared" si="6"/>
        <v>0</v>
      </c>
      <c r="L173" s="218"/>
      <c r="M173" s="219"/>
      <c r="N173" s="53" t="s">
        <v>85</v>
      </c>
      <c r="O173" s="145">
        <f t="shared" si="7"/>
        <v>0</v>
      </c>
      <c r="P173" s="146"/>
      <c r="Q173" s="146"/>
      <c r="R173" s="146"/>
      <c r="S173" s="146"/>
      <c r="T173" s="147"/>
    </row>
    <row r="174" spans="1:20" ht="15" customHeight="1" x14ac:dyDescent="0.15">
      <c r="A174" s="217">
        <f t="shared" si="4"/>
        <v>0</v>
      </c>
      <c r="B174" s="218"/>
      <c r="C174" s="219"/>
      <c r="D174" s="53" t="s">
        <v>85</v>
      </c>
      <c r="E174" s="145">
        <f t="shared" si="5"/>
        <v>0</v>
      </c>
      <c r="F174" s="146"/>
      <c r="G174" s="146"/>
      <c r="H174" s="146"/>
      <c r="I174" s="146"/>
      <c r="J174" s="147"/>
      <c r="K174" s="217">
        <f t="shared" si="6"/>
        <v>0</v>
      </c>
      <c r="L174" s="218"/>
      <c r="M174" s="219"/>
      <c r="N174" s="53" t="s">
        <v>85</v>
      </c>
      <c r="O174" s="145">
        <f t="shared" si="7"/>
        <v>0</v>
      </c>
      <c r="P174" s="146"/>
      <c r="Q174" s="146"/>
      <c r="R174" s="146"/>
      <c r="S174" s="146"/>
      <c r="T174" s="147"/>
    </row>
    <row r="175" spans="1:20" ht="15" customHeight="1" x14ac:dyDescent="0.15">
      <c r="A175" s="217">
        <f t="shared" si="4"/>
        <v>0</v>
      </c>
      <c r="B175" s="218"/>
      <c r="C175" s="219"/>
      <c r="D175" s="53" t="s">
        <v>85</v>
      </c>
      <c r="E175" s="145">
        <f t="shared" si="5"/>
        <v>0</v>
      </c>
      <c r="F175" s="146"/>
      <c r="G175" s="146"/>
      <c r="H175" s="146"/>
      <c r="I175" s="146"/>
      <c r="J175" s="147"/>
      <c r="K175" s="217">
        <f t="shared" si="6"/>
        <v>0</v>
      </c>
      <c r="L175" s="218"/>
      <c r="M175" s="219"/>
      <c r="N175" s="53" t="s">
        <v>85</v>
      </c>
      <c r="O175" s="145">
        <f t="shared" si="7"/>
        <v>0</v>
      </c>
      <c r="P175" s="146"/>
      <c r="Q175" s="146"/>
      <c r="R175" s="146"/>
      <c r="S175" s="146"/>
      <c r="T175" s="147"/>
    </row>
    <row r="176" spans="1:20" ht="15" customHeight="1" x14ac:dyDescent="0.15">
      <c r="A176" s="217">
        <f t="shared" si="4"/>
        <v>0</v>
      </c>
      <c r="B176" s="218"/>
      <c r="C176" s="219"/>
      <c r="D176" s="53" t="s">
        <v>85</v>
      </c>
      <c r="E176" s="145">
        <f t="shared" si="5"/>
        <v>0</v>
      </c>
      <c r="F176" s="146"/>
      <c r="G176" s="146"/>
      <c r="H176" s="146"/>
      <c r="I176" s="146"/>
      <c r="J176" s="147"/>
      <c r="K176" s="217">
        <f t="shared" si="6"/>
        <v>0</v>
      </c>
      <c r="L176" s="218"/>
      <c r="M176" s="219"/>
      <c r="N176" s="53" t="s">
        <v>85</v>
      </c>
      <c r="O176" s="145">
        <f t="shared" si="7"/>
        <v>0</v>
      </c>
      <c r="P176" s="146"/>
      <c r="Q176" s="146"/>
      <c r="R176" s="146"/>
      <c r="S176" s="146"/>
      <c r="T176" s="147"/>
    </row>
    <row r="177" spans="1:30" ht="15" customHeight="1" x14ac:dyDescent="0.15">
      <c r="A177" s="217">
        <f t="shared" si="4"/>
        <v>0</v>
      </c>
      <c r="B177" s="218"/>
      <c r="C177" s="219"/>
      <c r="D177" s="53" t="s">
        <v>85</v>
      </c>
      <c r="E177" s="145">
        <f t="shared" si="5"/>
        <v>0</v>
      </c>
      <c r="F177" s="146"/>
      <c r="G177" s="146"/>
      <c r="H177" s="146"/>
      <c r="I177" s="146"/>
      <c r="J177" s="147"/>
      <c r="K177" s="217">
        <f t="shared" si="6"/>
        <v>0</v>
      </c>
      <c r="L177" s="218"/>
      <c r="M177" s="219"/>
      <c r="N177" s="53" t="s">
        <v>85</v>
      </c>
      <c r="O177" s="145">
        <f t="shared" si="7"/>
        <v>0</v>
      </c>
      <c r="P177" s="146"/>
      <c r="Q177" s="146"/>
      <c r="R177" s="146"/>
      <c r="S177" s="146"/>
      <c r="T177" s="147"/>
    </row>
    <row r="178" spans="1:30" ht="15" customHeight="1" x14ac:dyDescent="0.15">
      <c r="A178" s="217">
        <f t="shared" si="4"/>
        <v>0</v>
      </c>
      <c r="B178" s="218"/>
      <c r="C178" s="219"/>
      <c r="D178" s="53" t="s">
        <v>85</v>
      </c>
      <c r="E178" s="145">
        <f t="shared" si="5"/>
        <v>0</v>
      </c>
      <c r="F178" s="146"/>
      <c r="G178" s="146"/>
      <c r="H178" s="146"/>
      <c r="I178" s="146"/>
      <c r="J178" s="147"/>
      <c r="K178" s="217">
        <f t="shared" si="6"/>
        <v>0</v>
      </c>
      <c r="L178" s="218"/>
      <c r="M178" s="219"/>
      <c r="N178" s="53" t="s">
        <v>85</v>
      </c>
      <c r="O178" s="145">
        <f t="shared" si="7"/>
        <v>0</v>
      </c>
      <c r="P178" s="146"/>
      <c r="Q178" s="146"/>
      <c r="R178" s="146"/>
      <c r="S178" s="146"/>
      <c r="T178" s="147"/>
    </row>
    <row r="179" spans="1:30" ht="15" customHeight="1" x14ac:dyDescent="0.15">
      <c r="A179" s="217">
        <f t="shared" si="4"/>
        <v>0</v>
      </c>
      <c r="B179" s="218"/>
      <c r="C179" s="219"/>
      <c r="D179" s="53" t="s">
        <v>85</v>
      </c>
      <c r="E179" s="145">
        <f t="shared" si="5"/>
        <v>0</v>
      </c>
      <c r="F179" s="146"/>
      <c r="G179" s="146"/>
      <c r="H179" s="146"/>
      <c r="I179" s="146"/>
      <c r="J179" s="147"/>
      <c r="K179" s="217">
        <f t="shared" si="6"/>
        <v>0</v>
      </c>
      <c r="L179" s="218"/>
      <c r="M179" s="219"/>
      <c r="N179" s="53" t="s">
        <v>85</v>
      </c>
      <c r="O179" s="145">
        <f t="shared" si="7"/>
        <v>0</v>
      </c>
      <c r="P179" s="146"/>
      <c r="Q179" s="146"/>
      <c r="R179" s="146"/>
      <c r="S179" s="146"/>
      <c r="T179" s="147"/>
    </row>
    <row r="180" spans="1:30" ht="15" customHeight="1" x14ac:dyDescent="0.15">
      <c r="A180" s="217">
        <f t="shared" si="4"/>
        <v>0</v>
      </c>
      <c r="B180" s="218"/>
      <c r="C180" s="219"/>
      <c r="D180" s="53" t="s">
        <v>85</v>
      </c>
      <c r="E180" s="145">
        <f t="shared" si="5"/>
        <v>0</v>
      </c>
      <c r="F180" s="146"/>
      <c r="G180" s="146"/>
      <c r="H180" s="146"/>
      <c r="I180" s="146"/>
      <c r="J180" s="147"/>
      <c r="K180" s="217">
        <f t="shared" si="6"/>
        <v>0</v>
      </c>
      <c r="L180" s="218"/>
      <c r="M180" s="219"/>
      <c r="N180" s="53" t="s">
        <v>85</v>
      </c>
      <c r="O180" s="145">
        <f t="shared" si="7"/>
        <v>0</v>
      </c>
      <c r="P180" s="146"/>
      <c r="Q180" s="146"/>
      <c r="R180" s="146"/>
      <c r="S180" s="146"/>
      <c r="T180" s="147"/>
    </row>
    <row r="181" spans="1:30" ht="15" customHeight="1" x14ac:dyDescent="0.15">
      <c r="A181" s="217">
        <f t="shared" si="4"/>
        <v>0</v>
      </c>
      <c r="B181" s="218"/>
      <c r="C181" s="219"/>
      <c r="D181" s="53" t="s">
        <v>85</v>
      </c>
      <c r="E181" s="145">
        <f t="shared" si="5"/>
        <v>0</v>
      </c>
      <c r="F181" s="146"/>
      <c r="G181" s="146"/>
      <c r="H181" s="146"/>
      <c r="I181" s="146"/>
      <c r="J181" s="147"/>
      <c r="K181" s="217">
        <f t="shared" si="6"/>
        <v>0</v>
      </c>
      <c r="L181" s="218"/>
      <c r="M181" s="219"/>
      <c r="N181" s="53" t="s">
        <v>85</v>
      </c>
      <c r="O181" s="145">
        <f t="shared" si="7"/>
        <v>0</v>
      </c>
      <c r="P181" s="146"/>
      <c r="Q181" s="146"/>
      <c r="R181" s="146"/>
      <c r="S181" s="146"/>
      <c r="T181" s="147"/>
    </row>
    <row r="182" spans="1:30" ht="15" customHeight="1" x14ac:dyDescent="0.15">
      <c r="A182" s="217">
        <f t="shared" si="4"/>
        <v>0</v>
      </c>
      <c r="B182" s="218"/>
      <c r="C182" s="219"/>
      <c r="D182" s="53" t="s">
        <v>85</v>
      </c>
      <c r="E182" s="145">
        <f t="shared" si="5"/>
        <v>0</v>
      </c>
      <c r="F182" s="146"/>
      <c r="G182" s="146"/>
      <c r="H182" s="146"/>
      <c r="I182" s="146"/>
      <c r="J182" s="147"/>
      <c r="K182" s="217">
        <f t="shared" si="6"/>
        <v>0</v>
      </c>
      <c r="L182" s="218"/>
      <c r="M182" s="219"/>
      <c r="N182" s="53" t="s">
        <v>85</v>
      </c>
      <c r="O182" s="145">
        <f t="shared" si="7"/>
        <v>0</v>
      </c>
      <c r="P182" s="146"/>
      <c r="Q182" s="146"/>
      <c r="R182" s="146"/>
      <c r="S182" s="146"/>
      <c r="T182" s="147"/>
      <c r="AD182" s="60"/>
    </row>
    <row r="183" spans="1:30" ht="15" customHeight="1" x14ac:dyDescent="0.15">
      <c r="A183" s="217">
        <f t="shared" si="4"/>
        <v>0</v>
      </c>
      <c r="B183" s="218"/>
      <c r="C183" s="219"/>
      <c r="D183" s="53" t="s">
        <v>85</v>
      </c>
      <c r="E183" s="145">
        <f t="shared" si="5"/>
        <v>0</v>
      </c>
      <c r="F183" s="146"/>
      <c r="G183" s="146"/>
      <c r="H183" s="146"/>
      <c r="I183" s="146"/>
      <c r="J183" s="147"/>
      <c r="K183" s="217">
        <f t="shared" si="6"/>
        <v>0</v>
      </c>
      <c r="L183" s="218"/>
      <c r="M183" s="219"/>
      <c r="N183" s="53" t="s">
        <v>85</v>
      </c>
      <c r="O183" s="145">
        <f t="shared" si="7"/>
        <v>0</v>
      </c>
      <c r="P183" s="146"/>
      <c r="Q183" s="146"/>
      <c r="R183" s="146"/>
      <c r="S183" s="146"/>
      <c r="T183" s="147"/>
      <c r="AD183" s="60"/>
    </row>
    <row r="184" spans="1:30" ht="15" customHeight="1" x14ac:dyDescent="0.15">
      <c r="A184" s="217">
        <f t="shared" si="4"/>
        <v>0</v>
      </c>
      <c r="B184" s="218"/>
      <c r="C184" s="219"/>
      <c r="D184" s="53" t="s">
        <v>85</v>
      </c>
      <c r="E184" s="145">
        <f t="shared" si="5"/>
        <v>0</v>
      </c>
      <c r="F184" s="146"/>
      <c r="G184" s="146"/>
      <c r="H184" s="146"/>
      <c r="I184" s="146"/>
      <c r="J184" s="147"/>
      <c r="K184" s="217">
        <f t="shared" si="6"/>
        <v>0</v>
      </c>
      <c r="L184" s="218"/>
      <c r="M184" s="219"/>
      <c r="N184" s="53" t="s">
        <v>85</v>
      </c>
      <c r="O184" s="145">
        <f t="shared" si="7"/>
        <v>0</v>
      </c>
      <c r="P184" s="146"/>
      <c r="Q184" s="146"/>
      <c r="R184" s="146"/>
      <c r="S184" s="146"/>
      <c r="T184" s="147"/>
      <c r="AD184" s="60"/>
    </row>
    <row r="185" spans="1:30" ht="15" customHeight="1" x14ac:dyDescent="0.15">
      <c r="A185" s="217">
        <f t="shared" si="4"/>
        <v>0</v>
      </c>
      <c r="B185" s="218"/>
      <c r="C185" s="219"/>
      <c r="D185" s="53" t="s">
        <v>85</v>
      </c>
      <c r="E185" s="145">
        <f t="shared" si="5"/>
        <v>0</v>
      </c>
      <c r="F185" s="146"/>
      <c r="G185" s="146"/>
      <c r="H185" s="146"/>
      <c r="I185" s="146"/>
      <c r="J185" s="147"/>
      <c r="K185" s="217">
        <f t="shared" si="6"/>
        <v>0</v>
      </c>
      <c r="L185" s="218"/>
      <c r="M185" s="219"/>
      <c r="N185" s="53" t="s">
        <v>85</v>
      </c>
      <c r="O185" s="145">
        <f t="shared" si="7"/>
        <v>0</v>
      </c>
      <c r="P185" s="146"/>
      <c r="Q185" s="146"/>
      <c r="R185" s="146"/>
      <c r="S185" s="146"/>
      <c r="T185" s="147"/>
      <c r="AD185" s="60"/>
    </row>
    <row r="186" spans="1:30" ht="15" customHeight="1" x14ac:dyDescent="0.15">
      <c r="A186" s="217">
        <f t="shared" si="4"/>
        <v>0</v>
      </c>
      <c r="B186" s="218"/>
      <c r="C186" s="219"/>
      <c r="D186" s="53" t="s">
        <v>85</v>
      </c>
      <c r="E186" s="145">
        <f t="shared" si="5"/>
        <v>0</v>
      </c>
      <c r="F186" s="146"/>
      <c r="G186" s="146"/>
      <c r="H186" s="146"/>
      <c r="I186" s="146"/>
      <c r="J186" s="147"/>
      <c r="K186" s="217">
        <f t="shared" si="6"/>
        <v>0</v>
      </c>
      <c r="L186" s="218"/>
      <c r="M186" s="219"/>
      <c r="N186" s="53" t="s">
        <v>85</v>
      </c>
      <c r="O186" s="145">
        <f t="shared" si="7"/>
        <v>0</v>
      </c>
      <c r="P186" s="146"/>
      <c r="Q186" s="146"/>
      <c r="R186" s="146"/>
      <c r="S186" s="146"/>
      <c r="T186" s="147"/>
      <c r="AD186" s="60"/>
    </row>
    <row r="187" spans="1:30" ht="15" customHeight="1" x14ac:dyDescent="0.15">
      <c r="A187" s="217">
        <f t="shared" si="4"/>
        <v>0</v>
      </c>
      <c r="B187" s="218"/>
      <c r="C187" s="219"/>
      <c r="D187" s="53" t="s">
        <v>85</v>
      </c>
      <c r="E187" s="145">
        <f t="shared" si="5"/>
        <v>0</v>
      </c>
      <c r="F187" s="146"/>
      <c r="G187" s="146"/>
      <c r="H187" s="146"/>
      <c r="I187" s="146"/>
      <c r="J187" s="147"/>
      <c r="K187" s="217">
        <f t="shared" si="6"/>
        <v>0</v>
      </c>
      <c r="L187" s="218"/>
      <c r="M187" s="219"/>
      <c r="N187" s="53" t="s">
        <v>85</v>
      </c>
      <c r="O187" s="145">
        <f t="shared" si="7"/>
        <v>0</v>
      </c>
      <c r="P187" s="146"/>
      <c r="Q187" s="146"/>
      <c r="R187" s="146"/>
      <c r="S187" s="146"/>
      <c r="T187" s="147"/>
      <c r="AD187" s="60"/>
    </row>
    <row r="188" spans="1:30" ht="15" customHeight="1" x14ac:dyDescent="0.15">
      <c r="A188" s="217">
        <f t="shared" si="4"/>
        <v>0</v>
      </c>
      <c r="B188" s="218"/>
      <c r="C188" s="219"/>
      <c r="D188" s="53" t="s">
        <v>85</v>
      </c>
      <c r="E188" s="145">
        <f t="shared" si="5"/>
        <v>0</v>
      </c>
      <c r="F188" s="146"/>
      <c r="G188" s="146"/>
      <c r="H188" s="146"/>
      <c r="I188" s="146"/>
      <c r="J188" s="147"/>
      <c r="K188" s="217">
        <f t="shared" si="6"/>
        <v>0</v>
      </c>
      <c r="L188" s="218"/>
      <c r="M188" s="219"/>
      <c r="N188" s="53" t="s">
        <v>85</v>
      </c>
      <c r="O188" s="145">
        <f t="shared" si="7"/>
        <v>0</v>
      </c>
      <c r="P188" s="146"/>
      <c r="Q188" s="146"/>
      <c r="R188" s="146"/>
      <c r="S188" s="146"/>
      <c r="T188" s="147"/>
      <c r="AD188" s="60"/>
    </row>
    <row r="189" spans="1:30" ht="15" customHeight="1" thickBot="1" x14ac:dyDescent="0.2">
      <c r="A189" s="217">
        <f t="shared" si="4"/>
        <v>0</v>
      </c>
      <c r="B189" s="218"/>
      <c r="C189" s="219"/>
      <c r="D189" s="53" t="s">
        <v>85</v>
      </c>
      <c r="E189" s="145">
        <f t="shared" si="5"/>
        <v>0</v>
      </c>
      <c r="F189" s="146"/>
      <c r="G189" s="146"/>
      <c r="H189" s="146"/>
      <c r="I189" s="146"/>
      <c r="J189" s="147"/>
      <c r="K189" s="217">
        <f t="shared" si="6"/>
        <v>0</v>
      </c>
      <c r="L189" s="218"/>
      <c r="M189" s="219"/>
      <c r="N189" s="53" t="s">
        <v>85</v>
      </c>
      <c r="O189" s="145">
        <f t="shared" si="7"/>
        <v>0</v>
      </c>
      <c r="P189" s="146"/>
      <c r="Q189" s="146"/>
      <c r="R189" s="146"/>
      <c r="S189" s="146"/>
      <c r="T189" s="147"/>
      <c r="U189" s="63"/>
      <c r="V189" s="63"/>
      <c r="W189" s="63"/>
      <c r="X189" s="63"/>
      <c r="Y189" s="63"/>
      <c r="Z189" s="63"/>
      <c r="AA189" s="63"/>
    </row>
    <row r="190" spans="1:30" ht="21" customHeight="1" thickBot="1" x14ac:dyDescent="0.2">
      <c r="A190" s="149" t="s">
        <v>142</v>
      </c>
      <c r="B190" s="149"/>
      <c r="C190" s="149"/>
      <c r="D190" s="149"/>
      <c r="E190" s="151">
        <f>IFERROR(SUM(E164:J189)*15.44/26,"")</f>
        <v>0</v>
      </c>
      <c r="F190" s="152"/>
      <c r="G190" s="152"/>
      <c r="H190" s="152"/>
      <c r="I190" s="152"/>
      <c r="J190" s="153"/>
      <c r="K190" s="149" t="s">
        <v>142</v>
      </c>
      <c r="L190" s="149"/>
      <c r="M190" s="149"/>
      <c r="N190" s="149"/>
      <c r="O190" s="154">
        <f>IFERROR(SUM(O164:T189)*15.44/26,"")</f>
        <v>0</v>
      </c>
      <c r="P190" s="155"/>
      <c r="Q190" s="155"/>
      <c r="R190" s="155"/>
      <c r="S190" s="155"/>
      <c r="T190" s="156"/>
      <c r="U190" s="175" t="s">
        <v>143</v>
      </c>
      <c r="V190" s="176"/>
      <c r="W190" s="176"/>
      <c r="X190" s="176"/>
      <c r="Y190" s="176"/>
      <c r="Z190" s="176"/>
      <c r="AA190" s="176"/>
      <c r="AB190" s="23" t="s">
        <v>144</v>
      </c>
    </row>
    <row r="191" spans="1:30" ht="6.95" customHeight="1" x14ac:dyDescent="0.15">
      <c r="A191" s="4"/>
      <c r="B191" s="4"/>
      <c r="C191" s="4"/>
      <c r="D191" s="4"/>
      <c r="E191" s="61"/>
      <c r="F191" s="61"/>
      <c r="G191" s="61"/>
      <c r="H191" s="61"/>
      <c r="I191" s="61"/>
      <c r="J191" s="61"/>
      <c r="K191" s="4"/>
      <c r="L191" s="4"/>
      <c r="M191" s="4"/>
      <c r="N191" s="4"/>
      <c r="O191" s="61"/>
      <c r="P191" s="61"/>
      <c r="Q191" s="61"/>
      <c r="R191" s="61"/>
      <c r="S191" s="61"/>
      <c r="T191" s="61"/>
      <c r="U191" s="192"/>
      <c r="V191" s="193"/>
      <c r="W191" s="193"/>
      <c r="X191" s="193"/>
      <c r="Y191" s="193"/>
      <c r="Z191" s="193"/>
    </row>
    <row r="192" spans="1:30" ht="17.25" customHeight="1" x14ac:dyDescent="0.15">
      <c r="A192" s="3" t="s">
        <v>88</v>
      </c>
      <c r="U192" s="193"/>
      <c r="V192" s="193"/>
      <c r="W192" s="193"/>
      <c r="X192" s="193"/>
      <c r="Y192" s="193"/>
      <c r="Z192" s="193"/>
    </row>
    <row r="193" spans="1:31" ht="17.25" customHeight="1" x14ac:dyDescent="0.15">
      <c r="A193" s="150" t="s">
        <v>145</v>
      </c>
      <c r="B193" s="150"/>
      <c r="C193" s="150"/>
      <c r="D193" s="150"/>
      <c r="E193" s="150"/>
      <c r="F193" s="150"/>
      <c r="G193" s="150"/>
      <c r="H193" s="150"/>
      <c r="I193" s="150"/>
      <c r="J193" s="150"/>
      <c r="K193" s="150"/>
      <c r="L193" s="150"/>
      <c r="M193" s="150"/>
      <c r="N193" s="150"/>
      <c r="O193" s="150"/>
      <c r="P193" s="150"/>
      <c r="Q193" s="150"/>
      <c r="R193" s="150"/>
      <c r="S193" s="150"/>
      <c r="T193" s="150"/>
    </row>
    <row r="194" spans="1:31" ht="23.1" customHeight="1" x14ac:dyDescent="0.15">
      <c r="A194" s="149" t="s">
        <v>92</v>
      </c>
      <c r="B194" s="149"/>
      <c r="C194" s="149"/>
      <c r="D194" s="149"/>
      <c r="E194" s="148">
        <f>E190*7.8+O190*17</f>
        <v>0</v>
      </c>
      <c r="F194" s="148"/>
      <c r="G194" s="148"/>
      <c r="H194" s="148"/>
      <c r="I194" s="148"/>
      <c r="J194" s="148"/>
      <c r="K194" s="14"/>
    </row>
    <row r="195" spans="1:31" ht="29.45" customHeight="1" thickBot="1" x14ac:dyDescent="0.2">
      <c r="A195" s="177" t="s">
        <v>146</v>
      </c>
      <c r="B195" s="177"/>
      <c r="C195" s="177"/>
      <c r="D195" s="177"/>
      <c r="E195" s="177"/>
      <c r="F195" s="177"/>
      <c r="G195" s="177"/>
      <c r="H195" s="177"/>
      <c r="I195" s="177"/>
      <c r="J195" s="177"/>
      <c r="K195" s="143"/>
      <c r="L195" s="143"/>
      <c r="M195" s="143"/>
      <c r="N195" s="143"/>
      <c r="O195" s="143"/>
      <c r="P195" s="143"/>
      <c r="Q195" s="143"/>
      <c r="R195" s="143"/>
      <c r="S195" s="143"/>
      <c r="T195" s="143"/>
    </row>
    <row r="196" spans="1:31" ht="19.5" customHeight="1" thickBot="1" x14ac:dyDescent="0.2">
      <c r="A196" s="173" t="s">
        <v>102</v>
      </c>
      <c r="B196" s="173"/>
      <c r="C196" s="173"/>
      <c r="D196" s="174"/>
      <c r="E196" s="154">
        <f>IFERROR(IF(E194&gt;1072000,1072000,ROUNDDOWN(E194,-3)),"")</f>
        <v>0</v>
      </c>
      <c r="F196" s="155"/>
      <c r="G196" s="155"/>
      <c r="H196" s="155"/>
      <c r="I196" s="155"/>
      <c r="J196" s="156"/>
      <c r="K196" s="3" t="s">
        <v>125</v>
      </c>
    </row>
    <row r="197" spans="1:31" ht="11.25" customHeight="1" x14ac:dyDescent="0.15">
      <c r="A197" s="4"/>
      <c r="B197" s="4"/>
      <c r="C197" s="4"/>
      <c r="D197" s="4"/>
      <c r="E197" s="62"/>
      <c r="F197" s="62"/>
      <c r="G197" s="62"/>
      <c r="H197" s="62"/>
      <c r="I197" s="62"/>
      <c r="J197" s="62"/>
      <c r="K197" s="4"/>
      <c r="L197" s="4"/>
      <c r="M197" s="4"/>
      <c r="N197" s="4"/>
      <c r="O197" s="62"/>
      <c r="P197" s="62"/>
      <c r="Q197" s="62"/>
      <c r="R197" s="62"/>
      <c r="S197" s="62"/>
      <c r="T197" s="62"/>
    </row>
    <row r="198" spans="1:31" ht="19.5" customHeight="1" x14ac:dyDescent="0.15">
      <c r="A198" s="3" t="s">
        <v>109</v>
      </c>
      <c r="B198" s="4"/>
      <c r="C198" s="4"/>
      <c r="D198" s="4"/>
      <c r="E198" s="62"/>
      <c r="F198" s="62"/>
      <c r="G198" s="62"/>
      <c r="H198" s="62"/>
      <c r="I198" s="62"/>
      <c r="J198" s="62"/>
      <c r="K198" s="4"/>
      <c r="L198" s="4"/>
      <c r="M198" s="4"/>
      <c r="N198" s="4"/>
      <c r="O198" s="62"/>
      <c r="P198" s="62"/>
      <c r="Q198" s="62"/>
      <c r="R198" s="62"/>
      <c r="S198" s="62"/>
      <c r="T198" s="62"/>
    </row>
    <row r="199" spans="1:31" ht="17.100000000000001" customHeight="1" x14ac:dyDescent="0.15">
      <c r="A199" s="143" t="s">
        <v>111</v>
      </c>
      <c r="B199" s="143"/>
      <c r="C199" s="143"/>
      <c r="D199" s="143"/>
      <c r="E199" s="143"/>
      <c r="F199" s="143"/>
      <c r="G199" s="143"/>
      <c r="H199" s="143"/>
      <c r="I199" s="143"/>
      <c r="J199" s="143"/>
      <c r="K199" s="143"/>
      <c r="L199" s="143"/>
      <c r="M199" s="143"/>
      <c r="N199" s="143"/>
      <c r="O199" s="143"/>
      <c r="P199" s="143"/>
      <c r="Q199" s="143"/>
      <c r="R199" s="143"/>
    </row>
    <row r="200" spans="1:31" ht="15" customHeight="1" x14ac:dyDescent="0.15">
      <c r="A200" s="2"/>
      <c r="C200" s="143" t="s">
        <v>95</v>
      </c>
      <c r="D200" s="143"/>
      <c r="E200" s="143"/>
      <c r="F200" s="143"/>
      <c r="G200" s="143"/>
      <c r="H200" s="143"/>
      <c r="I200" s="143"/>
      <c r="J200" s="143"/>
      <c r="K200" s="143"/>
      <c r="L200" s="143"/>
      <c r="M200" s="143"/>
      <c r="N200" s="143"/>
      <c r="O200" s="143"/>
      <c r="P200" s="143"/>
      <c r="Q200" s="143"/>
      <c r="R200" s="143"/>
      <c r="S200" s="143"/>
      <c r="T200" s="143"/>
      <c r="U200" s="143"/>
      <c r="V200" s="143"/>
      <c r="W200" s="143"/>
      <c r="X200" s="143"/>
    </row>
    <row r="201" spans="1:31" ht="15" customHeight="1" x14ac:dyDescent="0.15">
      <c r="A201" s="7"/>
      <c r="C201" s="143"/>
      <c r="D201" s="143"/>
      <c r="E201" s="143"/>
      <c r="F201" s="143"/>
      <c r="G201" s="143"/>
      <c r="H201" s="143"/>
      <c r="I201" s="143"/>
      <c r="J201" s="143"/>
      <c r="K201" s="143"/>
      <c r="L201" s="143"/>
      <c r="M201" s="143"/>
      <c r="N201" s="143"/>
      <c r="O201" s="143"/>
      <c r="P201" s="143"/>
      <c r="Q201" s="143"/>
      <c r="R201" s="143"/>
      <c r="S201" s="143"/>
      <c r="T201" s="143"/>
      <c r="U201" s="143"/>
      <c r="V201" s="143"/>
      <c r="W201" s="143"/>
      <c r="X201" s="143"/>
    </row>
    <row r="202" spans="1:31" ht="15" customHeight="1" x14ac:dyDescent="0.15">
      <c r="A202" s="7"/>
      <c r="C202" s="143"/>
      <c r="D202" s="143"/>
      <c r="E202" s="143"/>
      <c r="F202" s="143"/>
      <c r="G202" s="143"/>
      <c r="H202" s="143"/>
      <c r="I202" s="143"/>
      <c r="J202" s="143"/>
      <c r="K202" s="143"/>
      <c r="L202" s="143"/>
      <c r="M202" s="143"/>
      <c r="N202" s="143"/>
      <c r="O202" s="143"/>
      <c r="P202" s="143"/>
      <c r="Q202" s="143"/>
      <c r="R202" s="143"/>
      <c r="S202" s="143"/>
      <c r="T202" s="143"/>
      <c r="U202" s="143"/>
      <c r="V202" s="143"/>
      <c r="W202" s="143"/>
      <c r="X202" s="143"/>
    </row>
    <row r="203" spans="1:31" ht="17.25" customHeight="1" x14ac:dyDescent="0.15"/>
    <row r="204" spans="1:31" ht="17.25" customHeight="1" x14ac:dyDescent="0.15"/>
    <row r="205" spans="1:31" ht="15.75" customHeight="1" x14ac:dyDescent="0.15">
      <c r="AD205" s="9"/>
      <c r="AE205" s="9"/>
    </row>
    <row r="206" spans="1:31" ht="15.75" customHeight="1" x14ac:dyDescent="0.15">
      <c r="AD206" s="9"/>
      <c r="AE206" s="9"/>
    </row>
    <row r="207" spans="1:31" ht="15.75" customHeight="1" x14ac:dyDescent="0.15">
      <c r="AD207" s="9"/>
      <c r="AE207" s="9"/>
    </row>
    <row r="208" spans="1:31" ht="15.75" customHeight="1" x14ac:dyDescent="0.15">
      <c r="AD208" s="9"/>
      <c r="AE208" s="9"/>
    </row>
    <row r="209" spans="30:31" ht="15.75" customHeight="1" x14ac:dyDescent="0.15">
      <c r="AD209" s="9"/>
      <c r="AE209" s="9"/>
    </row>
    <row r="210" spans="30:31" ht="15.75" customHeight="1" x14ac:dyDescent="0.15">
      <c r="AD210" s="9"/>
      <c r="AE210" s="9"/>
    </row>
    <row r="211" spans="30:31" ht="15.75" customHeight="1" x14ac:dyDescent="0.15">
      <c r="AD211" s="9"/>
      <c r="AE211" s="9"/>
    </row>
    <row r="212" spans="30:31" ht="15.75" customHeight="1" x14ac:dyDescent="0.15">
      <c r="AD212" s="9"/>
      <c r="AE212" s="9"/>
    </row>
    <row r="213" spans="30:31" ht="15.75" customHeight="1" x14ac:dyDescent="0.15">
      <c r="AD213" s="9"/>
      <c r="AE213" s="9"/>
    </row>
    <row r="214" spans="30:31" ht="15.75" customHeight="1" x14ac:dyDescent="0.15">
      <c r="AD214" s="9"/>
      <c r="AE214" s="9"/>
    </row>
    <row r="215" spans="30:31" ht="15.75" customHeight="1" x14ac:dyDescent="0.15">
      <c r="AD215" s="9"/>
      <c r="AE215" s="9"/>
    </row>
    <row r="216" spans="30:31" ht="15.75" customHeight="1" x14ac:dyDescent="0.15">
      <c r="AD216" s="9"/>
      <c r="AE216" s="9"/>
    </row>
    <row r="217" spans="30:31" ht="15.75" customHeight="1" x14ac:dyDescent="0.15">
      <c r="AD217" s="5"/>
      <c r="AE217" s="9"/>
    </row>
    <row r="218" spans="30:31" ht="15.75" customHeight="1" x14ac:dyDescent="0.15">
      <c r="AD218" s="5"/>
      <c r="AE218" s="9"/>
    </row>
    <row r="219" spans="30:31" ht="15.75" customHeight="1" x14ac:dyDescent="0.15">
      <c r="AD219" s="21"/>
      <c r="AE219" s="9"/>
    </row>
  </sheetData>
  <mergeCells count="528">
    <mergeCell ref="A70:R70"/>
    <mergeCell ref="C71:X73"/>
    <mergeCell ref="A67:D67"/>
    <mergeCell ref="E67:J67"/>
    <mergeCell ref="A63:D63"/>
    <mergeCell ref="E63:J63"/>
    <mergeCell ref="K63:N63"/>
    <mergeCell ref="O63:T63"/>
    <mergeCell ref="U63:AA63"/>
    <mergeCell ref="A66:T66"/>
    <mergeCell ref="A61:C61"/>
    <mergeCell ref="E61:J61"/>
    <mergeCell ref="K61:M61"/>
    <mergeCell ref="O61:T61"/>
    <mergeCell ref="A62:C62"/>
    <mergeCell ref="E62:J62"/>
    <mergeCell ref="K62:M62"/>
    <mergeCell ref="O62:T62"/>
    <mergeCell ref="A59:C59"/>
    <mergeCell ref="E59:J59"/>
    <mergeCell ref="K59:M59"/>
    <mergeCell ref="O59:T59"/>
    <mergeCell ref="A60:C60"/>
    <mergeCell ref="E60:J60"/>
    <mergeCell ref="K60:M60"/>
    <mergeCell ref="O60:T60"/>
    <mergeCell ref="A57:C57"/>
    <mergeCell ref="E57:J57"/>
    <mergeCell ref="K57:M57"/>
    <mergeCell ref="O57:T57"/>
    <mergeCell ref="A58:C58"/>
    <mergeCell ref="E58:J58"/>
    <mergeCell ref="K58:M58"/>
    <mergeCell ref="O58:T58"/>
    <mergeCell ref="A55:C55"/>
    <mergeCell ref="E55:J55"/>
    <mergeCell ref="K55:M55"/>
    <mergeCell ref="O55:T55"/>
    <mergeCell ref="A56:C56"/>
    <mergeCell ref="E56:J56"/>
    <mergeCell ref="K56:M56"/>
    <mergeCell ref="O56:T56"/>
    <mergeCell ref="A53:C53"/>
    <mergeCell ref="E53:J53"/>
    <mergeCell ref="K53:M53"/>
    <mergeCell ref="O53:T53"/>
    <mergeCell ref="A54:C54"/>
    <mergeCell ref="E54:J54"/>
    <mergeCell ref="K54:M54"/>
    <mergeCell ref="O54:T54"/>
    <mergeCell ref="A51:C51"/>
    <mergeCell ref="E51:J51"/>
    <mergeCell ref="K51:M51"/>
    <mergeCell ref="O51:T51"/>
    <mergeCell ref="A52:C52"/>
    <mergeCell ref="E52:J52"/>
    <mergeCell ref="K52:M52"/>
    <mergeCell ref="O52:T52"/>
    <mergeCell ref="A49:C49"/>
    <mergeCell ref="E49:J49"/>
    <mergeCell ref="K49:M49"/>
    <mergeCell ref="O49:T49"/>
    <mergeCell ref="A50:C50"/>
    <mergeCell ref="E50:J50"/>
    <mergeCell ref="K50:M50"/>
    <mergeCell ref="O50:T50"/>
    <mergeCell ref="A47:C47"/>
    <mergeCell ref="E47:J47"/>
    <mergeCell ref="K47:M47"/>
    <mergeCell ref="O47:T47"/>
    <mergeCell ref="A48:C48"/>
    <mergeCell ref="E48:J48"/>
    <mergeCell ref="K48:M48"/>
    <mergeCell ref="O48:T48"/>
    <mergeCell ref="A45:C45"/>
    <mergeCell ref="E45:J45"/>
    <mergeCell ref="K45:M45"/>
    <mergeCell ref="O45:T45"/>
    <mergeCell ref="A46:C46"/>
    <mergeCell ref="E46:J46"/>
    <mergeCell ref="K46:M46"/>
    <mergeCell ref="O46:T46"/>
    <mergeCell ref="A43:C43"/>
    <mergeCell ref="E43:J43"/>
    <mergeCell ref="K43:M43"/>
    <mergeCell ref="O43:T43"/>
    <mergeCell ref="A44:C44"/>
    <mergeCell ref="E44:J44"/>
    <mergeCell ref="K44:M44"/>
    <mergeCell ref="O44:T44"/>
    <mergeCell ref="A41:C41"/>
    <mergeCell ref="E41:J41"/>
    <mergeCell ref="K41:M41"/>
    <mergeCell ref="O41:T41"/>
    <mergeCell ref="A42:C42"/>
    <mergeCell ref="E42:J42"/>
    <mergeCell ref="K42:M42"/>
    <mergeCell ref="O42:T42"/>
    <mergeCell ref="E39:J39"/>
    <mergeCell ref="K39:M39"/>
    <mergeCell ref="O39:T39"/>
    <mergeCell ref="A40:C40"/>
    <mergeCell ref="E40:J40"/>
    <mergeCell ref="K40:M40"/>
    <mergeCell ref="O40:T40"/>
    <mergeCell ref="V36:Z39"/>
    <mergeCell ref="A37:C37"/>
    <mergeCell ref="E37:J37"/>
    <mergeCell ref="K37:M37"/>
    <mergeCell ref="O37:T37"/>
    <mergeCell ref="A38:C38"/>
    <mergeCell ref="E38:J38"/>
    <mergeCell ref="K38:M38"/>
    <mergeCell ref="O38:T38"/>
    <mergeCell ref="A39:C39"/>
    <mergeCell ref="A34:T34"/>
    <mergeCell ref="A35:T35"/>
    <mergeCell ref="A36:D36"/>
    <mergeCell ref="E36:J36"/>
    <mergeCell ref="K36:N36"/>
    <mergeCell ref="O36:T36"/>
    <mergeCell ref="A111:R111"/>
    <mergeCell ref="C112:X114"/>
    <mergeCell ref="A108:D108"/>
    <mergeCell ref="E108:J108"/>
    <mergeCell ref="A104:D104"/>
    <mergeCell ref="E104:J104"/>
    <mergeCell ref="K104:N104"/>
    <mergeCell ref="O104:T104"/>
    <mergeCell ref="U104:AA104"/>
    <mergeCell ref="A107:T107"/>
    <mergeCell ref="A102:C102"/>
    <mergeCell ref="E102:J102"/>
    <mergeCell ref="K102:M102"/>
    <mergeCell ref="O102:T102"/>
    <mergeCell ref="A103:C103"/>
    <mergeCell ref="E103:J103"/>
    <mergeCell ref="K103:M103"/>
    <mergeCell ref="O103:T103"/>
    <mergeCell ref="A100:C100"/>
    <mergeCell ref="E100:J100"/>
    <mergeCell ref="K100:M100"/>
    <mergeCell ref="O100:T100"/>
    <mergeCell ref="A101:C101"/>
    <mergeCell ref="E101:J101"/>
    <mergeCell ref="K101:M101"/>
    <mergeCell ref="O101:T101"/>
    <mergeCell ref="A98:C98"/>
    <mergeCell ref="E98:J98"/>
    <mergeCell ref="K98:M98"/>
    <mergeCell ref="O98:T98"/>
    <mergeCell ref="A99:C99"/>
    <mergeCell ref="E99:J99"/>
    <mergeCell ref="K99:M99"/>
    <mergeCell ref="O99:T99"/>
    <mergeCell ref="A96:C96"/>
    <mergeCell ref="E96:J96"/>
    <mergeCell ref="K96:M96"/>
    <mergeCell ref="O96:T96"/>
    <mergeCell ref="A97:C97"/>
    <mergeCell ref="E97:J97"/>
    <mergeCell ref="K97:M97"/>
    <mergeCell ref="O97:T97"/>
    <mergeCell ref="A94:C94"/>
    <mergeCell ref="E94:J94"/>
    <mergeCell ref="K94:M94"/>
    <mergeCell ref="O94:T94"/>
    <mergeCell ref="A95:C95"/>
    <mergeCell ref="E95:J95"/>
    <mergeCell ref="K95:M95"/>
    <mergeCell ref="O95:T95"/>
    <mergeCell ref="A92:C92"/>
    <mergeCell ref="E92:J92"/>
    <mergeCell ref="K92:M92"/>
    <mergeCell ref="O92:T92"/>
    <mergeCell ref="A93:C93"/>
    <mergeCell ref="E93:J93"/>
    <mergeCell ref="K93:M93"/>
    <mergeCell ref="O93:T93"/>
    <mergeCell ref="A90:C90"/>
    <mergeCell ref="E90:J90"/>
    <mergeCell ref="K90:M90"/>
    <mergeCell ref="O90:T90"/>
    <mergeCell ref="A91:C91"/>
    <mergeCell ref="E91:J91"/>
    <mergeCell ref="K91:M91"/>
    <mergeCell ref="O91:T91"/>
    <mergeCell ref="A88:C88"/>
    <mergeCell ref="E88:J88"/>
    <mergeCell ref="K88:M88"/>
    <mergeCell ref="O88:T88"/>
    <mergeCell ref="A89:C89"/>
    <mergeCell ref="E89:J89"/>
    <mergeCell ref="K89:M89"/>
    <mergeCell ref="O89:T89"/>
    <mergeCell ref="A86:C86"/>
    <mergeCell ref="E86:J86"/>
    <mergeCell ref="K86:M86"/>
    <mergeCell ref="O86:T86"/>
    <mergeCell ref="A87:C87"/>
    <mergeCell ref="E87:J87"/>
    <mergeCell ref="K87:M87"/>
    <mergeCell ref="O87:T87"/>
    <mergeCell ref="A84:C84"/>
    <mergeCell ref="E84:J84"/>
    <mergeCell ref="K84:M84"/>
    <mergeCell ref="O84:T84"/>
    <mergeCell ref="A85:C85"/>
    <mergeCell ref="E85:J85"/>
    <mergeCell ref="K85:M85"/>
    <mergeCell ref="O85:T85"/>
    <mergeCell ref="A82:C82"/>
    <mergeCell ref="E82:J82"/>
    <mergeCell ref="K82:M82"/>
    <mergeCell ref="O82:T82"/>
    <mergeCell ref="A83:C83"/>
    <mergeCell ref="E83:J83"/>
    <mergeCell ref="K83:M83"/>
    <mergeCell ref="O83:T83"/>
    <mergeCell ref="A80:C80"/>
    <mergeCell ref="E80:J80"/>
    <mergeCell ref="K80:M80"/>
    <mergeCell ref="O80:T80"/>
    <mergeCell ref="A81:C81"/>
    <mergeCell ref="E81:J81"/>
    <mergeCell ref="K81:M81"/>
    <mergeCell ref="O81:T81"/>
    <mergeCell ref="E78:J78"/>
    <mergeCell ref="K78:M78"/>
    <mergeCell ref="O78:T78"/>
    <mergeCell ref="A79:C79"/>
    <mergeCell ref="E79:J79"/>
    <mergeCell ref="K79:M79"/>
    <mergeCell ref="O79:T79"/>
    <mergeCell ref="A199:R199"/>
    <mergeCell ref="C200:X202"/>
    <mergeCell ref="A75:T75"/>
    <mergeCell ref="A76:T76"/>
    <mergeCell ref="A77:D77"/>
    <mergeCell ref="E77:J77"/>
    <mergeCell ref="K77:N77"/>
    <mergeCell ref="O77:T77"/>
    <mergeCell ref="V77:Z80"/>
    <mergeCell ref="A78:C78"/>
    <mergeCell ref="A193:T193"/>
    <mergeCell ref="A194:D194"/>
    <mergeCell ref="E194:J194"/>
    <mergeCell ref="A195:T195"/>
    <mergeCell ref="A196:D196"/>
    <mergeCell ref="E196:J196"/>
    <mergeCell ref="A190:D190"/>
    <mergeCell ref="E190:J190"/>
    <mergeCell ref="K190:N190"/>
    <mergeCell ref="O190:T190"/>
    <mergeCell ref="U190:AA190"/>
    <mergeCell ref="U191:Z192"/>
    <mergeCell ref="A188:C188"/>
    <mergeCell ref="E188:J188"/>
    <mergeCell ref="K188:M188"/>
    <mergeCell ref="O188:T188"/>
    <mergeCell ref="A189:C189"/>
    <mergeCell ref="E189:J189"/>
    <mergeCell ref="K189:M189"/>
    <mergeCell ref="O189:T189"/>
    <mergeCell ref="A186:C186"/>
    <mergeCell ref="E186:J186"/>
    <mergeCell ref="K186:M186"/>
    <mergeCell ref="O186:T186"/>
    <mergeCell ref="A187:C187"/>
    <mergeCell ref="E187:J187"/>
    <mergeCell ref="K187:M187"/>
    <mergeCell ref="O187:T187"/>
    <mergeCell ref="A184:C184"/>
    <mergeCell ref="E184:J184"/>
    <mergeCell ref="K184:M184"/>
    <mergeCell ref="O184:T184"/>
    <mergeCell ref="A185:C185"/>
    <mergeCell ref="E185:J185"/>
    <mergeCell ref="K185:M185"/>
    <mergeCell ref="O185:T185"/>
    <mergeCell ref="A182:C182"/>
    <mergeCell ref="E182:J182"/>
    <mergeCell ref="K182:M182"/>
    <mergeCell ref="O182:T182"/>
    <mergeCell ref="A183:C183"/>
    <mergeCell ref="E183:J183"/>
    <mergeCell ref="K183:M183"/>
    <mergeCell ref="O183:T183"/>
    <mergeCell ref="A180:C180"/>
    <mergeCell ref="E180:J180"/>
    <mergeCell ref="K180:M180"/>
    <mergeCell ref="O180:T180"/>
    <mergeCell ref="A181:C181"/>
    <mergeCell ref="E181:J181"/>
    <mergeCell ref="K181:M181"/>
    <mergeCell ref="O181:T181"/>
    <mergeCell ref="A178:C178"/>
    <mergeCell ref="E178:J178"/>
    <mergeCell ref="K178:M178"/>
    <mergeCell ref="O178:T178"/>
    <mergeCell ref="A179:C179"/>
    <mergeCell ref="E179:J179"/>
    <mergeCell ref="K179:M179"/>
    <mergeCell ref="O179:T179"/>
    <mergeCell ref="A176:C176"/>
    <mergeCell ref="E176:J176"/>
    <mergeCell ref="K176:M176"/>
    <mergeCell ref="O176:T176"/>
    <mergeCell ref="A177:C177"/>
    <mergeCell ref="E177:J177"/>
    <mergeCell ref="K177:M177"/>
    <mergeCell ref="O177:T177"/>
    <mergeCell ref="A174:C174"/>
    <mergeCell ref="E174:J174"/>
    <mergeCell ref="K174:M174"/>
    <mergeCell ref="O174:T174"/>
    <mergeCell ref="A175:C175"/>
    <mergeCell ref="E175:J175"/>
    <mergeCell ref="K175:M175"/>
    <mergeCell ref="O175:T175"/>
    <mergeCell ref="A172:C172"/>
    <mergeCell ref="E172:J172"/>
    <mergeCell ref="K172:M172"/>
    <mergeCell ref="O172:T172"/>
    <mergeCell ref="A173:C173"/>
    <mergeCell ref="E173:J173"/>
    <mergeCell ref="K173:M173"/>
    <mergeCell ref="O173:T173"/>
    <mergeCell ref="A170:C170"/>
    <mergeCell ref="E170:J170"/>
    <mergeCell ref="K170:M170"/>
    <mergeCell ref="O170:T170"/>
    <mergeCell ref="A171:C171"/>
    <mergeCell ref="E171:J171"/>
    <mergeCell ref="K171:M171"/>
    <mergeCell ref="O171:T171"/>
    <mergeCell ref="A168:C168"/>
    <mergeCell ref="E168:J168"/>
    <mergeCell ref="K168:M168"/>
    <mergeCell ref="O168:T168"/>
    <mergeCell ref="A169:C169"/>
    <mergeCell ref="E169:J169"/>
    <mergeCell ref="K169:M169"/>
    <mergeCell ref="O169:T169"/>
    <mergeCell ref="A166:C166"/>
    <mergeCell ref="E166:J166"/>
    <mergeCell ref="K166:M166"/>
    <mergeCell ref="O166:T166"/>
    <mergeCell ref="A167:C167"/>
    <mergeCell ref="E167:J167"/>
    <mergeCell ref="K167:M167"/>
    <mergeCell ref="O167:T167"/>
    <mergeCell ref="A164:C164"/>
    <mergeCell ref="E164:J164"/>
    <mergeCell ref="K164:M164"/>
    <mergeCell ref="O164:T164"/>
    <mergeCell ref="A165:C165"/>
    <mergeCell ref="E165:J165"/>
    <mergeCell ref="K165:M165"/>
    <mergeCell ref="O165:T165"/>
    <mergeCell ref="A161:T161"/>
    <mergeCell ref="A162:T162"/>
    <mergeCell ref="A163:D163"/>
    <mergeCell ref="E163:J163"/>
    <mergeCell ref="K163:N163"/>
    <mergeCell ref="O163:T163"/>
    <mergeCell ref="A153:D153"/>
    <mergeCell ref="E153:J153"/>
    <mergeCell ref="L153:O153"/>
    <mergeCell ref="P153:U153"/>
    <mergeCell ref="A156:R156"/>
    <mergeCell ref="C157:X159"/>
    <mergeCell ref="A149:D149"/>
    <mergeCell ref="E149:J149"/>
    <mergeCell ref="A150:T150"/>
    <mergeCell ref="A151:D151"/>
    <mergeCell ref="E151:J151"/>
    <mergeCell ref="A152:T152"/>
    <mergeCell ref="A145:D145"/>
    <mergeCell ref="E145:J145"/>
    <mergeCell ref="K145:N145"/>
    <mergeCell ref="O145:T145"/>
    <mergeCell ref="U145:AA145"/>
    <mergeCell ref="A148:T148"/>
    <mergeCell ref="A143:C143"/>
    <mergeCell ref="E143:J143"/>
    <mergeCell ref="K143:M143"/>
    <mergeCell ref="O143:T143"/>
    <mergeCell ref="A144:C144"/>
    <mergeCell ref="E144:J144"/>
    <mergeCell ref="K144:M144"/>
    <mergeCell ref="O144:T144"/>
    <mergeCell ref="A141:C141"/>
    <mergeCell ref="E141:J141"/>
    <mergeCell ref="K141:M141"/>
    <mergeCell ref="O141:T141"/>
    <mergeCell ref="A142:C142"/>
    <mergeCell ref="E142:J142"/>
    <mergeCell ref="K142:M142"/>
    <mergeCell ref="O142:T142"/>
    <mergeCell ref="A139:C139"/>
    <mergeCell ref="E139:J139"/>
    <mergeCell ref="K139:M139"/>
    <mergeCell ref="O139:T139"/>
    <mergeCell ref="A140:C140"/>
    <mergeCell ref="E140:J140"/>
    <mergeCell ref="K140:M140"/>
    <mergeCell ref="O140:T140"/>
    <mergeCell ref="A137:C137"/>
    <mergeCell ref="E137:J137"/>
    <mergeCell ref="K137:M137"/>
    <mergeCell ref="O137:T137"/>
    <mergeCell ref="A138:C138"/>
    <mergeCell ref="E138:J138"/>
    <mergeCell ref="K138:M138"/>
    <mergeCell ref="O138:T138"/>
    <mergeCell ref="A135:C135"/>
    <mergeCell ref="E135:J135"/>
    <mergeCell ref="K135:M135"/>
    <mergeCell ref="O135:T135"/>
    <mergeCell ref="A136:C136"/>
    <mergeCell ref="E136:J136"/>
    <mergeCell ref="K136:M136"/>
    <mergeCell ref="O136:T136"/>
    <mergeCell ref="A133:C133"/>
    <mergeCell ref="E133:J133"/>
    <mergeCell ref="K133:M133"/>
    <mergeCell ref="O133:T133"/>
    <mergeCell ref="A134:C134"/>
    <mergeCell ref="E134:J134"/>
    <mergeCell ref="K134:M134"/>
    <mergeCell ref="O134:T134"/>
    <mergeCell ref="A131:C131"/>
    <mergeCell ref="E131:J131"/>
    <mergeCell ref="K131:M131"/>
    <mergeCell ref="O131:T131"/>
    <mergeCell ref="A132:C132"/>
    <mergeCell ref="E132:J132"/>
    <mergeCell ref="K132:M132"/>
    <mergeCell ref="O132:T132"/>
    <mergeCell ref="A129:C129"/>
    <mergeCell ref="E129:J129"/>
    <mergeCell ref="K129:M129"/>
    <mergeCell ref="O129:T129"/>
    <mergeCell ref="A130:C130"/>
    <mergeCell ref="E130:J130"/>
    <mergeCell ref="K130:M130"/>
    <mergeCell ref="O130:T130"/>
    <mergeCell ref="A127:C127"/>
    <mergeCell ref="E127:J127"/>
    <mergeCell ref="K127:M127"/>
    <mergeCell ref="O127:T127"/>
    <mergeCell ref="A128:C128"/>
    <mergeCell ref="E128:J128"/>
    <mergeCell ref="K128:M128"/>
    <mergeCell ref="O128:T128"/>
    <mergeCell ref="A125:C125"/>
    <mergeCell ref="E125:J125"/>
    <mergeCell ref="K125:M125"/>
    <mergeCell ref="O125:T125"/>
    <mergeCell ref="A126:C126"/>
    <mergeCell ref="E126:J126"/>
    <mergeCell ref="K126:M126"/>
    <mergeCell ref="O126:T126"/>
    <mergeCell ref="A123:C123"/>
    <mergeCell ref="E123:J123"/>
    <mergeCell ref="K123:M123"/>
    <mergeCell ref="O123:T123"/>
    <mergeCell ref="A124:C124"/>
    <mergeCell ref="E124:J124"/>
    <mergeCell ref="K124:M124"/>
    <mergeCell ref="O124:T124"/>
    <mergeCell ref="A121:C121"/>
    <mergeCell ref="E121:J121"/>
    <mergeCell ref="K121:M121"/>
    <mergeCell ref="O121:T121"/>
    <mergeCell ref="A122:C122"/>
    <mergeCell ref="E122:J122"/>
    <mergeCell ref="K122:M122"/>
    <mergeCell ref="O122:T122"/>
    <mergeCell ref="E119:J119"/>
    <mergeCell ref="K119:M119"/>
    <mergeCell ref="O119:T119"/>
    <mergeCell ref="A120:C120"/>
    <mergeCell ref="E120:J120"/>
    <mergeCell ref="K120:M120"/>
    <mergeCell ref="O120:T120"/>
    <mergeCell ref="A28:O28"/>
    <mergeCell ref="C29:X31"/>
    <mergeCell ref="A116:T116"/>
    <mergeCell ref="A117:T117"/>
    <mergeCell ref="A118:D118"/>
    <mergeCell ref="E118:J118"/>
    <mergeCell ref="K118:N118"/>
    <mergeCell ref="O118:T118"/>
    <mergeCell ref="V118:Z121"/>
    <mergeCell ref="A119:C119"/>
    <mergeCell ref="A24:J24"/>
    <mergeCell ref="K24:T24"/>
    <mergeCell ref="U24:Y24"/>
    <mergeCell ref="A25:B25"/>
    <mergeCell ref="F25:I25"/>
    <mergeCell ref="K25:L25"/>
    <mergeCell ref="P25:S25"/>
    <mergeCell ref="U25:X25"/>
    <mergeCell ref="B15:Y17"/>
    <mergeCell ref="A19:O19"/>
    <mergeCell ref="A20:Y20"/>
    <mergeCell ref="A22:O22"/>
    <mergeCell ref="A23:J23"/>
    <mergeCell ref="K23:T23"/>
    <mergeCell ref="U23:Y23"/>
    <mergeCell ref="O10:Y10"/>
    <mergeCell ref="A11:H11"/>
    <mergeCell ref="I11:M11"/>
    <mergeCell ref="A12:H12"/>
    <mergeCell ref="I12:M12"/>
    <mergeCell ref="N12:P12"/>
    <mergeCell ref="A3:Z3"/>
    <mergeCell ref="A6:H6"/>
    <mergeCell ref="I6:Z6"/>
    <mergeCell ref="A7:H10"/>
    <mergeCell ref="J7:K7"/>
    <mergeCell ref="M7:N7"/>
    <mergeCell ref="P7:Q7"/>
    <mergeCell ref="J8:K8"/>
    <mergeCell ref="P9:R9"/>
    <mergeCell ref="J10:L10"/>
  </mergeCells>
  <phoneticPr fontId="24"/>
  <conditionalFormatting sqref="A119:A144">
    <cfRule type="containsBlanks" dxfId="25" priority="14">
      <formula>LEN(TRIM(A119))=0</formula>
    </cfRule>
  </conditionalFormatting>
  <conditionalFormatting sqref="A164:A189">
    <cfRule type="containsBlanks" dxfId="24" priority="17">
      <formula>LEN(TRIM(A164))=0</formula>
    </cfRule>
  </conditionalFormatting>
  <conditionalFormatting sqref="A25:B25">
    <cfRule type="containsBlanks" dxfId="23" priority="24">
      <formula>LEN(TRIM(A25))=0</formula>
    </cfRule>
  </conditionalFormatting>
  <conditionalFormatting sqref="D25">
    <cfRule type="containsBlanks" dxfId="22" priority="22">
      <formula>LEN(TRIM(D25))=0</formula>
    </cfRule>
  </conditionalFormatting>
  <conditionalFormatting sqref="E119:E144">
    <cfRule type="containsBlanks" dxfId="21" priority="12">
      <formula>LEN(TRIM(E119))=0</formula>
    </cfRule>
  </conditionalFormatting>
  <conditionalFormatting sqref="E164:E189">
    <cfRule type="containsBlanks" dxfId="20" priority="16">
      <formula>LEN(TRIM(E164))=0</formula>
    </cfRule>
  </conditionalFormatting>
  <conditionalFormatting sqref="F25:I25">
    <cfRule type="containsBlanks" dxfId="19" priority="21">
      <formula>LEN(TRIM(F25))=0</formula>
    </cfRule>
  </conditionalFormatting>
  <conditionalFormatting sqref="I11:M12">
    <cfRule type="cellIs" dxfId="18" priority="18" operator="equal">
      <formula>""</formula>
    </cfRule>
  </conditionalFormatting>
  <conditionalFormatting sqref="K119:K144">
    <cfRule type="containsBlanks" dxfId="17" priority="13">
      <formula>LEN(TRIM(K119))=0</formula>
    </cfRule>
  </conditionalFormatting>
  <conditionalFormatting sqref="K164:K189">
    <cfRule type="containsBlanks" dxfId="16" priority="10">
      <formula>LEN(TRIM(K164))=0</formula>
    </cfRule>
  </conditionalFormatting>
  <conditionalFormatting sqref="K25:L25">
    <cfRule type="containsBlanks" dxfId="15" priority="20">
      <formula>LEN(TRIM(K25))=0</formula>
    </cfRule>
  </conditionalFormatting>
  <conditionalFormatting sqref="N25">
    <cfRule type="containsBlanks" dxfId="14" priority="23">
      <formula>LEN(TRIM(N25))=0</formula>
    </cfRule>
  </conditionalFormatting>
  <conditionalFormatting sqref="O119:O144">
    <cfRule type="containsBlanks" dxfId="13" priority="11">
      <formula>LEN(TRIM(O119))=0</formula>
    </cfRule>
  </conditionalFormatting>
  <conditionalFormatting sqref="O164:O189">
    <cfRule type="containsBlanks" dxfId="12" priority="9">
      <formula>LEN(TRIM(O164))=0</formula>
    </cfRule>
  </conditionalFormatting>
  <conditionalFormatting sqref="P25:S25">
    <cfRule type="containsBlanks" dxfId="11" priority="19">
      <formula>LEN(TRIM(P25))=0</formula>
    </cfRule>
  </conditionalFormatting>
  <conditionalFormatting sqref="U25:X25">
    <cfRule type="cellIs" dxfId="10" priority="15" operator="greaterThan">
      <formula>0</formula>
    </cfRule>
    <cfRule type="expression" dxfId="9" priority="25">
      <formula>#REF!&lt;&gt;""</formula>
    </cfRule>
  </conditionalFormatting>
  <conditionalFormatting sqref="K78:K103">
    <cfRule type="containsBlanks" dxfId="6" priority="7">
      <formula>LEN(TRIM(K78))=0</formula>
    </cfRule>
  </conditionalFormatting>
  <conditionalFormatting sqref="O78:O103">
    <cfRule type="containsBlanks" dxfId="5" priority="5">
      <formula>LEN(TRIM(O78))=0</formula>
    </cfRule>
  </conditionalFormatting>
  <conditionalFormatting sqref="A37:A62">
    <cfRule type="containsBlanks" dxfId="4" priority="4">
      <formula>LEN(TRIM(A37))=0</formula>
    </cfRule>
  </conditionalFormatting>
  <conditionalFormatting sqref="E37:E62">
    <cfRule type="containsBlanks" dxfId="3" priority="2">
      <formula>LEN(TRIM(E37))=0</formula>
    </cfRule>
  </conditionalFormatting>
  <pageMargins left="0.7" right="0.7" top="0.75" bottom="0.75" header="0.3" footer="0.3"/>
  <pageSetup paperSize="9" fitToHeight="0" orientation="portrait" r:id="rId1"/>
  <rowBreaks count="4" manualBreakCount="4">
    <brk id="32" max="26" man="1"/>
    <brk id="73" max="26" man="1"/>
    <brk id="114" max="26" man="1"/>
    <brk id="159"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1</xdr:col>
                    <xdr:colOff>123825</xdr:colOff>
                    <xdr:row>18</xdr:row>
                    <xdr:rowOff>171450</xdr:rowOff>
                  </from>
                  <to>
                    <xdr:col>2</xdr:col>
                    <xdr:colOff>95250</xdr:colOff>
                    <xdr:row>20</xdr:row>
                    <xdr:rowOff>28575</xdr:rowOff>
                  </to>
                </anchor>
              </controlPr>
            </control>
          </mc:Choice>
        </mc:AlternateContent>
        <mc:AlternateContent xmlns:mc="http://schemas.openxmlformats.org/markup-compatibility/2006">
          <mc:Choice Requires="x14">
            <control shapeId="70658" r:id="rId5" name="Check Box 2">
              <controlPr defaultSize="0" autoFill="0" autoLine="0" autoPict="0">
                <anchor moveWithCells="1">
                  <from>
                    <xdr:col>4</xdr:col>
                    <xdr:colOff>200025</xdr:colOff>
                    <xdr:row>18</xdr:row>
                    <xdr:rowOff>142875</xdr:rowOff>
                  </from>
                  <to>
                    <xdr:col>5</xdr:col>
                    <xdr:colOff>200025</xdr:colOff>
                    <xdr:row>20</xdr:row>
                    <xdr:rowOff>38100</xdr:rowOff>
                  </to>
                </anchor>
              </controlPr>
            </control>
          </mc:Choice>
        </mc:AlternateContent>
        <mc:AlternateContent xmlns:mc="http://schemas.openxmlformats.org/markup-compatibility/2006">
          <mc:Choice Requires="x14">
            <control shapeId="70659" r:id="rId6" name="Check Box 3">
              <controlPr defaultSize="0" autoFill="0" autoLine="0" autoPict="0">
                <anchor moveWithCells="1">
                  <from>
                    <xdr:col>8</xdr:col>
                    <xdr:colOff>38100</xdr:colOff>
                    <xdr:row>18</xdr:row>
                    <xdr:rowOff>142875</xdr:rowOff>
                  </from>
                  <to>
                    <xdr:col>9</xdr:col>
                    <xdr:colOff>47625</xdr:colOff>
                    <xdr:row>20</xdr:row>
                    <xdr:rowOff>38100</xdr:rowOff>
                  </to>
                </anchor>
              </controlPr>
            </control>
          </mc:Choice>
        </mc:AlternateContent>
        <mc:AlternateContent xmlns:mc="http://schemas.openxmlformats.org/markup-compatibility/2006">
          <mc:Choice Requires="x14">
            <control shapeId="70660" r:id="rId7" name="Check Box 4">
              <controlPr defaultSize="0" autoFill="0" autoLine="0" autoPict="0">
                <anchor moveWithCells="1">
                  <from>
                    <xdr:col>11</xdr:col>
                    <xdr:colOff>9525</xdr:colOff>
                    <xdr:row>6</xdr:row>
                    <xdr:rowOff>0</xdr:rowOff>
                  </from>
                  <to>
                    <xdr:col>12</xdr:col>
                    <xdr:colOff>9525</xdr:colOff>
                    <xdr:row>7</xdr:row>
                    <xdr:rowOff>19050</xdr:rowOff>
                  </to>
                </anchor>
              </controlPr>
            </control>
          </mc:Choice>
        </mc:AlternateContent>
        <mc:AlternateContent xmlns:mc="http://schemas.openxmlformats.org/markup-compatibility/2006">
          <mc:Choice Requires="x14">
            <control shapeId="70661" r:id="rId8" name="Check Box 5">
              <controlPr defaultSize="0" autoFill="0" autoLine="0" autoPict="0">
                <anchor moveWithCells="1">
                  <from>
                    <xdr:col>8</xdr:col>
                    <xdr:colOff>57150</xdr:colOff>
                    <xdr:row>6</xdr:row>
                    <xdr:rowOff>0</xdr:rowOff>
                  </from>
                  <to>
                    <xdr:col>9</xdr:col>
                    <xdr:colOff>57150</xdr:colOff>
                    <xdr:row>7</xdr:row>
                    <xdr:rowOff>28575</xdr:rowOff>
                  </to>
                </anchor>
              </controlPr>
            </control>
          </mc:Choice>
        </mc:AlternateContent>
        <mc:AlternateContent xmlns:mc="http://schemas.openxmlformats.org/markup-compatibility/2006">
          <mc:Choice Requires="x14">
            <control shapeId="70662" r:id="rId9" name="Check Box 6">
              <controlPr defaultSize="0" autoFill="0" autoLine="0" autoPict="0">
                <anchor moveWithCells="1">
                  <from>
                    <xdr:col>8</xdr:col>
                    <xdr:colOff>57150</xdr:colOff>
                    <xdr:row>7</xdr:row>
                    <xdr:rowOff>257175</xdr:rowOff>
                  </from>
                  <to>
                    <xdr:col>9</xdr:col>
                    <xdr:colOff>57150</xdr:colOff>
                    <xdr:row>9</xdr:row>
                    <xdr:rowOff>28575</xdr:rowOff>
                  </to>
                </anchor>
              </controlPr>
            </control>
          </mc:Choice>
        </mc:AlternateContent>
        <mc:AlternateContent xmlns:mc="http://schemas.openxmlformats.org/markup-compatibility/2006">
          <mc:Choice Requires="x14">
            <control shapeId="70663" r:id="rId10" name="Check Box 7">
              <controlPr defaultSize="0" autoFill="0" autoLine="0" autoPict="0">
                <anchor moveWithCells="1">
                  <from>
                    <xdr:col>8</xdr:col>
                    <xdr:colOff>57150</xdr:colOff>
                    <xdr:row>8</xdr:row>
                    <xdr:rowOff>247650</xdr:rowOff>
                  </from>
                  <to>
                    <xdr:col>9</xdr:col>
                    <xdr:colOff>57150</xdr:colOff>
                    <xdr:row>10</xdr:row>
                    <xdr:rowOff>28575</xdr:rowOff>
                  </to>
                </anchor>
              </controlPr>
            </control>
          </mc:Choice>
        </mc:AlternateContent>
        <mc:AlternateContent xmlns:mc="http://schemas.openxmlformats.org/markup-compatibility/2006">
          <mc:Choice Requires="x14">
            <control shapeId="70664" r:id="rId11" name="Check Box 8">
              <controlPr defaultSize="0" autoFill="0" autoLine="0" autoPict="0">
                <anchor moveWithCells="1">
                  <from>
                    <xdr:col>14</xdr:col>
                    <xdr:colOff>38100</xdr:colOff>
                    <xdr:row>6</xdr:row>
                    <xdr:rowOff>0</xdr:rowOff>
                  </from>
                  <to>
                    <xdr:col>15</xdr:col>
                    <xdr:colOff>38100</xdr:colOff>
                    <xdr:row>7</xdr:row>
                    <xdr:rowOff>19050</xdr:rowOff>
                  </to>
                </anchor>
              </controlPr>
            </control>
          </mc:Choice>
        </mc:AlternateContent>
        <mc:AlternateContent xmlns:mc="http://schemas.openxmlformats.org/markup-compatibility/2006">
          <mc:Choice Requires="x14">
            <control shapeId="70665" r:id="rId12" name="Check Box 9">
              <controlPr defaultSize="0" autoFill="0" autoLine="0" autoPict="0">
                <anchor moveWithCells="1">
                  <from>
                    <xdr:col>17</xdr:col>
                    <xdr:colOff>133350</xdr:colOff>
                    <xdr:row>6</xdr:row>
                    <xdr:rowOff>0</xdr:rowOff>
                  </from>
                  <to>
                    <xdr:col>18</xdr:col>
                    <xdr:colOff>133350</xdr:colOff>
                    <xdr:row>7</xdr:row>
                    <xdr:rowOff>19050</xdr:rowOff>
                  </to>
                </anchor>
              </controlPr>
            </control>
          </mc:Choice>
        </mc:AlternateContent>
        <mc:AlternateContent xmlns:mc="http://schemas.openxmlformats.org/markup-compatibility/2006">
          <mc:Choice Requires="x14">
            <control shapeId="70666" r:id="rId13" name="Check Box 10">
              <controlPr defaultSize="0" autoFill="0" autoLine="0" autoPict="0">
                <anchor moveWithCells="1">
                  <from>
                    <xdr:col>21</xdr:col>
                    <xdr:colOff>190500</xdr:colOff>
                    <xdr:row>6</xdr:row>
                    <xdr:rowOff>0</xdr:rowOff>
                  </from>
                  <to>
                    <xdr:col>22</xdr:col>
                    <xdr:colOff>190500</xdr:colOff>
                    <xdr:row>7</xdr:row>
                    <xdr:rowOff>19050</xdr:rowOff>
                  </to>
                </anchor>
              </controlPr>
            </control>
          </mc:Choice>
        </mc:AlternateContent>
        <mc:AlternateContent xmlns:mc="http://schemas.openxmlformats.org/markup-compatibility/2006">
          <mc:Choice Requires="x14">
            <control shapeId="70667" r:id="rId14" name="Check Box 11">
              <controlPr defaultSize="0" autoFill="0" autoLine="0" autoPict="0">
                <anchor moveWithCells="1">
                  <from>
                    <xdr:col>8</xdr:col>
                    <xdr:colOff>57150</xdr:colOff>
                    <xdr:row>7</xdr:row>
                    <xdr:rowOff>0</xdr:rowOff>
                  </from>
                  <to>
                    <xdr:col>9</xdr:col>
                    <xdr:colOff>57150</xdr:colOff>
                    <xdr:row>8</xdr:row>
                    <xdr:rowOff>28575</xdr:rowOff>
                  </to>
                </anchor>
              </controlPr>
            </control>
          </mc:Choice>
        </mc:AlternateContent>
        <mc:AlternateContent xmlns:mc="http://schemas.openxmlformats.org/markup-compatibility/2006">
          <mc:Choice Requires="x14">
            <control shapeId="70668" r:id="rId15" name="Check Box 12">
              <controlPr defaultSize="0" autoFill="0" autoLine="0" autoPict="0">
                <anchor moveWithCells="1">
                  <from>
                    <xdr:col>12</xdr:col>
                    <xdr:colOff>57150</xdr:colOff>
                    <xdr:row>6</xdr:row>
                    <xdr:rowOff>266700</xdr:rowOff>
                  </from>
                  <to>
                    <xdr:col>13</xdr:col>
                    <xdr:colOff>57150</xdr:colOff>
                    <xdr:row>8</xdr:row>
                    <xdr:rowOff>28575</xdr:rowOff>
                  </to>
                </anchor>
              </controlPr>
            </control>
          </mc:Choice>
        </mc:AlternateContent>
        <mc:AlternateContent xmlns:mc="http://schemas.openxmlformats.org/markup-compatibility/2006">
          <mc:Choice Requires="x14">
            <control shapeId="70669" r:id="rId16" name="Check Box 13">
              <controlPr defaultSize="0" autoFill="0" autoLine="0" autoPict="0">
                <anchor moveWithCells="1">
                  <from>
                    <xdr:col>17</xdr:col>
                    <xdr:colOff>219075</xdr:colOff>
                    <xdr:row>6</xdr:row>
                    <xdr:rowOff>209550</xdr:rowOff>
                  </from>
                  <to>
                    <xdr:col>18</xdr:col>
                    <xdr:colOff>219075</xdr:colOff>
                    <xdr:row>8</xdr:row>
                    <xdr:rowOff>19050</xdr:rowOff>
                  </to>
                </anchor>
              </controlPr>
            </control>
          </mc:Choice>
        </mc:AlternateContent>
        <mc:AlternateContent xmlns:mc="http://schemas.openxmlformats.org/markup-compatibility/2006">
          <mc:Choice Requires="x14">
            <control shapeId="70670" r:id="rId17" name="Check Box 14">
              <controlPr defaultSize="0" autoFill="0" autoLine="0" autoPict="0">
                <anchor moveWithCells="1">
                  <from>
                    <xdr:col>14</xdr:col>
                    <xdr:colOff>38100</xdr:colOff>
                    <xdr:row>7</xdr:row>
                    <xdr:rowOff>200025</xdr:rowOff>
                  </from>
                  <to>
                    <xdr:col>15</xdr:col>
                    <xdr:colOff>38100</xdr:colOff>
                    <xdr:row>9</xdr:row>
                    <xdr:rowOff>9525</xdr:rowOff>
                  </to>
                </anchor>
              </controlPr>
            </control>
          </mc:Choice>
        </mc:AlternateContent>
        <mc:AlternateContent xmlns:mc="http://schemas.openxmlformats.org/markup-compatibility/2006">
          <mc:Choice Requires="x14">
            <control shapeId="70671" r:id="rId18" name="Check Box 15">
              <controlPr defaultSize="0" autoFill="0" autoLine="0" autoPict="0">
                <anchor moveWithCells="1">
                  <from>
                    <xdr:col>18</xdr:col>
                    <xdr:colOff>142875</xdr:colOff>
                    <xdr:row>7</xdr:row>
                    <xdr:rowOff>209550</xdr:rowOff>
                  </from>
                  <to>
                    <xdr:col>19</xdr:col>
                    <xdr:colOff>142875</xdr:colOff>
                    <xdr:row>9</xdr:row>
                    <xdr:rowOff>19050</xdr:rowOff>
                  </to>
                </anchor>
              </controlPr>
            </control>
          </mc:Choice>
        </mc:AlternateContent>
        <mc:AlternateContent xmlns:mc="http://schemas.openxmlformats.org/markup-compatibility/2006">
          <mc:Choice Requires="x14">
            <control shapeId="70672" r:id="rId19" name="Check Box 16">
              <controlPr defaultSize="0" autoFill="0" autoLine="0" autoPict="0">
                <anchor moveWithCells="1">
                  <from>
                    <xdr:col>13</xdr:col>
                    <xdr:colOff>28575</xdr:colOff>
                    <xdr:row>8</xdr:row>
                    <xdr:rowOff>209550</xdr:rowOff>
                  </from>
                  <to>
                    <xdr:col>14</xdr:col>
                    <xdr:colOff>28575</xdr:colOff>
                    <xdr:row>10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Z39"/>
  <sheetViews>
    <sheetView view="pageBreakPreview" zoomScaleNormal="100" zoomScaleSheetLayoutView="100" workbookViewId="0">
      <selection activeCell="AA1" sqref="AA1"/>
    </sheetView>
  </sheetViews>
  <sheetFormatPr defaultColWidth="3.125" defaultRowHeight="15.75" customHeight="1" x14ac:dyDescent="0.15"/>
  <cols>
    <col min="1" max="26" width="3.125" style="3" customWidth="1"/>
    <col min="27" max="16384" width="3.125" style="3"/>
  </cols>
  <sheetData>
    <row r="1" spans="1:26" ht="17.25" customHeight="1" x14ac:dyDescent="0.15">
      <c r="A1" s="3" t="s">
        <v>115</v>
      </c>
    </row>
    <row r="2" spans="1:26" ht="17.25" customHeight="1" x14ac:dyDescent="0.15">
      <c r="A2" s="17"/>
    </row>
    <row r="3" spans="1:26" ht="17.25" customHeight="1" x14ac:dyDescent="0.15">
      <c r="A3" s="117" t="s">
        <v>74</v>
      </c>
      <c r="B3" s="117"/>
      <c r="C3" s="117"/>
      <c r="D3" s="117"/>
      <c r="E3" s="117"/>
      <c r="F3" s="117"/>
      <c r="G3" s="117"/>
      <c r="H3" s="117"/>
      <c r="I3" s="117"/>
      <c r="J3" s="117"/>
      <c r="K3" s="117"/>
      <c r="L3" s="117"/>
      <c r="M3" s="117"/>
      <c r="N3" s="117"/>
      <c r="O3" s="117"/>
      <c r="P3" s="117"/>
      <c r="Q3" s="117"/>
      <c r="R3" s="117"/>
      <c r="S3" s="117"/>
      <c r="T3" s="117"/>
      <c r="U3" s="117"/>
      <c r="V3" s="117"/>
      <c r="W3" s="117"/>
      <c r="X3" s="117"/>
      <c r="Y3" s="117"/>
      <c r="Z3" s="117"/>
    </row>
    <row r="4" spans="1:26" ht="17.25" customHeight="1" x14ac:dyDescent="0.15">
      <c r="A4" s="8"/>
      <c r="B4" s="8"/>
      <c r="C4" s="8"/>
      <c r="D4" s="8"/>
      <c r="E4" s="8"/>
      <c r="F4" s="8"/>
      <c r="G4" s="8"/>
      <c r="H4" s="8"/>
      <c r="I4" s="8"/>
      <c r="J4" s="8"/>
      <c r="K4" s="8"/>
      <c r="L4" s="8"/>
      <c r="M4" s="8"/>
      <c r="N4" s="8"/>
      <c r="O4" s="8"/>
      <c r="P4" s="8"/>
      <c r="Q4" s="8"/>
      <c r="R4" s="8"/>
      <c r="S4" s="8"/>
      <c r="T4" s="8"/>
      <c r="U4" s="8"/>
      <c r="V4" s="8"/>
      <c r="W4" s="8"/>
      <c r="X4" s="8"/>
      <c r="Y4" s="8"/>
      <c r="Z4" s="8"/>
    </row>
    <row r="5" spans="1:26" ht="17.25" customHeight="1" x14ac:dyDescent="0.15">
      <c r="A5" s="9"/>
      <c r="B5" s="9"/>
      <c r="C5" s="9"/>
      <c r="D5" s="9"/>
      <c r="E5" s="9"/>
      <c r="F5" s="9"/>
      <c r="G5" s="9"/>
      <c r="H5" s="9"/>
      <c r="I5" s="9"/>
      <c r="J5" s="9"/>
      <c r="K5" s="9"/>
      <c r="L5" s="9"/>
      <c r="M5" s="9"/>
      <c r="N5" s="9"/>
      <c r="O5" s="9"/>
      <c r="P5" s="110" t="s">
        <v>47</v>
      </c>
      <c r="Q5" s="110"/>
      <c r="R5" s="111"/>
      <c r="S5" s="111"/>
      <c r="T5" s="9" t="s">
        <v>48</v>
      </c>
      <c r="U5" s="111"/>
      <c r="V5" s="111"/>
      <c r="W5" s="9" t="s">
        <v>49</v>
      </c>
      <c r="X5" s="111"/>
      <c r="Y5" s="111"/>
      <c r="Z5" s="9" t="s">
        <v>50</v>
      </c>
    </row>
    <row r="6" spans="1:26" ht="17.25" customHeight="1" x14ac:dyDescent="0.15">
      <c r="A6" s="1"/>
    </row>
    <row r="7" spans="1:26" ht="17.25" customHeight="1" x14ac:dyDescent="0.15">
      <c r="A7" s="113" t="s">
        <v>11</v>
      </c>
      <c r="B7" s="114"/>
      <c r="C7" s="114"/>
      <c r="D7" s="114"/>
      <c r="E7" s="114"/>
      <c r="F7" s="114"/>
      <c r="G7" s="114"/>
      <c r="H7" s="114"/>
      <c r="I7" s="114"/>
      <c r="J7" s="114"/>
      <c r="K7" s="114"/>
      <c r="L7" s="114"/>
      <c r="M7" s="114"/>
      <c r="N7" s="114"/>
      <c r="O7" s="114"/>
    </row>
    <row r="8" spans="1:26" ht="17.25" customHeight="1" x14ac:dyDescent="0.15">
      <c r="A8" s="1"/>
    </row>
    <row r="9" spans="1:26" ht="17.25" customHeight="1" x14ac:dyDescent="0.15">
      <c r="B9" s="2"/>
      <c r="C9" s="2"/>
      <c r="D9" s="2"/>
      <c r="E9" s="2"/>
      <c r="F9" s="2"/>
      <c r="G9" s="2"/>
      <c r="H9" s="2"/>
      <c r="I9" s="2"/>
      <c r="J9" s="2"/>
      <c r="K9" s="2"/>
      <c r="L9" s="143" t="s">
        <v>12</v>
      </c>
      <c r="M9" s="143"/>
      <c r="N9" s="143"/>
      <c r="O9" s="143"/>
      <c r="P9" s="117"/>
      <c r="Q9" s="117"/>
      <c r="R9" s="117"/>
      <c r="S9" s="117"/>
      <c r="T9" s="117"/>
      <c r="U9" s="117"/>
      <c r="V9" s="117"/>
      <c r="W9" s="117"/>
      <c r="X9" s="117"/>
      <c r="Y9" s="117"/>
    </row>
    <row r="10" spans="1:26" ht="17.25" customHeight="1" x14ac:dyDescent="0.15">
      <c r="L10" s="143" t="s">
        <v>29</v>
      </c>
      <c r="M10" s="143"/>
      <c r="N10" s="143"/>
      <c r="O10" s="143"/>
      <c r="P10" s="233"/>
      <c r="Q10" s="233"/>
      <c r="R10" s="233"/>
      <c r="S10" s="233"/>
      <c r="T10" s="233"/>
      <c r="U10" s="233"/>
      <c r="V10" s="233"/>
      <c r="W10" s="233"/>
      <c r="X10" s="233"/>
      <c r="Y10" s="233"/>
    </row>
    <row r="11" spans="1:26" ht="17.25" customHeight="1" x14ac:dyDescent="0.15">
      <c r="L11" s="143" t="s">
        <v>30</v>
      </c>
      <c r="M11" s="143"/>
      <c r="N11" s="143"/>
      <c r="O11" s="143"/>
      <c r="P11" s="233"/>
      <c r="Q11" s="233"/>
      <c r="R11" s="233"/>
      <c r="S11" s="233"/>
      <c r="T11" s="233"/>
      <c r="U11" s="233"/>
      <c r="V11" s="233"/>
      <c r="W11" s="233"/>
      <c r="X11" s="233"/>
      <c r="Y11" s="233"/>
    </row>
    <row r="12" spans="1:26" ht="17.25" customHeight="1" x14ac:dyDescent="0.15">
      <c r="L12" s="143" t="s">
        <v>31</v>
      </c>
      <c r="M12" s="143"/>
      <c r="N12" s="143"/>
      <c r="O12" s="143"/>
      <c r="P12" s="233"/>
      <c r="Q12" s="233"/>
      <c r="R12" s="233"/>
      <c r="S12" s="233"/>
      <c r="T12" s="233"/>
      <c r="U12" s="233"/>
      <c r="V12" s="233"/>
      <c r="W12" s="233"/>
      <c r="X12" s="233"/>
      <c r="Y12" s="233"/>
    </row>
    <row r="13" spans="1:26" ht="17.25" customHeight="1" x14ac:dyDescent="0.15">
      <c r="L13" s="143" t="s">
        <v>32</v>
      </c>
      <c r="M13" s="143"/>
      <c r="N13" s="143"/>
      <c r="O13" s="143"/>
      <c r="P13" s="233"/>
      <c r="Q13" s="233"/>
      <c r="R13" s="233"/>
      <c r="S13" s="233"/>
      <c r="T13" s="233"/>
      <c r="U13" s="233"/>
      <c r="V13" s="233"/>
      <c r="W13" s="233"/>
      <c r="X13" s="233"/>
      <c r="Y13" s="233"/>
    </row>
    <row r="14" spans="1:26" ht="17.25" customHeight="1" x14ac:dyDescent="0.15">
      <c r="L14" s="5"/>
      <c r="M14" s="5"/>
      <c r="N14" s="5"/>
      <c r="O14" s="5"/>
      <c r="P14" s="8"/>
      <c r="Q14" s="8"/>
      <c r="R14" s="8"/>
      <c r="S14" s="8"/>
      <c r="T14" s="8"/>
      <c r="U14" s="8"/>
      <c r="V14" s="8"/>
      <c r="W14" s="8"/>
      <c r="X14" s="8"/>
      <c r="Y14" s="8"/>
    </row>
    <row r="15" spans="1:26" ht="17.25" customHeight="1" x14ac:dyDescent="0.15">
      <c r="A15" s="1"/>
    </row>
    <row r="16" spans="1:26" ht="17.25" customHeight="1" x14ac:dyDescent="0.15">
      <c r="A16" s="118" t="s">
        <v>116</v>
      </c>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row>
    <row r="17" spans="1:26" ht="17.25" customHeight="1" x14ac:dyDescent="0.15">
      <c r="A17" s="220" t="s">
        <v>77</v>
      </c>
      <c r="B17" s="220"/>
      <c r="C17" s="220"/>
      <c r="D17" s="220"/>
      <c r="E17" s="220"/>
      <c r="F17" s="220"/>
      <c r="G17" s="220"/>
      <c r="H17" s="220"/>
      <c r="I17" s="220"/>
      <c r="J17" s="220"/>
      <c r="K17" s="220"/>
      <c r="L17" s="220"/>
      <c r="M17" s="220"/>
      <c r="N17" s="220"/>
      <c r="O17" s="220"/>
      <c r="P17" s="220"/>
      <c r="Q17" s="19"/>
      <c r="R17" s="19"/>
      <c r="S17" s="19"/>
      <c r="T17" s="19"/>
      <c r="U17" s="19"/>
      <c r="V17" s="19"/>
      <c r="W17" s="19"/>
      <c r="X17" s="2"/>
      <c r="Y17" s="2"/>
      <c r="Z17" s="2"/>
    </row>
    <row r="18" spans="1:26" ht="17.25" customHeight="1" x14ac:dyDescent="0.15">
      <c r="A18" s="1"/>
    </row>
    <row r="19" spans="1:26" ht="17.25" customHeight="1" x14ac:dyDescent="0.15">
      <c r="A19" s="118" t="s">
        <v>34</v>
      </c>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row>
    <row r="20" spans="1:26" ht="17.25" customHeight="1" x14ac:dyDescent="0.15">
      <c r="A20" s="220" t="s">
        <v>35</v>
      </c>
      <c r="B20" s="220"/>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row>
    <row r="21" spans="1:26" ht="17.25" customHeight="1" x14ac:dyDescent="0.15">
      <c r="A21" s="220" t="s">
        <v>36</v>
      </c>
      <c r="B21" s="220"/>
      <c r="C21" s="220"/>
      <c r="D21" s="220"/>
      <c r="E21" s="220"/>
      <c r="F21" s="220"/>
      <c r="G21" s="220"/>
      <c r="H21" s="220"/>
      <c r="I21" s="220"/>
      <c r="J21" s="220"/>
      <c r="K21" s="220"/>
      <c r="L21" s="220"/>
      <c r="M21" s="220"/>
      <c r="N21" s="220"/>
      <c r="O21" s="220"/>
      <c r="P21" s="220"/>
      <c r="Q21" s="220"/>
      <c r="R21" s="220"/>
      <c r="S21" s="220"/>
      <c r="T21" s="220"/>
      <c r="U21" s="220"/>
      <c r="V21" s="220"/>
      <c r="W21" s="220"/>
      <c r="X21" s="220"/>
      <c r="Y21" s="220"/>
      <c r="Z21" s="220"/>
    </row>
    <row r="22" spans="1:26" ht="17.25" customHeight="1" x14ac:dyDescent="0.15">
      <c r="A22" s="220" t="s">
        <v>37</v>
      </c>
      <c r="B22" s="220"/>
      <c r="C22" s="220"/>
      <c r="D22" s="220"/>
      <c r="E22" s="220"/>
      <c r="F22" s="220"/>
      <c r="G22" s="220"/>
      <c r="H22" s="220"/>
      <c r="I22" s="220"/>
      <c r="J22" s="220"/>
      <c r="K22" s="220"/>
      <c r="L22" s="220"/>
      <c r="M22" s="220"/>
      <c r="N22" s="220"/>
      <c r="O22" s="220"/>
      <c r="P22" s="2"/>
      <c r="Q22" s="2"/>
      <c r="R22" s="2"/>
      <c r="S22" s="2"/>
      <c r="T22" s="2"/>
      <c r="U22" s="2"/>
      <c r="V22" s="2"/>
      <c r="W22" s="2"/>
      <c r="X22" s="2"/>
      <c r="Y22" s="2"/>
      <c r="Z22" s="2"/>
    </row>
    <row r="23" spans="1:26" ht="17.25" customHeight="1" x14ac:dyDescent="0.15">
      <c r="B23" s="118" t="s">
        <v>38</v>
      </c>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row>
    <row r="24" spans="1:26" ht="17.25" customHeight="1" x14ac:dyDescent="0.15">
      <c r="B24" s="118" t="s">
        <v>39</v>
      </c>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2"/>
    </row>
    <row r="25" spans="1:26" ht="17.25" customHeight="1" x14ac:dyDescent="0.15">
      <c r="B25" s="143" t="s">
        <v>13</v>
      </c>
      <c r="C25" s="143"/>
      <c r="D25" s="143"/>
      <c r="E25" s="143"/>
      <c r="F25" s="143"/>
      <c r="G25" s="143"/>
      <c r="H25" s="143"/>
      <c r="I25" s="143"/>
      <c r="J25" s="143"/>
      <c r="K25" s="143"/>
      <c r="L25" s="143"/>
      <c r="M25" s="143"/>
      <c r="N25" s="143"/>
      <c r="O25" s="143"/>
      <c r="P25" s="143"/>
      <c r="Q25" s="143"/>
      <c r="R25" s="143"/>
      <c r="S25" s="143"/>
      <c r="T25" s="143"/>
      <c r="U25" s="143"/>
      <c r="V25" s="143"/>
      <c r="W25" s="172"/>
      <c r="X25" s="172"/>
      <c r="Y25" s="172"/>
      <c r="Z25" s="172"/>
    </row>
    <row r="26" spans="1:26" ht="17.25" customHeight="1" x14ac:dyDescent="0.15">
      <c r="B26" s="150" t="s">
        <v>14</v>
      </c>
      <c r="C26" s="150"/>
      <c r="D26" s="150"/>
      <c r="E26" s="150"/>
      <c r="F26" s="150"/>
      <c r="G26" s="150"/>
      <c r="H26" s="150"/>
      <c r="I26" s="150"/>
      <c r="J26" s="150"/>
      <c r="K26" s="150"/>
      <c r="L26" s="150"/>
      <c r="M26" s="150"/>
      <c r="N26" s="150"/>
      <c r="O26" s="150"/>
      <c r="P26" s="150"/>
      <c r="Q26" s="150"/>
      <c r="R26" s="150"/>
      <c r="S26" s="150"/>
      <c r="T26" s="150"/>
      <c r="U26" s="150"/>
      <c r="V26" s="2"/>
      <c r="W26" s="2"/>
      <c r="X26" s="2"/>
      <c r="Y26" s="2"/>
      <c r="Z26" s="2"/>
    </row>
    <row r="27" spans="1:26" ht="17.25" customHeight="1" x14ac:dyDescent="0.15">
      <c r="B27" s="222" t="s">
        <v>40</v>
      </c>
      <c r="C27" s="222"/>
      <c r="D27" s="222"/>
      <c r="E27" s="222"/>
      <c r="F27" s="222"/>
      <c r="G27" s="222"/>
      <c r="H27" s="222"/>
      <c r="I27" s="222"/>
      <c r="J27" s="222"/>
      <c r="K27" s="222"/>
      <c r="L27" s="222"/>
      <c r="M27" s="222"/>
      <c r="N27" s="222"/>
      <c r="O27" s="222"/>
      <c r="P27" s="222"/>
      <c r="Q27" s="222"/>
      <c r="R27" s="222"/>
      <c r="S27" s="222"/>
      <c r="T27" s="222"/>
      <c r="U27" s="222"/>
      <c r="V27" s="222"/>
      <c r="W27" s="222"/>
      <c r="X27" s="222"/>
      <c r="Y27" s="222"/>
      <c r="Z27" s="222"/>
    </row>
    <row r="28" spans="1:26" ht="17.25" customHeight="1" x14ac:dyDescent="0.15">
      <c r="B28" s="221" t="s">
        <v>41</v>
      </c>
      <c r="C28" s="221"/>
      <c r="D28" s="221"/>
      <c r="E28" s="221"/>
      <c r="F28" s="221"/>
      <c r="G28" s="221"/>
      <c r="H28" s="221"/>
      <c r="I28" s="221"/>
      <c r="J28" s="221"/>
      <c r="K28" s="221"/>
      <c r="L28" s="221"/>
      <c r="M28" s="221"/>
      <c r="N28" s="221"/>
      <c r="O28" s="221"/>
      <c r="P28" s="221"/>
      <c r="Q28" s="221"/>
      <c r="R28" s="221"/>
      <c r="S28" s="221"/>
      <c r="T28" s="221"/>
      <c r="U28" s="221"/>
      <c r="V28" s="221"/>
      <c r="W28" s="221"/>
      <c r="X28" s="221"/>
      <c r="Y28" s="221"/>
      <c r="Z28" s="6"/>
    </row>
    <row r="29" spans="1:26" ht="17.25" customHeight="1" x14ac:dyDescent="0.15">
      <c r="B29" s="118" t="s">
        <v>42</v>
      </c>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row>
    <row r="30" spans="1:26" ht="17.25" customHeight="1" x14ac:dyDescent="0.15">
      <c r="B30" s="118" t="s">
        <v>43</v>
      </c>
      <c r="C30" s="118"/>
      <c r="D30" s="118"/>
      <c r="E30" s="118"/>
      <c r="F30" s="118"/>
      <c r="G30" s="118"/>
      <c r="H30" s="118"/>
      <c r="I30" s="118"/>
      <c r="J30" s="118"/>
      <c r="K30" s="118"/>
      <c r="L30" s="118"/>
      <c r="M30" s="118"/>
      <c r="N30" s="118"/>
      <c r="O30" s="118"/>
      <c r="P30" s="118"/>
      <c r="Q30" s="118"/>
      <c r="R30" s="118"/>
      <c r="S30" s="118"/>
      <c r="T30" s="118"/>
      <c r="U30" s="118"/>
    </row>
    <row r="31" spans="1:26" ht="17.25" customHeight="1" x14ac:dyDescent="0.15">
      <c r="B31" s="220" t="s">
        <v>15</v>
      </c>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
    </row>
    <row r="32" spans="1:26" ht="17.25" customHeight="1" x14ac:dyDescent="0.15">
      <c r="B32" s="118" t="s">
        <v>44</v>
      </c>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row>
    <row r="33" spans="1:26" ht="17.25" customHeight="1" x14ac:dyDescent="0.15">
      <c r="A33" s="2"/>
      <c r="B33" s="223" t="s">
        <v>45</v>
      </c>
      <c r="C33" s="223"/>
      <c r="D33" s="223"/>
      <c r="E33" s="223"/>
      <c r="F33" s="223"/>
      <c r="H33" s="2"/>
      <c r="I33" s="2"/>
      <c r="J33" s="2"/>
      <c r="K33" s="2"/>
      <c r="L33" s="2"/>
      <c r="M33" s="2"/>
      <c r="N33" s="2"/>
      <c r="O33" s="2"/>
      <c r="P33" s="2"/>
      <c r="Q33" s="2"/>
      <c r="R33" s="2"/>
      <c r="S33" s="2"/>
      <c r="T33" s="2"/>
      <c r="U33" s="2"/>
      <c r="V33" s="2"/>
      <c r="W33" s="2"/>
      <c r="X33" s="2"/>
      <c r="Y33" s="2"/>
      <c r="Z33" s="2"/>
    </row>
    <row r="34" spans="1:26" ht="17.25" customHeight="1" x14ac:dyDescent="0.15">
      <c r="A34" s="2"/>
      <c r="B34" s="16"/>
      <c r="C34" s="16"/>
      <c r="D34" s="16"/>
      <c r="E34" s="16"/>
      <c r="F34" s="16"/>
      <c r="H34" s="2"/>
      <c r="I34" s="2"/>
      <c r="J34" s="2"/>
      <c r="K34" s="2"/>
      <c r="L34" s="2"/>
      <c r="M34" s="2"/>
      <c r="N34" s="2"/>
      <c r="O34" s="2"/>
      <c r="P34" s="2"/>
      <c r="Q34" s="2"/>
      <c r="R34" s="2"/>
      <c r="S34" s="2"/>
      <c r="T34" s="2"/>
      <c r="U34" s="2"/>
      <c r="V34" s="2"/>
      <c r="W34" s="2"/>
      <c r="X34" s="2"/>
      <c r="Y34" s="2"/>
      <c r="Z34" s="2"/>
    </row>
    <row r="35" spans="1:26" s="22" customFormat="1" ht="17.25" customHeight="1" x14ac:dyDescent="0.15">
      <c r="A35" s="118" t="s">
        <v>46</v>
      </c>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row>
    <row r="36" spans="1:26" ht="17.25" customHeight="1" x14ac:dyDescent="0.15">
      <c r="A36" s="118" t="s">
        <v>78</v>
      </c>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row>
    <row r="37" spans="1:26" ht="17.25" customHeight="1" x14ac:dyDescent="0.15">
      <c r="A37" s="220" t="s">
        <v>79</v>
      </c>
      <c r="B37" s="220"/>
      <c r="C37" s="220"/>
      <c r="D37" s="220"/>
      <c r="E37" s="220"/>
      <c r="F37" s="220"/>
      <c r="G37" s="220"/>
      <c r="H37" s="220"/>
      <c r="I37" s="220"/>
      <c r="J37" s="220"/>
      <c r="K37" s="220"/>
      <c r="L37" s="220"/>
      <c r="M37" s="220"/>
      <c r="N37" s="220"/>
      <c r="O37" s="220"/>
      <c r="P37" s="220"/>
      <c r="Q37" s="220"/>
      <c r="R37" s="220"/>
      <c r="S37" s="220"/>
      <c r="T37" s="19"/>
      <c r="U37" s="19"/>
      <c r="V37" s="19"/>
      <c r="W37" s="19"/>
      <c r="X37" s="19"/>
      <c r="Y37" s="19"/>
      <c r="Z37" s="19"/>
    </row>
    <row r="38" spans="1:26" ht="17.25" customHeight="1" x14ac:dyDescent="0.15"/>
    <row r="39" spans="1:26" ht="21" customHeight="1" x14ac:dyDescent="0.15"/>
  </sheetData>
  <mergeCells count="36">
    <mergeCell ref="B25:Z25"/>
    <mergeCell ref="A7:O7"/>
    <mergeCell ref="A17:P17"/>
    <mergeCell ref="A21:Z21"/>
    <mergeCell ref="A22:O22"/>
    <mergeCell ref="B23:Z23"/>
    <mergeCell ref="B24:Y24"/>
    <mergeCell ref="A19:Z19"/>
    <mergeCell ref="A20:Z20"/>
    <mergeCell ref="A3:Z3"/>
    <mergeCell ref="A16:Z16"/>
    <mergeCell ref="L9:O9"/>
    <mergeCell ref="L11:O11"/>
    <mergeCell ref="L12:O12"/>
    <mergeCell ref="L13:O13"/>
    <mergeCell ref="P9:Y9"/>
    <mergeCell ref="P10:Y10"/>
    <mergeCell ref="P11:Y11"/>
    <mergeCell ref="P12:Y12"/>
    <mergeCell ref="P13:Y13"/>
    <mergeCell ref="L10:O10"/>
    <mergeCell ref="P5:Q5"/>
    <mergeCell ref="R5:S5"/>
    <mergeCell ref="U5:V5"/>
    <mergeCell ref="X5:Y5"/>
    <mergeCell ref="A37:S37"/>
    <mergeCell ref="B32:Z32"/>
    <mergeCell ref="B26:U26"/>
    <mergeCell ref="B28:Y28"/>
    <mergeCell ref="B30:U30"/>
    <mergeCell ref="B31:Y31"/>
    <mergeCell ref="A36:Z36"/>
    <mergeCell ref="A35:Z35"/>
    <mergeCell ref="B27:Z27"/>
    <mergeCell ref="B29:Z29"/>
    <mergeCell ref="B33:F33"/>
  </mergeCells>
  <phoneticPr fontId="24"/>
  <conditionalFormatting sqref="R5:S5 U5:V5 X5:Y5">
    <cfRule type="cellIs" dxfId="0" priority="1" operator="equal">
      <formula>""</formula>
    </cfRule>
  </conditionalFormatting>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チェック表</vt:lpstr>
      <vt:lpstr>第１号_交付申請書 (既申請者用)</vt:lpstr>
      <vt:lpstr>第２号_事業者要件確認 (既申請者用)</vt:lpstr>
      <vt:lpstr>第１号_交付申請書 (既申請者用) (kg,㎥併用)</vt:lpstr>
      <vt:lpstr>第２号_事業者要件確認 (既申請者用) (kg,㎥併用)</vt:lpstr>
      <vt:lpstr>第３号_暴力団誓約書</vt:lpstr>
      <vt:lpstr>チェック表!Print_Area</vt:lpstr>
      <vt:lpstr>'第１号_交付申請書 (既申請者用)'!Print_Area</vt:lpstr>
      <vt:lpstr>'第１号_交付申請書 (既申請者用) (kg,㎥併用)'!Print_Area</vt:lpstr>
      <vt:lpstr>'第２号_事業者要件確認 (既申請者用)'!Print_Area</vt:lpstr>
      <vt:lpstr>'第２号_事業者要件確認 (既申請者用) (kg,㎥併用)'!Print_Area</vt:lpstr>
      <vt:lpstr>第３号_暴力団誓約書!Print_Area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2025-07-17T02:40:42Z</dcterms:created>
  <dcterms:modified xsi:type="dcterms:W3CDTF">2025-10-20T09:58:20Z</dcterms:modified>
</cp:coreProperties>
</file>