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S:\R07積算\40_次期積算システム\プロポーザルに関する資料\◎◎土木設計積算システム構築業務◎◎\03_公募要領\01_起案\01_公募要領意見照会\01_公募要領委員照会\照会文\公募要領照会（新潟市）\10_仕様書\"/>
    </mc:Choice>
  </mc:AlternateContent>
  <xr:revisionPtr revIDLastSave="0" documentId="13_ncr:1_{3620F8E0-79B4-4A75-97A8-C66271D41D95}" xr6:coauthVersionLast="47" xr6:coauthVersionMax="47" xr10:uidLastSave="{00000000-0000-0000-0000-000000000000}"/>
  <bookViews>
    <workbookView xWindow="-120" yWindow="-120" windowWidth="29040" windowHeight="15720" tabRatio="780" xr2:uid="{00000000-000D-0000-FFFF-FFFF00000000}"/>
  </bookViews>
  <sheets>
    <sheet name="鏡" sheetId="1" r:id="rId1"/>
    <sheet name="（１）積算業務処理" sheetId="2" r:id="rId2"/>
    <sheet name="（２）運用支援処理" sheetId="3" r:id="rId3"/>
    <sheet name="（３）拡張機能" sheetId="4" r:id="rId4"/>
    <sheet name="（４）その他" sheetId="5" r:id="rId5"/>
    <sheet name="（５）運用保守" sheetId="6" r:id="rId6"/>
    <sheet name="（６）インフラ運用" sheetId="7" r:id="rId7"/>
    <sheet name="（７）パッケージ運用サポート" sheetId="8" r:id="rId8"/>
  </sheets>
  <definedNames>
    <definedName name="_xlnm.Print_Area" localSheetId="1">'（１）積算業務処理'!$A$1:$K$95</definedName>
    <definedName name="_xlnm.Print_Area" localSheetId="2">'（２）運用支援処理'!$A$1:$J$15</definedName>
    <definedName name="_xlnm.Print_Area" localSheetId="3">'（３）拡張機能'!$A$1:$M$16</definedName>
    <definedName name="_xlnm.Print_Area" localSheetId="4">'（４）その他'!$A$1:$H$38</definedName>
    <definedName name="_xlnm.Print_Area" localSheetId="5">'（５）運用保守'!$A$1:$J$41</definedName>
    <definedName name="_xlnm.Print_Area" localSheetId="7">'（７）パッケージ運用サポート'!$A$1:$J$10</definedName>
    <definedName name="_xlnm.Print_Titles" localSheetId="1">'（１）積算業務処理'!$1:$5</definedName>
    <definedName name="_xlnm.Print_Titles" localSheetId="2">'（２）運用支援処理'!$1:$4</definedName>
    <definedName name="_xlnm.Print_Titles" localSheetId="3">'（３）拡張機能'!$1:$5</definedName>
    <definedName name="_xlnm.Print_Titles" localSheetId="4">'（４）その他'!$1:$5</definedName>
    <definedName name="_xlnm.Print_Titles" localSheetId="5">'（５）運用保守'!$1:$5</definedName>
    <definedName name="_xlnm.Print_Titles" localSheetId="7">'（７）パッケージ運用サポート'!$1:$5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5" l="1"/>
  <c r="A95" i="2"/>
  <c r="A94" i="2"/>
  <c r="A93" i="2"/>
  <c r="A92" i="2"/>
  <c r="A91" i="2"/>
  <c r="A90" i="2"/>
  <c r="A88" i="2"/>
  <c r="A87" i="2"/>
  <c r="A86" i="2"/>
  <c r="A85" i="2"/>
  <c r="A84" i="2"/>
  <c r="A83"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1" i="2"/>
  <c r="A30" i="2"/>
  <c r="A29" i="2"/>
  <c r="A28" i="2"/>
  <c r="A27" i="2"/>
  <c r="A26" i="2"/>
  <c r="A25" i="2"/>
  <c r="A24" i="2"/>
  <c r="A23" i="2"/>
  <c r="A22" i="2"/>
  <c r="A21" i="2"/>
  <c r="A20" i="2"/>
  <c r="A19" i="2"/>
  <c r="A18" i="2"/>
  <c r="A17" i="2"/>
  <c r="A16" i="2"/>
  <c r="A15" i="2"/>
  <c r="A14" i="2"/>
  <c r="A13" i="2"/>
  <c r="A11" i="2"/>
  <c r="A10" i="2"/>
  <c r="A9" i="2"/>
  <c r="A8" i="2"/>
  <c r="A7" i="2"/>
  <c r="A6" i="2"/>
  <c r="A6" i="3"/>
  <c r="A24" i="6" l="1"/>
  <c r="A13" i="4"/>
  <c r="A14" i="4" l="1"/>
  <c r="A15" i="4" l="1"/>
  <c r="A38" i="5" l="1"/>
  <c r="A29" i="5"/>
  <c r="A14" i="5"/>
  <c r="A12" i="4"/>
  <c r="A11" i="4"/>
  <c r="F14" i="8"/>
  <c r="F12" i="8"/>
  <c r="G20" i="7"/>
  <c r="G18" i="7"/>
  <c r="F45" i="6"/>
  <c r="F43" i="6"/>
  <c r="D42" i="5"/>
  <c r="D40" i="5"/>
  <c r="F20" i="4"/>
  <c r="F18" i="4"/>
  <c r="F19" i="3"/>
  <c r="F17" i="3"/>
  <c r="G99" i="2"/>
  <c r="G97" i="2"/>
  <c r="A16" i="4"/>
  <c r="A10" i="4"/>
  <c r="E59" i="2" l="1"/>
  <c r="A10" i="8" l="1"/>
  <c r="A9" i="8"/>
  <c r="A8" i="8"/>
  <c r="A7" i="8"/>
  <c r="A6" i="8"/>
  <c r="A16" i="7"/>
  <c r="A15" i="7"/>
  <c r="A14" i="7"/>
  <c r="A13" i="7"/>
  <c r="A12" i="7"/>
  <c r="A11" i="7"/>
  <c r="A10" i="7"/>
  <c r="A9" i="7"/>
  <c r="A8" i="7"/>
  <c r="A7" i="7"/>
  <c r="A6" i="7"/>
  <c r="A41" i="6"/>
  <c r="A40" i="6"/>
  <c r="A39" i="6"/>
  <c r="A38" i="6"/>
  <c r="A37" i="6"/>
  <c r="A36" i="6"/>
  <c r="A35" i="6"/>
  <c r="A34" i="6"/>
  <c r="A33" i="6"/>
  <c r="A32" i="6"/>
  <c r="A31" i="6"/>
  <c r="A30" i="6"/>
  <c r="A29" i="6"/>
  <c r="A28" i="6"/>
  <c r="A27" i="6"/>
  <c r="A26" i="6"/>
  <c r="A25" i="6"/>
  <c r="A22" i="6"/>
  <c r="A21" i="6"/>
  <c r="A20" i="6"/>
  <c r="A19" i="6"/>
  <c r="A18" i="6"/>
  <c r="A17" i="6"/>
  <c r="A16" i="6"/>
  <c r="A15" i="6"/>
  <c r="A14" i="6"/>
  <c r="A13" i="6"/>
  <c r="A12" i="6"/>
  <c r="A11" i="6"/>
  <c r="A10" i="6"/>
  <c r="A9" i="6"/>
  <c r="A8" i="6"/>
  <c r="A7" i="6"/>
  <c r="A6" i="6"/>
  <c r="A36" i="5"/>
  <c r="A35" i="5"/>
  <c r="A34" i="5"/>
  <c r="A33" i="5"/>
  <c r="A32" i="5"/>
  <c r="A31" i="5"/>
  <c r="A30" i="5"/>
  <c r="A28" i="5"/>
  <c r="A27" i="5"/>
  <c r="A26" i="5"/>
  <c r="A25" i="5"/>
  <c r="A24" i="5"/>
  <c r="A23" i="5"/>
  <c r="A22" i="5"/>
  <c r="A21" i="5"/>
  <c r="A20" i="5"/>
  <c r="A19" i="5"/>
  <c r="A18" i="5"/>
  <c r="A17" i="5"/>
  <c r="A16" i="5"/>
  <c r="A15" i="5"/>
  <c r="A13" i="5"/>
  <c r="A12" i="5"/>
  <c r="A11" i="5"/>
  <c r="A10" i="5"/>
  <c r="A9" i="5"/>
  <c r="A8" i="5"/>
  <c r="A7" i="5"/>
  <c r="A6" i="5"/>
  <c r="A9" i="4"/>
  <c r="A8" i="4"/>
  <c r="A7" i="4"/>
  <c r="A6" i="4"/>
  <c r="A15" i="3"/>
  <c r="A14" i="3"/>
  <c r="A12" i="3"/>
  <c r="A11" i="3"/>
  <c r="A10" i="3"/>
  <c r="A9" i="3"/>
  <c r="A8" i="3"/>
  <c r="A7" i="3"/>
</calcChain>
</file>

<file path=xl/sharedStrings.xml><?xml version="1.0" encoding="utf-8"?>
<sst xmlns="http://schemas.openxmlformats.org/spreadsheetml/2006/main" count="989" uniqueCount="486">
  <si>
    <t>（１）積算業務処理</t>
    <rPh sb="3" eb="5">
      <t>セキサン</t>
    </rPh>
    <rPh sb="5" eb="7">
      <t>ギョウム</t>
    </rPh>
    <rPh sb="7" eb="9">
      <t>ショリ</t>
    </rPh>
    <phoneticPr fontId="1"/>
  </si>
  <si>
    <t>No.</t>
    <phoneticPr fontId="1"/>
  </si>
  <si>
    <t>分類</t>
    <rPh sb="0" eb="2">
      <t>ブンルイ</t>
    </rPh>
    <phoneticPr fontId="1"/>
  </si>
  <si>
    <t>機能名</t>
    <rPh sb="0" eb="2">
      <t>キノウ</t>
    </rPh>
    <rPh sb="2" eb="3">
      <t>メイ</t>
    </rPh>
    <phoneticPr fontId="1"/>
  </si>
  <si>
    <t>機能概要</t>
    <rPh sb="0" eb="2">
      <t>キノウ</t>
    </rPh>
    <rPh sb="2" eb="4">
      <t>ガイヨウ</t>
    </rPh>
    <phoneticPr fontId="1"/>
  </si>
  <si>
    <t>必須
or
提案</t>
    <rPh sb="0" eb="2">
      <t>ヒッス</t>
    </rPh>
    <rPh sb="6" eb="8">
      <t>テイアン</t>
    </rPh>
    <phoneticPr fontId="1"/>
  </si>
  <si>
    <t>備考</t>
    <rPh sb="0" eb="2">
      <t>ビコウ</t>
    </rPh>
    <phoneticPr fontId="1"/>
  </si>
  <si>
    <t>代替案</t>
    <rPh sb="0" eb="3">
      <t>ダイタイアン</t>
    </rPh>
    <phoneticPr fontId="1"/>
  </si>
  <si>
    <t>設計書の作成に関すること
（新規・変更含む）</t>
    <rPh sb="0" eb="3">
      <t>セッケイショ</t>
    </rPh>
    <rPh sb="4" eb="6">
      <t>サクセイ</t>
    </rPh>
    <rPh sb="7" eb="8">
      <t>カン</t>
    </rPh>
    <rPh sb="14" eb="16">
      <t>シンキ</t>
    </rPh>
    <rPh sb="17" eb="19">
      <t>ヘンコウ</t>
    </rPh>
    <rPh sb="19" eb="20">
      <t>フク</t>
    </rPh>
    <phoneticPr fontId="1"/>
  </si>
  <si>
    <t>設計書作成</t>
    <rPh sb="0" eb="2">
      <t>セッケイ</t>
    </rPh>
    <rPh sb="2" eb="3">
      <t>ショ</t>
    </rPh>
    <rPh sb="3" eb="5">
      <t>サクセイ</t>
    </rPh>
    <phoneticPr fontId="1"/>
  </si>
  <si>
    <t>－</t>
    <phoneticPr fontId="1"/>
  </si>
  <si>
    <t>必須</t>
    <rPh sb="0" eb="2">
      <t>ヒッス</t>
    </rPh>
    <phoneticPr fontId="1"/>
  </si>
  <si>
    <t>積算基準（諸経費体系）
による制御</t>
    <rPh sb="0" eb="2">
      <t>セキサン</t>
    </rPh>
    <rPh sb="2" eb="4">
      <t>キジュン</t>
    </rPh>
    <rPh sb="5" eb="8">
      <t>ショケイヒ</t>
    </rPh>
    <rPh sb="8" eb="10">
      <t>タイケイ</t>
    </rPh>
    <rPh sb="15" eb="17">
      <t>セイギョ</t>
    </rPh>
    <phoneticPr fontId="1"/>
  </si>
  <si>
    <t>当初設計書作成</t>
    <rPh sb="0" eb="2">
      <t>トウショ</t>
    </rPh>
    <rPh sb="2" eb="4">
      <t>セッケイ</t>
    </rPh>
    <rPh sb="4" eb="5">
      <t>ショ</t>
    </rPh>
    <rPh sb="5" eb="7">
      <t>サクセイ</t>
    </rPh>
    <phoneticPr fontId="1"/>
  </si>
  <si>
    <t>新規作成</t>
    <rPh sb="0" eb="2">
      <t>シンキ</t>
    </rPh>
    <rPh sb="2" eb="4">
      <t>サクセイ</t>
    </rPh>
    <phoneticPr fontId="1"/>
  </si>
  <si>
    <t xml:space="preserve">当初設計書を新規に作成し、修正ができること。
</t>
    <rPh sb="0" eb="2">
      <t>トウショ</t>
    </rPh>
    <rPh sb="2" eb="4">
      <t>セッケイ</t>
    </rPh>
    <rPh sb="4" eb="5">
      <t>ショ</t>
    </rPh>
    <rPh sb="6" eb="8">
      <t>シンキ</t>
    </rPh>
    <rPh sb="9" eb="11">
      <t>サクセイ</t>
    </rPh>
    <rPh sb="13" eb="15">
      <t>シュウセイ</t>
    </rPh>
    <phoneticPr fontId="1"/>
  </si>
  <si>
    <t>既存設計書利用</t>
    <rPh sb="0" eb="2">
      <t>キゾン</t>
    </rPh>
    <rPh sb="2" eb="4">
      <t>セッケイ</t>
    </rPh>
    <rPh sb="4" eb="5">
      <t>ショ</t>
    </rPh>
    <rPh sb="5" eb="7">
      <t>リヨウ</t>
    </rPh>
    <phoneticPr fontId="1"/>
  </si>
  <si>
    <t>合冊（もしくは合算）</t>
    <rPh sb="0" eb="2">
      <t>ガッサツ</t>
    </rPh>
    <rPh sb="7" eb="9">
      <t>ガッサン</t>
    </rPh>
    <phoneticPr fontId="1"/>
  </si>
  <si>
    <t>出来高設計書入力</t>
    <rPh sb="0" eb="3">
      <t>デキダカ</t>
    </rPh>
    <rPh sb="3" eb="5">
      <t>セッケイ</t>
    </rPh>
    <rPh sb="5" eb="6">
      <t>ショ</t>
    </rPh>
    <rPh sb="6" eb="8">
      <t>ニュウリョク</t>
    </rPh>
    <phoneticPr fontId="1"/>
  </si>
  <si>
    <t>必須</t>
    <phoneticPr fontId="1"/>
  </si>
  <si>
    <t>提案</t>
    <rPh sb="0" eb="2">
      <t>テイアン</t>
    </rPh>
    <phoneticPr fontId="1"/>
  </si>
  <si>
    <t>施工パッケージ型
積算方式</t>
    <rPh sb="0" eb="2">
      <t>セコウ</t>
    </rPh>
    <rPh sb="7" eb="8">
      <t>ガタ</t>
    </rPh>
    <rPh sb="9" eb="11">
      <t>セキサン</t>
    </rPh>
    <rPh sb="11" eb="13">
      <t>ホウシキ</t>
    </rPh>
    <phoneticPr fontId="1"/>
  </si>
  <si>
    <t>基本機能</t>
    <rPh sb="0" eb="2">
      <t>キホン</t>
    </rPh>
    <rPh sb="2" eb="4">
      <t>キノウ</t>
    </rPh>
    <phoneticPr fontId="1"/>
  </si>
  <si>
    <t>積算単価の算出根拠表示</t>
    <rPh sb="0" eb="2">
      <t>セキサン</t>
    </rPh>
    <rPh sb="2" eb="4">
      <t>タンカ</t>
    </rPh>
    <rPh sb="5" eb="7">
      <t>サンシュツ</t>
    </rPh>
    <rPh sb="7" eb="9">
      <t>コンキョ</t>
    </rPh>
    <rPh sb="9" eb="11">
      <t>ヒョウジ</t>
    </rPh>
    <phoneticPr fontId="1"/>
  </si>
  <si>
    <t xml:space="preserve">施工パッケージ型積算方式において、積算単価の算出根拠を画面ならびに帳票（施工単価表）で確認できること。また、帳票においては、金入り、金抜きと自由に表示、非表示設定可能なこと。
</t>
    <rPh sb="0" eb="2">
      <t>セコウ</t>
    </rPh>
    <rPh sb="7" eb="8">
      <t>ガタ</t>
    </rPh>
    <rPh sb="8" eb="10">
      <t>セキサン</t>
    </rPh>
    <rPh sb="10" eb="12">
      <t>ホウシキ</t>
    </rPh>
    <rPh sb="17" eb="19">
      <t>セキサン</t>
    </rPh>
    <rPh sb="19" eb="21">
      <t>タンカ</t>
    </rPh>
    <rPh sb="22" eb="24">
      <t>サンシュツ</t>
    </rPh>
    <rPh sb="24" eb="26">
      <t>コンキョ</t>
    </rPh>
    <rPh sb="27" eb="29">
      <t>ガメン</t>
    </rPh>
    <rPh sb="33" eb="35">
      <t>チョウヒョウ</t>
    </rPh>
    <rPh sb="36" eb="38">
      <t>セコウ</t>
    </rPh>
    <rPh sb="38" eb="40">
      <t>タンカ</t>
    </rPh>
    <rPh sb="40" eb="41">
      <t>ヒョウ</t>
    </rPh>
    <rPh sb="43" eb="45">
      <t>カクニン</t>
    </rPh>
    <rPh sb="54" eb="56">
      <t>チョウヒョウ</t>
    </rPh>
    <rPh sb="62" eb="63">
      <t>カネ</t>
    </rPh>
    <rPh sb="63" eb="64">
      <t>イ</t>
    </rPh>
    <rPh sb="66" eb="67">
      <t>カネ</t>
    </rPh>
    <rPh sb="67" eb="68">
      <t>ヌ</t>
    </rPh>
    <rPh sb="70" eb="72">
      <t>ジユウ</t>
    </rPh>
    <rPh sb="73" eb="75">
      <t>ヒョウジ</t>
    </rPh>
    <rPh sb="76" eb="79">
      <t>ヒヒョウジ</t>
    </rPh>
    <rPh sb="79" eb="81">
      <t>セッテイ</t>
    </rPh>
    <rPh sb="81" eb="83">
      <t>カノウ</t>
    </rPh>
    <phoneticPr fontId="1"/>
  </si>
  <si>
    <t>東京単価入力抑止
機能</t>
    <rPh sb="0" eb="2">
      <t>トウキョウ</t>
    </rPh>
    <rPh sb="2" eb="4">
      <t>タンカ</t>
    </rPh>
    <rPh sb="4" eb="6">
      <t>ニュウリョク</t>
    </rPh>
    <rPh sb="6" eb="8">
      <t>ヨクシ</t>
    </rPh>
    <rPh sb="9" eb="11">
      <t>キノウ</t>
    </rPh>
    <phoneticPr fontId="1"/>
  </si>
  <si>
    <t>設計書鏡</t>
    <rPh sb="3" eb="4">
      <t>カガミ</t>
    </rPh>
    <phoneticPr fontId="1"/>
  </si>
  <si>
    <t>設計書鏡入力</t>
    <rPh sb="0" eb="2">
      <t>セッケイ</t>
    </rPh>
    <rPh sb="2" eb="3">
      <t>ショ</t>
    </rPh>
    <rPh sb="3" eb="4">
      <t>カガミ</t>
    </rPh>
    <rPh sb="4" eb="6">
      <t>ニュウリョク</t>
    </rPh>
    <phoneticPr fontId="1"/>
  </si>
  <si>
    <t>入力支援機能
（共通）</t>
    <rPh sb="0" eb="2">
      <t>ニュウリョク</t>
    </rPh>
    <rPh sb="2" eb="4">
      <t>シエン</t>
    </rPh>
    <rPh sb="4" eb="6">
      <t>キノウ</t>
    </rPh>
    <rPh sb="8" eb="10">
      <t>キョウツウ</t>
    </rPh>
    <phoneticPr fontId="1"/>
  </si>
  <si>
    <t>設計書情報入力</t>
    <rPh sb="0" eb="2">
      <t>セッケイ</t>
    </rPh>
    <rPh sb="2" eb="3">
      <t>ショ</t>
    </rPh>
    <rPh sb="3" eb="5">
      <t>ジョウホウ</t>
    </rPh>
    <rPh sb="5" eb="7">
      <t>ニュウリョク</t>
    </rPh>
    <phoneticPr fontId="1"/>
  </si>
  <si>
    <t xml:space="preserve">当初設計書の作成に必要な作成年度、諸経費体系、設計書区分などを入力できること。
</t>
    <rPh sb="0" eb="2">
      <t>トウショ</t>
    </rPh>
    <rPh sb="2" eb="4">
      <t>セッケイ</t>
    </rPh>
    <rPh sb="4" eb="5">
      <t>ショ</t>
    </rPh>
    <rPh sb="6" eb="8">
      <t>サクセイ</t>
    </rPh>
    <rPh sb="9" eb="11">
      <t>ヒツヨウ</t>
    </rPh>
    <rPh sb="12" eb="14">
      <t>サクセイ</t>
    </rPh>
    <rPh sb="14" eb="16">
      <t>ネンド</t>
    </rPh>
    <rPh sb="17" eb="20">
      <t>ショケイヒ</t>
    </rPh>
    <rPh sb="20" eb="22">
      <t>タイケイ</t>
    </rPh>
    <rPh sb="23" eb="25">
      <t>セッケイ</t>
    </rPh>
    <rPh sb="25" eb="26">
      <t>ショ</t>
    </rPh>
    <rPh sb="26" eb="28">
      <t>クブン</t>
    </rPh>
    <rPh sb="31" eb="33">
      <t>ニュウリョク</t>
    </rPh>
    <phoneticPr fontId="1"/>
  </si>
  <si>
    <t>プロパティ入力</t>
    <rPh sb="5" eb="7">
      <t>ニュウリョク</t>
    </rPh>
    <phoneticPr fontId="1"/>
  </si>
  <si>
    <t xml:space="preserve">設計書の識別、管理に必要な情報を入力できること。
設計書を保存する際にコメント入力欄を付与できること。
</t>
    <rPh sb="0" eb="2">
      <t>セッケイ</t>
    </rPh>
    <rPh sb="2" eb="3">
      <t>ショ</t>
    </rPh>
    <rPh sb="4" eb="6">
      <t>シキベツ</t>
    </rPh>
    <rPh sb="7" eb="9">
      <t>カンリ</t>
    </rPh>
    <rPh sb="10" eb="12">
      <t>ヒツヨウ</t>
    </rPh>
    <rPh sb="13" eb="15">
      <t>ジョウホウ</t>
    </rPh>
    <rPh sb="16" eb="18">
      <t>ニュウリョク</t>
    </rPh>
    <phoneticPr fontId="1"/>
  </si>
  <si>
    <t>設計書総括入力</t>
    <rPh sb="0" eb="2">
      <t>セッケイ</t>
    </rPh>
    <rPh sb="2" eb="3">
      <t>ショ</t>
    </rPh>
    <rPh sb="3" eb="5">
      <t>ソウカツ</t>
    </rPh>
    <rPh sb="5" eb="7">
      <t>ニュウリョク</t>
    </rPh>
    <phoneticPr fontId="1"/>
  </si>
  <si>
    <t>設計書ファイル参照
表示</t>
    <rPh sb="0" eb="2">
      <t>セッケイ</t>
    </rPh>
    <rPh sb="2" eb="3">
      <t>ショ</t>
    </rPh>
    <rPh sb="7" eb="9">
      <t>サンショウ</t>
    </rPh>
    <rPh sb="10" eb="12">
      <t>ヒョウジ</t>
    </rPh>
    <phoneticPr fontId="1"/>
  </si>
  <si>
    <t xml:space="preserve">別の設計書ファイルを参照表示（修正不可）できること。
</t>
    <rPh sb="0" eb="1">
      <t>ベツ</t>
    </rPh>
    <rPh sb="2" eb="4">
      <t>セッケイ</t>
    </rPh>
    <rPh sb="4" eb="5">
      <t>ショ</t>
    </rPh>
    <rPh sb="10" eb="12">
      <t>サンショウ</t>
    </rPh>
    <rPh sb="12" eb="14">
      <t>ヒョウジ</t>
    </rPh>
    <rPh sb="15" eb="17">
      <t>シュウセイ</t>
    </rPh>
    <rPh sb="17" eb="19">
      <t>フカ</t>
    </rPh>
    <phoneticPr fontId="1"/>
  </si>
  <si>
    <t>コード一覧</t>
    <rPh sb="3" eb="5">
      <t>イチラン</t>
    </rPh>
    <phoneticPr fontId="1"/>
  </si>
  <si>
    <t>コピー</t>
    <phoneticPr fontId="1"/>
  </si>
  <si>
    <t>切り取り</t>
    <rPh sb="0" eb="1">
      <t>キ</t>
    </rPh>
    <rPh sb="2" eb="3">
      <t>ト</t>
    </rPh>
    <phoneticPr fontId="1"/>
  </si>
  <si>
    <t>貼り付け</t>
    <rPh sb="0" eb="1">
      <t>ハ</t>
    </rPh>
    <rPh sb="2" eb="3">
      <t>ツ</t>
    </rPh>
    <phoneticPr fontId="1"/>
  </si>
  <si>
    <t xml:space="preserve">コピー機能などで保存されている情報を画面上で選択されている箇所に貼り付けできること。
</t>
    <rPh sb="3" eb="5">
      <t>キノウ</t>
    </rPh>
    <rPh sb="8" eb="10">
      <t>ホゾン</t>
    </rPh>
    <rPh sb="15" eb="17">
      <t>ジョウホウ</t>
    </rPh>
    <rPh sb="18" eb="20">
      <t>ガメン</t>
    </rPh>
    <rPh sb="20" eb="21">
      <t>ジョウ</t>
    </rPh>
    <rPh sb="22" eb="24">
      <t>センタク</t>
    </rPh>
    <rPh sb="29" eb="31">
      <t>カショ</t>
    </rPh>
    <rPh sb="32" eb="33">
      <t>ハ</t>
    </rPh>
    <rPh sb="34" eb="35">
      <t>ツ</t>
    </rPh>
    <phoneticPr fontId="1"/>
  </si>
  <si>
    <t>文字列検索</t>
    <rPh sb="0" eb="3">
      <t>モジレツ</t>
    </rPh>
    <rPh sb="3" eb="5">
      <t>ケンサク</t>
    </rPh>
    <phoneticPr fontId="1"/>
  </si>
  <si>
    <t xml:space="preserve">内訳画面上などで任意の文字列の検索ができること。
</t>
    <rPh sb="0" eb="2">
      <t>ウチワケ</t>
    </rPh>
    <rPh sb="2" eb="4">
      <t>ガメン</t>
    </rPh>
    <rPh sb="4" eb="5">
      <t>ジョウ</t>
    </rPh>
    <rPh sb="8" eb="10">
      <t>ニンイ</t>
    </rPh>
    <rPh sb="11" eb="14">
      <t>モジレツ</t>
    </rPh>
    <rPh sb="15" eb="17">
      <t>ケンサク</t>
    </rPh>
    <phoneticPr fontId="1"/>
  </si>
  <si>
    <t>必須項目の明示</t>
    <rPh sb="0" eb="2">
      <t>ヒッス</t>
    </rPh>
    <rPh sb="2" eb="4">
      <t>コウモク</t>
    </rPh>
    <rPh sb="5" eb="7">
      <t>メイジ</t>
    </rPh>
    <phoneticPr fontId="1"/>
  </si>
  <si>
    <t>入力支援機能
（新工種）</t>
    <rPh sb="0" eb="2">
      <t>ニュウリョク</t>
    </rPh>
    <rPh sb="2" eb="4">
      <t>シエン</t>
    </rPh>
    <rPh sb="4" eb="6">
      <t>キノウ</t>
    </rPh>
    <rPh sb="8" eb="9">
      <t>シン</t>
    </rPh>
    <rPh sb="9" eb="10">
      <t>コウ</t>
    </rPh>
    <rPh sb="10" eb="11">
      <t>シュ</t>
    </rPh>
    <phoneticPr fontId="1"/>
  </si>
  <si>
    <t>事業区分一覧</t>
    <rPh sb="0" eb="2">
      <t>ジギョウ</t>
    </rPh>
    <rPh sb="2" eb="4">
      <t>クブン</t>
    </rPh>
    <rPh sb="4" eb="6">
      <t>イチラン</t>
    </rPh>
    <phoneticPr fontId="1"/>
  </si>
  <si>
    <t>工種体系選択</t>
    <rPh sb="0" eb="1">
      <t>コウ</t>
    </rPh>
    <rPh sb="1" eb="2">
      <t>シュ</t>
    </rPh>
    <rPh sb="2" eb="4">
      <t>タイケイ</t>
    </rPh>
    <rPh sb="4" eb="6">
      <t>センタク</t>
    </rPh>
    <phoneticPr fontId="1"/>
  </si>
  <si>
    <t>新工種ツリー表示の
選択工種抽出切替え</t>
    <rPh sb="0" eb="1">
      <t>シン</t>
    </rPh>
    <rPh sb="1" eb="2">
      <t>コウ</t>
    </rPh>
    <rPh sb="2" eb="3">
      <t>シュ</t>
    </rPh>
    <rPh sb="6" eb="8">
      <t>ヒョウジ</t>
    </rPh>
    <rPh sb="10" eb="12">
      <t>センタク</t>
    </rPh>
    <rPh sb="12" eb="13">
      <t>コウ</t>
    </rPh>
    <rPh sb="13" eb="14">
      <t>シュ</t>
    </rPh>
    <rPh sb="14" eb="16">
      <t>チュウシュツ</t>
    </rPh>
    <rPh sb="16" eb="18">
      <t>キリカエ</t>
    </rPh>
    <phoneticPr fontId="1"/>
  </si>
  <si>
    <t xml:space="preserve">新工種ツリー表示において、選択された工種、種別、細別、施工単価などを抽出して表示できること。
</t>
    <rPh sb="0" eb="1">
      <t>シン</t>
    </rPh>
    <rPh sb="1" eb="2">
      <t>コウ</t>
    </rPh>
    <rPh sb="2" eb="3">
      <t>シュ</t>
    </rPh>
    <rPh sb="6" eb="8">
      <t>ヒョウジ</t>
    </rPh>
    <rPh sb="13" eb="15">
      <t>センタク</t>
    </rPh>
    <rPh sb="18" eb="19">
      <t>コウ</t>
    </rPh>
    <rPh sb="19" eb="20">
      <t>シュ</t>
    </rPh>
    <rPh sb="21" eb="23">
      <t>シュベツ</t>
    </rPh>
    <rPh sb="24" eb="26">
      <t>サイベツ</t>
    </rPh>
    <rPh sb="27" eb="29">
      <t>セコウ</t>
    </rPh>
    <rPh sb="29" eb="31">
      <t>タンカ</t>
    </rPh>
    <rPh sb="34" eb="36">
      <t>チュウシュツ</t>
    </rPh>
    <rPh sb="38" eb="40">
      <t>ヒョウジ</t>
    </rPh>
    <phoneticPr fontId="1"/>
  </si>
  <si>
    <t>工種配下コピー</t>
    <rPh sb="0" eb="1">
      <t>コウ</t>
    </rPh>
    <rPh sb="1" eb="2">
      <t>シュ</t>
    </rPh>
    <rPh sb="2" eb="4">
      <t>ハイカ</t>
    </rPh>
    <phoneticPr fontId="1"/>
  </si>
  <si>
    <t xml:space="preserve">新工種体系に沿った設計書を作成する際に、選択した工種の配下（選択した工種は含まない）の種別
細別、施工単価などをコピーできること。
</t>
    <rPh sb="0" eb="1">
      <t>シン</t>
    </rPh>
    <rPh sb="1" eb="2">
      <t>コウ</t>
    </rPh>
    <rPh sb="2" eb="3">
      <t>シュ</t>
    </rPh>
    <rPh sb="3" eb="5">
      <t>タイケイ</t>
    </rPh>
    <rPh sb="6" eb="7">
      <t>ソ</t>
    </rPh>
    <rPh sb="9" eb="11">
      <t>セッケイ</t>
    </rPh>
    <rPh sb="11" eb="12">
      <t>ショ</t>
    </rPh>
    <rPh sb="13" eb="15">
      <t>サクセイ</t>
    </rPh>
    <rPh sb="17" eb="18">
      <t>サイ</t>
    </rPh>
    <rPh sb="20" eb="22">
      <t>センタク</t>
    </rPh>
    <rPh sb="24" eb="25">
      <t>コウ</t>
    </rPh>
    <rPh sb="25" eb="26">
      <t>シュ</t>
    </rPh>
    <rPh sb="27" eb="29">
      <t>ハイカ</t>
    </rPh>
    <rPh sb="30" eb="32">
      <t>センタク</t>
    </rPh>
    <rPh sb="34" eb="35">
      <t>コウ</t>
    </rPh>
    <rPh sb="35" eb="36">
      <t>シュ</t>
    </rPh>
    <rPh sb="37" eb="38">
      <t>フク</t>
    </rPh>
    <rPh sb="43" eb="45">
      <t>シュベツ</t>
    </rPh>
    <rPh sb="46" eb="48">
      <t>サイベツ</t>
    </rPh>
    <rPh sb="49" eb="51">
      <t>セコウ</t>
    </rPh>
    <rPh sb="51" eb="53">
      <t>タンカ</t>
    </rPh>
    <phoneticPr fontId="1"/>
  </si>
  <si>
    <t>入力支援機能
（工種）</t>
    <phoneticPr fontId="1"/>
  </si>
  <si>
    <t>工種条件</t>
    <rPh sb="0" eb="1">
      <t>コウ</t>
    </rPh>
    <rPh sb="1" eb="2">
      <t>タネ</t>
    </rPh>
    <rPh sb="2" eb="4">
      <t>ジョウケン</t>
    </rPh>
    <phoneticPr fontId="1"/>
  </si>
  <si>
    <t>入力支援機能
（施工単価）</t>
    <rPh sb="0" eb="2">
      <t>ニュウリョク</t>
    </rPh>
    <rPh sb="2" eb="4">
      <t>シエン</t>
    </rPh>
    <rPh sb="4" eb="6">
      <t>キノウ</t>
    </rPh>
    <rPh sb="8" eb="10">
      <t>セコウ</t>
    </rPh>
    <rPh sb="10" eb="12">
      <t>タンカ</t>
    </rPh>
    <phoneticPr fontId="1"/>
  </si>
  <si>
    <t>適用条件表示</t>
    <rPh sb="0" eb="2">
      <t>テキヨウ</t>
    </rPh>
    <rPh sb="2" eb="4">
      <t>ジョウケン</t>
    </rPh>
    <rPh sb="4" eb="6">
      <t>ヒョウジ</t>
    </rPh>
    <phoneticPr fontId="1"/>
  </si>
  <si>
    <t>基準ヘルプ表示</t>
    <rPh sb="0" eb="2">
      <t>キジュン</t>
    </rPh>
    <rPh sb="5" eb="7">
      <t>ヒョウジ</t>
    </rPh>
    <phoneticPr fontId="1"/>
  </si>
  <si>
    <t>設問・回答の活性化
非活性化</t>
    <rPh sb="0" eb="2">
      <t>セツモン</t>
    </rPh>
    <rPh sb="3" eb="5">
      <t>カイトウ</t>
    </rPh>
    <rPh sb="6" eb="9">
      <t>カッセイカ</t>
    </rPh>
    <rPh sb="10" eb="11">
      <t>ヒ</t>
    </rPh>
    <rPh sb="11" eb="14">
      <t>カッセイカ</t>
    </rPh>
    <phoneticPr fontId="1"/>
  </si>
  <si>
    <t xml:space="preserve">施工単価の条件指定として、指定された上位条件の回答に対して下位条件の設問や回答一覧の活性化
や非活性化ができること。
</t>
    <rPh sb="0" eb="2">
      <t>セコウ</t>
    </rPh>
    <rPh sb="2" eb="4">
      <t>タンカ</t>
    </rPh>
    <rPh sb="5" eb="7">
      <t>ジョウケン</t>
    </rPh>
    <rPh sb="7" eb="9">
      <t>シテイ</t>
    </rPh>
    <rPh sb="13" eb="15">
      <t>シテイ</t>
    </rPh>
    <rPh sb="18" eb="20">
      <t>ジョウイ</t>
    </rPh>
    <rPh sb="20" eb="22">
      <t>ジョウケン</t>
    </rPh>
    <rPh sb="23" eb="25">
      <t>カイトウ</t>
    </rPh>
    <rPh sb="26" eb="27">
      <t>タイ</t>
    </rPh>
    <rPh sb="29" eb="31">
      <t>カイ</t>
    </rPh>
    <rPh sb="31" eb="33">
      <t>ジョウケン</t>
    </rPh>
    <rPh sb="34" eb="36">
      <t>セツモン</t>
    </rPh>
    <rPh sb="37" eb="39">
      <t>カイトウ</t>
    </rPh>
    <rPh sb="39" eb="41">
      <t>イチラン</t>
    </rPh>
    <rPh sb="42" eb="45">
      <t>カッセイカ</t>
    </rPh>
    <rPh sb="47" eb="48">
      <t>ヒ</t>
    </rPh>
    <rPh sb="48" eb="51">
      <t>カッセイカ</t>
    </rPh>
    <phoneticPr fontId="1"/>
  </si>
  <si>
    <t>入力支援機能
（独自作成施工単価）</t>
    <rPh sb="0" eb="2">
      <t>ニュウリョク</t>
    </rPh>
    <rPh sb="2" eb="4">
      <t>シエン</t>
    </rPh>
    <rPh sb="4" eb="6">
      <t>キノウ</t>
    </rPh>
    <rPh sb="8" eb="10">
      <t>ドクジ</t>
    </rPh>
    <rPh sb="10" eb="12">
      <t>サクセイ</t>
    </rPh>
    <rPh sb="12" eb="14">
      <t>セコウ</t>
    </rPh>
    <rPh sb="14" eb="16">
      <t>タンカ</t>
    </rPh>
    <phoneticPr fontId="1"/>
  </si>
  <si>
    <t>画面表示</t>
    <rPh sb="0" eb="2">
      <t>ガメン</t>
    </rPh>
    <rPh sb="2" eb="4">
      <t>ヒョウジ</t>
    </rPh>
    <phoneticPr fontId="1"/>
  </si>
  <si>
    <t>全画面表示</t>
    <rPh sb="0" eb="3">
      <t>ゼンガメン</t>
    </rPh>
    <rPh sb="3" eb="5">
      <t>ヒョウジ</t>
    </rPh>
    <phoneticPr fontId="1"/>
  </si>
  <si>
    <t xml:space="preserve">利用者の端末（パソコン）の解像度に関わらず、システム利用画面は全画面で表示して使用する事ができること。
解像度が高い端末（パソコン）の有効活用を意識する事無く図れること。
</t>
    <rPh sb="0" eb="3">
      <t>リヨウシャ</t>
    </rPh>
    <rPh sb="4" eb="6">
      <t>タンマツ</t>
    </rPh>
    <rPh sb="13" eb="16">
      <t>カイゾウド</t>
    </rPh>
    <rPh sb="17" eb="18">
      <t>カカ</t>
    </rPh>
    <rPh sb="26" eb="28">
      <t>リヨウ</t>
    </rPh>
    <rPh sb="28" eb="30">
      <t>ガメン</t>
    </rPh>
    <rPh sb="31" eb="34">
      <t>ゼンガメン</t>
    </rPh>
    <rPh sb="35" eb="37">
      <t>ヒョウジ</t>
    </rPh>
    <rPh sb="39" eb="41">
      <t>シヨウ</t>
    </rPh>
    <rPh sb="43" eb="44">
      <t>コト</t>
    </rPh>
    <rPh sb="52" eb="55">
      <t>カイゾウド</t>
    </rPh>
    <rPh sb="56" eb="57">
      <t>タカ</t>
    </rPh>
    <rPh sb="58" eb="60">
      <t>タンマツ</t>
    </rPh>
    <rPh sb="67" eb="69">
      <t>ユウコウ</t>
    </rPh>
    <rPh sb="69" eb="71">
      <t>カツヨウ</t>
    </rPh>
    <rPh sb="72" eb="74">
      <t>イシキ</t>
    </rPh>
    <rPh sb="76" eb="78">
      <t>コトナ</t>
    </rPh>
    <rPh sb="79" eb="80">
      <t>ハカ</t>
    </rPh>
    <phoneticPr fontId="1"/>
  </si>
  <si>
    <t>追加・既発注設計書
一覧</t>
    <rPh sb="0" eb="2">
      <t>ツイカ</t>
    </rPh>
    <rPh sb="3" eb="4">
      <t>キ</t>
    </rPh>
    <rPh sb="4" eb="6">
      <t>ハッチュウ</t>
    </rPh>
    <rPh sb="6" eb="9">
      <t>セッケイショ</t>
    </rPh>
    <rPh sb="10" eb="12">
      <t>イチラン</t>
    </rPh>
    <phoneticPr fontId="1"/>
  </si>
  <si>
    <t xml:space="preserve">諸経費分割計算を行なう対象設計書を指定、表示できること。
</t>
    <rPh sb="0" eb="3">
      <t>ショケイヒ</t>
    </rPh>
    <rPh sb="3" eb="5">
      <t>ブンカツ</t>
    </rPh>
    <rPh sb="5" eb="7">
      <t>ケイサン</t>
    </rPh>
    <rPh sb="8" eb="9">
      <t>オコ</t>
    </rPh>
    <rPh sb="11" eb="13">
      <t>タイショウ</t>
    </rPh>
    <rPh sb="13" eb="15">
      <t>セッケイ</t>
    </rPh>
    <rPh sb="15" eb="16">
      <t>ショ</t>
    </rPh>
    <rPh sb="17" eb="19">
      <t>シテイ</t>
    </rPh>
    <rPh sb="20" eb="22">
      <t>ヒョウジ</t>
    </rPh>
    <phoneticPr fontId="1"/>
  </si>
  <si>
    <t>計算エラー</t>
    <rPh sb="0" eb="2">
      <t>ケイサン</t>
    </rPh>
    <phoneticPr fontId="1"/>
  </si>
  <si>
    <t>通知メッセージ</t>
    <rPh sb="0" eb="2">
      <t>ツウチ</t>
    </rPh>
    <phoneticPr fontId="1"/>
  </si>
  <si>
    <t>設計書保存</t>
    <rPh sb="0" eb="2">
      <t>セッケイ</t>
    </rPh>
    <rPh sb="2" eb="3">
      <t>ショ</t>
    </rPh>
    <rPh sb="3" eb="5">
      <t>ホゾン</t>
    </rPh>
    <phoneticPr fontId="1"/>
  </si>
  <si>
    <t>保存ファイル名</t>
    <rPh sb="0" eb="2">
      <t>ホゾン</t>
    </rPh>
    <rPh sb="6" eb="7">
      <t>メイ</t>
    </rPh>
    <phoneticPr fontId="1"/>
  </si>
  <si>
    <t>保存場所</t>
    <rPh sb="0" eb="2">
      <t>ホゾン</t>
    </rPh>
    <rPh sb="2" eb="4">
      <t>バショ</t>
    </rPh>
    <phoneticPr fontId="1"/>
  </si>
  <si>
    <t xml:space="preserve">不用意に誤った場所に保存しないようにシステムで保存場所を制御できること。
</t>
    <rPh sb="0" eb="3">
      <t>フヨウイ</t>
    </rPh>
    <rPh sb="4" eb="5">
      <t>アヤマ</t>
    </rPh>
    <rPh sb="7" eb="9">
      <t>バショ</t>
    </rPh>
    <rPh sb="10" eb="12">
      <t>ホゾン</t>
    </rPh>
    <rPh sb="23" eb="25">
      <t>ホゾン</t>
    </rPh>
    <rPh sb="25" eb="27">
      <t>バショ</t>
    </rPh>
    <rPh sb="28" eb="30">
      <t>セイギョ</t>
    </rPh>
    <phoneticPr fontId="1"/>
  </si>
  <si>
    <t>設計書修正</t>
    <rPh sb="0" eb="2">
      <t>セッケイ</t>
    </rPh>
    <rPh sb="2" eb="3">
      <t>ショ</t>
    </rPh>
    <rPh sb="3" eb="5">
      <t>シュウセイ</t>
    </rPh>
    <phoneticPr fontId="1"/>
  </si>
  <si>
    <t>保存設計書修正</t>
    <rPh sb="0" eb="2">
      <t>ホゾン</t>
    </rPh>
    <rPh sb="2" eb="4">
      <t>セッケイ</t>
    </rPh>
    <rPh sb="4" eb="5">
      <t>ショ</t>
    </rPh>
    <rPh sb="5" eb="7">
      <t>シュウセイ</t>
    </rPh>
    <phoneticPr fontId="1"/>
  </si>
  <si>
    <t xml:space="preserve">保存した設計書を編集モード（修正可能）で開けること。
</t>
    <rPh sb="0" eb="2">
      <t>ホゾン</t>
    </rPh>
    <rPh sb="4" eb="6">
      <t>セッケイ</t>
    </rPh>
    <rPh sb="6" eb="7">
      <t>ショ</t>
    </rPh>
    <rPh sb="8" eb="10">
      <t>ヘンシュウ</t>
    </rPh>
    <rPh sb="14" eb="16">
      <t>シュウセイ</t>
    </rPh>
    <rPh sb="16" eb="18">
      <t>カノウ</t>
    </rPh>
    <rPh sb="20" eb="21">
      <t>ヒラ</t>
    </rPh>
    <phoneticPr fontId="1"/>
  </si>
  <si>
    <t>計算</t>
    <rPh sb="0" eb="2">
      <t>ケイサン</t>
    </rPh>
    <phoneticPr fontId="1"/>
  </si>
  <si>
    <t>全体費計算</t>
    <rPh sb="0" eb="1">
      <t>ゼン</t>
    </rPh>
    <rPh sb="1" eb="2">
      <t>タイ</t>
    </rPh>
    <rPh sb="2" eb="3">
      <t>ヒ</t>
    </rPh>
    <rPh sb="3" eb="5">
      <t>ケイサン</t>
    </rPh>
    <phoneticPr fontId="1"/>
  </si>
  <si>
    <t>一括計算</t>
    <rPh sb="0" eb="2">
      <t>イッカツ</t>
    </rPh>
    <rPh sb="2" eb="4">
      <t>ケイサン</t>
    </rPh>
    <phoneticPr fontId="1"/>
  </si>
  <si>
    <t>直接費計算</t>
    <rPh sb="0" eb="2">
      <t>チョクセツ</t>
    </rPh>
    <rPh sb="2" eb="3">
      <t>ヒ</t>
    </rPh>
    <rPh sb="3" eb="5">
      <t>ケイサン</t>
    </rPh>
    <phoneticPr fontId="1"/>
  </si>
  <si>
    <t>逐次計算</t>
    <rPh sb="0" eb="2">
      <t>チクジ</t>
    </rPh>
    <rPh sb="2" eb="4">
      <t>ケイサン</t>
    </rPh>
    <phoneticPr fontId="1"/>
  </si>
  <si>
    <t xml:space="preserve">内訳画面に入力する度に、直接費の計算を実施できること。
</t>
    <rPh sb="0" eb="2">
      <t>ウチワケ</t>
    </rPh>
    <rPh sb="2" eb="4">
      <t>ガメン</t>
    </rPh>
    <rPh sb="5" eb="7">
      <t>ニュウリョク</t>
    </rPh>
    <rPh sb="9" eb="10">
      <t>タビ</t>
    </rPh>
    <rPh sb="12" eb="14">
      <t>チョクセツ</t>
    </rPh>
    <rPh sb="14" eb="15">
      <t>ヒ</t>
    </rPh>
    <rPh sb="16" eb="18">
      <t>ケイサン</t>
    </rPh>
    <rPh sb="19" eb="21">
      <t>ジッシ</t>
    </rPh>
    <phoneticPr fontId="1"/>
  </si>
  <si>
    <t xml:space="preserve">直接費を一括計算できること。
</t>
    <rPh sb="0" eb="2">
      <t>チョクセツ</t>
    </rPh>
    <rPh sb="2" eb="3">
      <t>ヒ</t>
    </rPh>
    <rPh sb="4" eb="6">
      <t>イッカツ</t>
    </rPh>
    <rPh sb="6" eb="8">
      <t>ケイサン</t>
    </rPh>
    <phoneticPr fontId="1"/>
  </si>
  <si>
    <t>間接費計算</t>
    <rPh sb="0" eb="2">
      <t>カンセツ</t>
    </rPh>
    <rPh sb="2" eb="3">
      <t>ヒ</t>
    </rPh>
    <rPh sb="3" eb="5">
      <t>ケイサン</t>
    </rPh>
    <phoneticPr fontId="1"/>
  </si>
  <si>
    <t>主たる工種自動判断</t>
    <rPh sb="0" eb="1">
      <t>シュ</t>
    </rPh>
    <rPh sb="3" eb="4">
      <t>コウ</t>
    </rPh>
    <rPh sb="4" eb="5">
      <t>シュ</t>
    </rPh>
    <rPh sb="5" eb="7">
      <t>ジドウ</t>
    </rPh>
    <rPh sb="7" eb="9">
      <t>ハンダン</t>
    </rPh>
    <phoneticPr fontId="1"/>
  </si>
  <si>
    <t>2種以上の工種内容からなる工事について、自動で主たる工種を判断できること。
（自動で直接工事費が一番大きい工種が算出可能）</t>
    <rPh sb="1" eb="2">
      <t>シュ</t>
    </rPh>
    <rPh sb="2" eb="4">
      <t>イジョウ</t>
    </rPh>
    <rPh sb="5" eb="6">
      <t>コウ</t>
    </rPh>
    <rPh sb="6" eb="7">
      <t>シュ</t>
    </rPh>
    <rPh sb="7" eb="9">
      <t>ナイヨウ</t>
    </rPh>
    <rPh sb="13" eb="15">
      <t>コウジ</t>
    </rPh>
    <rPh sb="20" eb="22">
      <t>ジドウ</t>
    </rPh>
    <rPh sb="23" eb="24">
      <t>シュ</t>
    </rPh>
    <rPh sb="26" eb="27">
      <t>コウ</t>
    </rPh>
    <rPh sb="27" eb="28">
      <t>シュ</t>
    </rPh>
    <rPh sb="29" eb="31">
      <t>ハンダン</t>
    </rPh>
    <rPh sb="39" eb="41">
      <t>ジドウ</t>
    </rPh>
    <rPh sb="42" eb="44">
      <t>チョクセツ</t>
    </rPh>
    <rPh sb="44" eb="46">
      <t>コウジ</t>
    </rPh>
    <rPh sb="46" eb="47">
      <t>ヒ</t>
    </rPh>
    <rPh sb="48" eb="50">
      <t>イチバン</t>
    </rPh>
    <rPh sb="50" eb="51">
      <t>オオ</t>
    </rPh>
    <rPh sb="53" eb="54">
      <t>コウ</t>
    </rPh>
    <rPh sb="54" eb="55">
      <t>シュ</t>
    </rPh>
    <rPh sb="56" eb="58">
      <t>サンシュツ</t>
    </rPh>
    <rPh sb="58" eb="60">
      <t>カノウ</t>
    </rPh>
    <phoneticPr fontId="1"/>
  </si>
  <si>
    <t>スクラップ控除</t>
    <rPh sb="5" eb="7">
      <t>コウジョ</t>
    </rPh>
    <phoneticPr fontId="1"/>
  </si>
  <si>
    <t>一般管理費の算出以降にスクラップ控除額を計算できること。</t>
    <phoneticPr fontId="1"/>
  </si>
  <si>
    <t>消費税対応</t>
    <rPh sb="0" eb="3">
      <t>ショウヒゼイ</t>
    </rPh>
    <rPh sb="3" eb="5">
      <t>タイオウ</t>
    </rPh>
    <phoneticPr fontId="1"/>
  </si>
  <si>
    <t>消費税の税率変更に対応できる機能を有すること。</t>
    <phoneticPr fontId="1"/>
  </si>
  <si>
    <t>印刷</t>
    <rPh sb="0" eb="2">
      <t>インサツ</t>
    </rPh>
    <phoneticPr fontId="1"/>
  </si>
  <si>
    <t>設計書印刷</t>
    <rPh sb="0" eb="2">
      <t>セッケイ</t>
    </rPh>
    <rPh sb="2" eb="3">
      <t>ショ</t>
    </rPh>
    <rPh sb="3" eb="5">
      <t>インサツ</t>
    </rPh>
    <phoneticPr fontId="1"/>
  </si>
  <si>
    <t>機労材集計表</t>
    <rPh sb="0" eb="1">
      <t>キ</t>
    </rPh>
    <rPh sb="1" eb="2">
      <t>ロウ</t>
    </rPh>
    <rPh sb="2" eb="3">
      <t>ザイ</t>
    </rPh>
    <rPh sb="3" eb="5">
      <t>シュウケイ</t>
    </rPh>
    <rPh sb="5" eb="6">
      <t>オモテ</t>
    </rPh>
    <phoneticPr fontId="1"/>
  </si>
  <si>
    <t>工事数量総括表</t>
    <rPh sb="0" eb="2">
      <t>コウジ</t>
    </rPh>
    <rPh sb="2" eb="4">
      <t>スウリョウ</t>
    </rPh>
    <rPh sb="4" eb="6">
      <t>ソウカツ</t>
    </rPh>
    <rPh sb="6" eb="7">
      <t>ヒョウ</t>
    </rPh>
    <phoneticPr fontId="1"/>
  </si>
  <si>
    <t>使用重機一覧表</t>
    <rPh sb="0" eb="2">
      <t>シヨウ</t>
    </rPh>
    <rPh sb="2" eb="4">
      <t>ジュウキ</t>
    </rPh>
    <rPh sb="4" eb="6">
      <t>イチラン</t>
    </rPh>
    <rPh sb="6" eb="7">
      <t>ヒョウ</t>
    </rPh>
    <phoneticPr fontId="1"/>
  </si>
  <si>
    <t>運搬資材集計表</t>
    <rPh sb="0" eb="2">
      <t>ウンパン</t>
    </rPh>
    <rPh sb="2" eb="4">
      <t>シザイ</t>
    </rPh>
    <rPh sb="4" eb="6">
      <t>シュウケイ</t>
    </rPh>
    <rPh sb="6" eb="7">
      <t>ヒョウ</t>
    </rPh>
    <phoneticPr fontId="1"/>
  </si>
  <si>
    <t>登録単価一覧表</t>
    <rPh sb="0" eb="2">
      <t>トウロク</t>
    </rPh>
    <rPh sb="2" eb="4">
      <t>タンカ</t>
    </rPh>
    <rPh sb="4" eb="6">
      <t>イチラン</t>
    </rPh>
    <rPh sb="6" eb="7">
      <t>ヒョウ</t>
    </rPh>
    <phoneticPr fontId="1"/>
  </si>
  <si>
    <t>印刷支援機能</t>
    <rPh sb="0" eb="2">
      <t>インサツ</t>
    </rPh>
    <rPh sb="2" eb="4">
      <t>シエン</t>
    </rPh>
    <rPh sb="4" eb="6">
      <t>キノウ</t>
    </rPh>
    <phoneticPr fontId="1"/>
  </si>
  <si>
    <t>両面印刷</t>
    <rPh sb="0" eb="2">
      <t>リョウメン</t>
    </rPh>
    <rPh sb="2" eb="4">
      <t>インサツ</t>
    </rPh>
    <phoneticPr fontId="1"/>
  </si>
  <si>
    <t xml:space="preserve">プリンタの設定に関わらず、印刷する帳票は全て両面印刷できること。
両面印刷の場合、表紙の裏面に空白ページが設定できること。
設計書を両面印刷する場合に、裏面から帳票が始まらないよう、余白ページの挿入ができること。
</t>
    <rPh sb="5" eb="7">
      <t>セッテイ</t>
    </rPh>
    <rPh sb="8" eb="9">
      <t>カカ</t>
    </rPh>
    <rPh sb="13" eb="15">
      <t>インサツ</t>
    </rPh>
    <rPh sb="17" eb="19">
      <t>チョウヒョウ</t>
    </rPh>
    <rPh sb="20" eb="21">
      <t>スベ</t>
    </rPh>
    <rPh sb="22" eb="24">
      <t>リョウメン</t>
    </rPh>
    <rPh sb="24" eb="26">
      <t>インサツ</t>
    </rPh>
    <phoneticPr fontId="1"/>
  </si>
  <si>
    <t>印刷非活性機能</t>
    <rPh sb="0" eb="2">
      <t>インサツ</t>
    </rPh>
    <rPh sb="2" eb="3">
      <t>ヒ</t>
    </rPh>
    <rPh sb="3" eb="5">
      <t>カッセイ</t>
    </rPh>
    <rPh sb="5" eb="7">
      <t>キノウ</t>
    </rPh>
    <phoneticPr fontId="1"/>
  </si>
  <si>
    <t>未計算等適切に積算されていない場合には印刷ボタンを押せないようにすること。</t>
    <rPh sb="0" eb="1">
      <t>ミ</t>
    </rPh>
    <rPh sb="1" eb="3">
      <t>ケイサン</t>
    </rPh>
    <rPh sb="3" eb="4">
      <t>トウ</t>
    </rPh>
    <rPh sb="4" eb="6">
      <t>テキセツ</t>
    </rPh>
    <rPh sb="7" eb="9">
      <t>セキサン</t>
    </rPh>
    <rPh sb="15" eb="17">
      <t>バアイ</t>
    </rPh>
    <rPh sb="19" eb="21">
      <t>インサツ</t>
    </rPh>
    <rPh sb="25" eb="26">
      <t>オ</t>
    </rPh>
    <phoneticPr fontId="1"/>
  </si>
  <si>
    <t>業務連携、外部出力</t>
    <phoneticPr fontId="1"/>
  </si>
  <si>
    <t>ＣＳＶ出力</t>
    <rPh sb="3" eb="5">
      <t>シュツリョク</t>
    </rPh>
    <phoneticPr fontId="1"/>
  </si>
  <si>
    <t>PDF出力</t>
    <rPh sb="3" eb="5">
      <t>シュツリョク</t>
    </rPh>
    <phoneticPr fontId="1"/>
  </si>
  <si>
    <t xml:space="preserve">設計書情報をＰＤＦファイルとして出力できること。
</t>
    <rPh sb="0" eb="2">
      <t>セッケイ</t>
    </rPh>
    <rPh sb="2" eb="3">
      <t>ショ</t>
    </rPh>
    <rPh sb="3" eb="5">
      <t>ジョウホウ</t>
    </rPh>
    <rPh sb="16" eb="18">
      <t>シュツリョク</t>
    </rPh>
    <phoneticPr fontId="1"/>
  </si>
  <si>
    <t>権限</t>
    <phoneticPr fontId="1"/>
  </si>
  <si>
    <t>ログイン</t>
    <phoneticPr fontId="1"/>
  </si>
  <si>
    <t>設計書管理</t>
    <rPh sb="0" eb="2">
      <t>セッケイ</t>
    </rPh>
    <rPh sb="2" eb="3">
      <t>ショ</t>
    </rPh>
    <rPh sb="3" eb="5">
      <t>カンリ</t>
    </rPh>
    <phoneticPr fontId="1"/>
  </si>
  <si>
    <t>設計書管理機能</t>
    <rPh sb="0" eb="3">
      <t>セッケイショ</t>
    </rPh>
    <rPh sb="3" eb="5">
      <t>カンリ</t>
    </rPh>
    <rPh sb="5" eb="7">
      <t>キノウ</t>
    </rPh>
    <phoneticPr fontId="1"/>
  </si>
  <si>
    <t>設計書検索機能</t>
    <rPh sb="0" eb="3">
      <t>セッケイショ</t>
    </rPh>
    <rPh sb="3" eb="5">
      <t>ケンサク</t>
    </rPh>
    <rPh sb="5" eb="7">
      <t>キノウ</t>
    </rPh>
    <phoneticPr fontId="1"/>
  </si>
  <si>
    <t xml:space="preserve">年度や諸経費体系、工事区分、フリー入力による設計書検索ができること。
</t>
    <phoneticPr fontId="1"/>
  </si>
  <si>
    <t>リカバリ（設計書の復旧）</t>
    <rPh sb="5" eb="8">
      <t>セッケイショ</t>
    </rPh>
    <rPh sb="9" eb="11">
      <t>フッキュウ</t>
    </rPh>
    <phoneticPr fontId="1"/>
  </si>
  <si>
    <t>セキュリティ</t>
    <phoneticPr fontId="1"/>
  </si>
  <si>
    <t>設計書引継</t>
    <rPh sb="0" eb="2">
      <t>セッケイ</t>
    </rPh>
    <rPh sb="2" eb="3">
      <t>ショ</t>
    </rPh>
    <rPh sb="3" eb="5">
      <t>ヒキツ</t>
    </rPh>
    <phoneticPr fontId="1"/>
  </si>
  <si>
    <t xml:space="preserve">設計書を他の利用者に引き継ぎげること。
利用者間での設計書送受信（引継）ができること。またそれらを禁止する事もできること。
</t>
    <rPh sb="0" eb="2">
      <t>セッケイ</t>
    </rPh>
    <rPh sb="2" eb="3">
      <t>ショ</t>
    </rPh>
    <rPh sb="4" eb="5">
      <t>タ</t>
    </rPh>
    <rPh sb="6" eb="9">
      <t>リヨウシャ</t>
    </rPh>
    <rPh sb="10" eb="11">
      <t>ヒ</t>
    </rPh>
    <rPh sb="12" eb="13">
      <t>ツ</t>
    </rPh>
    <rPh sb="20" eb="23">
      <t>リヨウシャ</t>
    </rPh>
    <phoneticPr fontId="1"/>
  </si>
  <si>
    <t>設計書ダウンロード
／アップロード</t>
    <rPh sb="0" eb="2">
      <t>セッケイ</t>
    </rPh>
    <rPh sb="2" eb="3">
      <t>ショ</t>
    </rPh>
    <phoneticPr fontId="1"/>
  </si>
  <si>
    <t>設計書削除</t>
    <rPh sb="0" eb="2">
      <t>セッケイ</t>
    </rPh>
    <rPh sb="2" eb="3">
      <t>ショ</t>
    </rPh>
    <rPh sb="3" eb="5">
      <t>サクジョ</t>
    </rPh>
    <phoneticPr fontId="1"/>
  </si>
  <si>
    <t xml:space="preserve">設計書情報を削除できること。
</t>
    <rPh sb="0" eb="2">
      <t>セッケイ</t>
    </rPh>
    <rPh sb="2" eb="3">
      <t>ショ</t>
    </rPh>
    <rPh sb="3" eb="5">
      <t>ジョウホウ</t>
    </rPh>
    <rPh sb="6" eb="8">
      <t>サクジョ</t>
    </rPh>
    <phoneticPr fontId="1"/>
  </si>
  <si>
    <t>（２）運用支援処理</t>
    <rPh sb="3" eb="5">
      <t>ウンヨウ</t>
    </rPh>
    <rPh sb="5" eb="7">
      <t>シエン</t>
    </rPh>
    <rPh sb="7" eb="9">
      <t>ショリ</t>
    </rPh>
    <phoneticPr fontId="1"/>
  </si>
  <si>
    <t>No.</t>
    <phoneticPr fontId="1"/>
  </si>
  <si>
    <t>運用支援</t>
    <rPh sb="0" eb="2">
      <t>ウンヨウ</t>
    </rPh>
    <rPh sb="2" eb="4">
      <t>シエン</t>
    </rPh>
    <phoneticPr fontId="1"/>
  </si>
  <si>
    <t>利用者状況管理</t>
    <rPh sb="0" eb="3">
      <t>リヨウシャ</t>
    </rPh>
    <rPh sb="3" eb="5">
      <t>ジョウキョウ</t>
    </rPh>
    <rPh sb="5" eb="7">
      <t>カンリ</t>
    </rPh>
    <phoneticPr fontId="1"/>
  </si>
  <si>
    <t>－</t>
    <phoneticPr fontId="1"/>
  </si>
  <si>
    <t>利用者管理</t>
    <phoneticPr fontId="1"/>
  </si>
  <si>
    <t>利用者メンテナンス</t>
    <rPh sb="0" eb="3">
      <t>リヨウシャ</t>
    </rPh>
    <phoneticPr fontId="1"/>
  </si>
  <si>
    <t xml:space="preserve">利用者情報を管理し、一括で登録、修正、削除ができること。
</t>
    <rPh sb="0" eb="3">
      <t>リヨウシャ</t>
    </rPh>
    <rPh sb="3" eb="5">
      <t>ジョウホウ</t>
    </rPh>
    <rPh sb="6" eb="8">
      <t>カンリ</t>
    </rPh>
    <rPh sb="10" eb="12">
      <t>イッカツ</t>
    </rPh>
    <rPh sb="13" eb="15">
      <t>トウロク</t>
    </rPh>
    <rPh sb="16" eb="18">
      <t>シュウセイ</t>
    </rPh>
    <rPh sb="19" eb="21">
      <t>サクジョ</t>
    </rPh>
    <phoneticPr fontId="1"/>
  </si>
  <si>
    <t>運用管理</t>
    <rPh sb="0" eb="2">
      <t>ウンヨウ</t>
    </rPh>
    <rPh sb="2" eb="4">
      <t>カンリ</t>
    </rPh>
    <phoneticPr fontId="1"/>
  </si>
  <si>
    <t xml:space="preserve">利用者番号の有効／無効を設定できること。
管理者側でパスワードの変更ができること。
ユーザーIDごとに設定できる権限の制限ができること。
</t>
    <rPh sb="24" eb="25">
      <t>ガワ</t>
    </rPh>
    <phoneticPr fontId="1"/>
  </si>
  <si>
    <t>メンテナンス対応</t>
    <phoneticPr fontId="1"/>
  </si>
  <si>
    <t>ログイン中利用者一括ログオフ</t>
    <rPh sb="4" eb="5">
      <t>チュウ</t>
    </rPh>
    <rPh sb="5" eb="8">
      <t>リヨウシャ</t>
    </rPh>
    <rPh sb="8" eb="10">
      <t>イッカツ</t>
    </rPh>
    <phoneticPr fontId="1"/>
  </si>
  <si>
    <t xml:space="preserve">ログイン中の利用者を一定時間後に強制ログオフすることができること。また時間の指定もできること。
</t>
    <rPh sb="4" eb="5">
      <t>チュウ</t>
    </rPh>
    <rPh sb="6" eb="9">
      <t>リヨウシャ</t>
    </rPh>
    <rPh sb="10" eb="12">
      <t>イッテイ</t>
    </rPh>
    <rPh sb="12" eb="14">
      <t>ジカン</t>
    </rPh>
    <rPh sb="14" eb="15">
      <t>ゴ</t>
    </rPh>
    <rPh sb="16" eb="18">
      <t>キョウセイ</t>
    </rPh>
    <rPh sb="35" eb="37">
      <t>ジカン</t>
    </rPh>
    <rPh sb="38" eb="40">
      <t>シテイ</t>
    </rPh>
    <phoneticPr fontId="1"/>
  </si>
  <si>
    <t>ログ管理</t>
    <phoneticPr fontId="1"/>
  </si>
  <si>
    <t xml:space="preserve">ログ情報（誰が・いつ、何をやったか等）の取得ができること。
</t>
    <phoneticPr fontId="1"/>
  </si>
  <si>
    <t>メインメニュー</t>
    <phoneticPr fontId="1"/>
  </si>
  <si>
    <t>情報通知</t>
    <phoneticPr fontId="1"/>
  </si>
  <si>
    <t>設計書情報検索機能</t>
    <rPh sb="0" eb="2">
      <t>セッケイ</t>
    </rPh>
    <rPh sb="2" eb="3">
      <t>ショ</t>
    </rPh>
    <rPh sb="3" eb="5">
      <t>ジョウホウ</t>
    </rPh>
    <rPh sb="5" eb="7">
      <t>ケンサク</t>
    </rPh>
    <rPh sb="7" eb="9">
      <t>キノウ</t>
    </rPh>
    <phoneticPr fontId="1"/>
  </si>
  <si>
    <t>検索</t>
    <rPh sb="0" eb="2">
      <t>ケンサク</t>
    </rPh>
    <phoneticPr fontId="1"/>
  </si>
  <si>
    <t>検索条件設定</t>
    <phoneticPr fontId="1"/>
  </si>
  <si>
    <t xml:space="preserve">管理者にて、どの設計書にどのようなデータ（基礎単価、施工単価）が使用されているかを一括検索するための条件
（コード番号や施工条件等）を設定できること。
</t>
    <rPh sb="0" eb="3">
      <t>カンリシャ</t>
    </rPh>
    <rPh sb="8" eb="11">
      <t>セッケイショ</t>
    </rPh>
    <rPh sb="21" eb="23">
      <t>キソ</t>
    </rPh>
    <rPh sb="23" eb="25">
      <t>タンカ</t>
    </rPh>
    <rPh sb="26" eb="28">
      <t>セコウ</t>
    </rPh>
    <rPh sb="28" eb="30">
      <t>タンカ</t>
    </rPh>
    <rPh sb="32" eb="34">
      <t>シヨウ</t>
    </rPh>
    <rPh sb="41" eb="43">
      <t>イッカツ</t>
    </rPh>
    <rPh sb="43" eb="45">
      <t>ケンサク</t>
    </rPh>
    <rPh sb="50" eb="52">
      <t>ジョウケン</t>
    </rPh>
    <rPh sb="57" eb="59">
      <t>バンゴウ</t>
    </rPh>
    <rPh sb="60" eb="62">
      <t>セコウ</t>
    </rPh>
    <rPh sb="62" eb="64">
      <t>ジョウケン</t>
    </rPh>
    <rPh sb="64" eb="65">
      <t>ナド</t>
    </rPh>
    <rPh sb="67" eb="69">
      <t>セッテイ</t>
    </rPh>
    <phoneticPr fontId="1"/>
  </si>
  <si>
    <t>検索処理</t>
    <rPh sb="0" eb="2">
      <t>ケンサク</t>
    </rPh>
    <rPh sb="2" eb="4">
      <t>ショリ</t>
    </rPh>
    <phoneticPr fontId="1"/>
  </si>
  <si>
    <t xml:space="preserve">管理者にて、設定した条件を元に検索処理が実行できること。（対象フォルダ指定による一括検索）
</t>
    <rPh sb="0" eb="3">
      <t>カンリシャ</t>
    </rPh>
    <rPh sb="6" eb="8">
      <t>セッテイ</t>
    </rPh>
    <rPh sb="10" eb="12">
      <t>ジョウケン</t>
    </rPh>
    <rPh sb="13" eb="14">
      <t>モト</t>
    </rPh>
    <rPh sb="15" eb="17">
      <t>ケンサク</t>
    </rPh>
    <rPh sb="17" eb="19">
      <t>ショリ</t>
    </rPh>
    <rPh sb="20" eb="22">
      <t>ジッコウ</t>
    </rPh>
    <rPh sb="29" eb="31">
      <t>タイショウ</t>
    </rPh>
    <rPh sb="35" eb="37">
      <t>シテイ</t>
    </rPh>
    <rPh sb="40" eb="42">
      <t>イッカツ</t>
    </rPh>
    <rPh sb="42" eb="44">
      <t>ケンサク</t>
    </rPh>
    <phoneticPr fontId="1"/>
  </si>
  <si>
    <t>設計書情報検索結果印刷</t>
    <rPh sb="0" eb="3">
      <t>セッケイショ</t>
    </rPh>
    <rPh sb="3" eb="5">
      <t>ジョウホウ</t>
    </rPh>
    <rPh sb="5" eb="7">
      <t>ケンサク</t>
    </rPh>
    <rPh sb="7" eb="9">
      <t>ケッカ</t>
    </rPh>
    <rPh sb="9" eb="11">
      <t>インサツ</t>
    </rPh>
    <phoneticPr fontId="1"/>
  </si>
  <si>
    <t xml:space="preserve">設計書情報検索機能で実行した結果を印刷できること。検索結果はＣＳＶ形式にも出力できること。
</t>
    <rPh sb="0" eb="2">
      <t>セッケイ</t>
    </rPh>
    <rPh sb="2" eb="3">
      <t>ショ</t>
    </rPh>
    <rPh sb="3" eb="5">
      <t>ジョウホウ</t>
    </rPh>
    <rPh sb="5" eb="7">
      <t>ケンサク</t>
    </rPh>
    <rPh sb="7" eb="9">
      <t>キノウ</t>
    </rPh>
    <rPh sb="10" eb="12">
      <t>ジッコウ</t>
    </rPh>
    <rPh sb="14" eb="16">
      <t>ケッカ</t>
    </rPh>
    <rPh sb="17" eb="19">
      <t>インサツ</t>
    </rPh>
    <rPh sb="25" eb="27">
      <t>ケンサク</t>
    </rPh>
    <rPh sb="27" eb="29">
      <t>ケッカ</t>
    </rPh>
    <rPh sb="33" eb="35">
      <t>ケイシキ</t>
    </rPh>
    <rPh sb="37" eb="39">
      <t>シュツリョク</t>
    </rPh>
    <phoneticPr fontId="1"/>
  </si>
  <si>
    <t>（３）拡張機能</t>
    <rPh sb="3" eb="5">
      <t>カクチョウ</t>
    </rPh>
    <rPh sb="5" eb="7">
      <t>キノウ</t>
    </rPh>
    <phoneticPr fontId="1"/>
  </si>
  <si>
    <t>開発業者名</t>
    <rPh sb="0" eb="2">
      <t>カイハツ</t>
    </rPh>
    <rPh sb="2" eb="4">
      <t>ギョウシャ</t>
    </rPh>
    <rPh sb="4" eb="5">
      <t>メイ</t>
    </rPh>
    <phoneticPr fontId="1"/>
  </si>
  <si>
    <t>対応
(○/×)</t>
    <rPh sb="0" eb="2">
      <t>タイオウ</t>
    </rPh>
    <phoneticPr fontId="1"/>
  </si>
  <si>
    <t>システムアクセス</t>
    <phoneticPr fontId="1"/>
  </si>
  <si>
    <t>同時アクセス数</t>
    <rPh sb="0" eb="2">
      <t>ドウジ</t>
    </rPh>
    <rPh sb="6" eb="7">
      <t>スウ</t>
    </rPh>
    <phoneticPr fontId="1"/>
  </si>
  <si>
    <t>アクセス方法</t>
    <rPh sb="4" eb="6">
      <t>ホウホウ</t>
    </rPh>
    <phoneticPr fontId="1"/>
  </si>
  <si>
    <t>違算防止</t>
    <rPh sb="0" eb="2">
      <t>イサン</t>
    </rPh>
    <rPh sb="2" eb="4">
      <t>ボウシ</t>
    </rPh>
    <phoneticPr fontId="1"/>
  </si>
  <si>
    <t>施工単価配下の0円
チェック</t>
    <rPh sb="0" eb="2">
      <t>セコウ</t>
    </rPh>
    <rPh sb="2" eb="4">
      <t>タンカ</t>
    </rPh>
    <rPh sb="4" eb="6">
      <t>ハイカ</t>
    </rPh>
    <rPh sb="8" eb="9">
      <t>エン</t>
    </rPh>
    <phoneticPr fontId="1"/>
  </si>
  <si>
    <t xml:space="preserve">施工単価配下に0円単価が存在しないかチェックできること。
</t>
    <rPh sb="0" eb="2">
      <t>セコウ</t>
    </rPh>
    <rPh sb="2" eb="4">
      <t>タンカ</t>
    </rPh>
    <rPh sb="4" eb="6">
      <t>ハイカ</t>
    </rPh>
    <rPh sb="8" eb="9">
      <t>エン</t>
    </rPh>
    <rPh sb="9" eb="11">
      <t>タンカ</t>
    </rPh>
    <rPh sb="12" eb="14">
      <t>ソンザイ</t>
    </rPh>
    <phoneticPr fontId="1"/>
  </si>
  <si>
    <t>独自作成施工単価の
適用日チェック</t>
    <rPh sb="0" eb="2">
      <t>ドクジ</t>
    </rPh>
    <rPh sb="2" eb="4">
      <t>サクセイ</t>
    </rPh>
    <rPh sb="4" eb="6">
      <t>セコウ</t>
    </rPh>
    <rPh sb="6" eb="8">
      <t>タンカ</t>
    </rPh>
    <rPh sb="10" eb="12">
      <t>テキヨウ</t>
    </rPh>
    <rPh sb="12" eb="13">
      <t>ビ</t>
    </rPh>
    <phoneticPr fontId="1"/>
  </si>
  <si>
    <t>（４）その他</t>
    <rPh sb="5" eb="6">
      <t>タ</t>
    </rPh>
    <phoneticPr fontId="1"/>
  </si>
  <si>
    <t>分類・機能名</t>
    <rPh sb="0" eb="2">
      <t>ブンルイ</t>
    </rPh>
    <rPh sb="3" eb="5">
      <t>キノウ</t>
    </rPh>
    <rPh sb="5" eb="6">
      <t>メイ</t>
    </rPh>
    <phoneticPr fontId="1"/>
  </si>
  <si>
    <t>ユーザ管理・ログイン情報</t>
    <rPh sb="3" eb="5">
      <t>カンリ</t>
    </rPh>
    <rPh sb="10" eb="12">
      <t>ジョウホウ</t>
    </rPh>
    <phoneticPr fontId="1"/>
  </si>
  <si>
    <t xml:space="preserve">組織毎に、ログイン可能な人数を指定し、指定数以上の人数がログインできないように制御すること。また、指定数
は随時変更可能なこと。
</t>
    <rPh sb="0" eb="2">
      <t>ソシキ</t>
    </rPh>
    <rPh sb="2" eb="3">
      <t>ゴト</t>
    </rPh>
    <rPh sb="9" eb="11">
      <t>カノウ</t>
    </rPh>
    <rPh sb="12" eb="14">
      <t>ニンズウ</t>
    </rPh>
    <rPh sb="15" eb="17">
      <t>シテイ</t>
    </rPh>
    <rPh sb="19" eb="21">
      <t>シテイ</t>
    </rPh>
    <rPh sb="21" eb="22">
      <t>スウ</t>
    </rPh>
    <rPh sb="22" eb="24">
      <t>イジョウ</t>
    </rPh>
    <rPh sb="25" eb="27">
      <t>ニンズウ</t>
    </rPh>
    <rPh sb="39" eb="41">
      <t>セイギョ</t>
    </rPh>
    <rPh sb="49" eb="51">
      <t>シテイ</t>
    </rPh>
    <rPh sb="51" eb="52">
      <t>スウ</t>
    </rPh>
    <rPh sb="54" eb="56">
      <t>ズイジ</t>
    </rPh>
    <rPh sb="56" eb="58">
      <t>ヘンコウ</t>
    </rPh>
    <rPh sb="58" eb="60">
      <t>カノウ</t>
    </rPh>
    <phoneticPr fontId="1"/>
  </si>
  <si>
    <t>設計書自動保存</t>
    <rPh sb="0" eb="2">
      <t>セッケイ</t>
    </rPh>
    <rPh sb="2" eb="3">
      <t>ショ</t>
    </rPh>
    <rPh sb="3" eb="5">
      <t>ジドウ</t>
    </rPh>
    <rPh sb="5" eb="7">
      <t>ホゾン</t>
    </rPh>
    <phoneticPr fontId="1"/>
  </si>
  <si>
    <t>利用設計</t>
    <rPh sb="0" eb="2">
      <t>リヨウ</t>
    </rPh>
    <rPh sb="2" eb="4">
      <t>セッケイ</t>
    </rPh>
    <phoneticPr fontId="1"/>
  </si>
  <si>
    <t>災害査定</t>
    <rPh sb="0" eb="2">
      <t>サイガイ</t>
    </rPh>
    <rPh sb="2" eb="4">
      <t>サテイ</t>
    </rPh>
    <phoneticPr fontId="1"/>
  </si>
  <si>
    <t xml:space="preserve">災害査定設計書から実施設計書の作成が可能なこと。
</t>
    <rPh sb="9" eb="11">
      <t>ジッシ</t>
    </rPh>
    <phoneticPr fontId="1"/>
  </si>
  <si>
    <t xml:space="preserve">総合単価による積算が可能であること。
</t>
    <rPh sb="0" eb="2">
      <t>ソウゴウ</t>
    </rPh>
    <rPh sb="2" eb="4">
      <t>タンカ</t>
    </rPh>
    <rPh sb="7" eb="9">
      <t>セキサン</t>
    </rPh>
    <rPh sb="10" eb="12">
      <t>カノウ</t>
    </rPh>
    <phoneticPr fontId="1"/>
  </si>
  <si>
    <t>設計書区分</t>
    <rPh sb="0" eb="3">
      <t>セッケイショ</t>
    </rPh>
    <rPh sb="3" eb="5">
      <t>クブン</t>
    </rPh>
    <phoneticPr fontId="1"/>
  </si>
  <si>
    <t xml:space="preserve">実施設計書、災害査定設計書に対応できること。
</t>
    <phoneticPr fontId="1"/>
  </si>
  <si>
    <t>単価区分</t>
    <rPh sb="0" eb="2">
      <t>タンカ</t>
    </rPh>
    <rPh sb="2" eb="4">
      <t>クブン</t>
    </rPh>
    <phoneticPr fontId="1"/>
  </si>
  <si>
    <t xml:space="preserve">実施単価、査定単価に対応できること。
</t>
    <phoneticPr fontId="1"/>
  </si>
  <si>
    <t>金抜設計書</t>
    <rPh sb="0" eb="1">
      <t>キン</t>
    </rPh>
    <rPh sb="1" eb="2">
      <t>ヌ</t>
    </rPh>
    <rPh sb="2" eb="5">
      <t>セッケイショ</t>
    </rPh>
    <phoneticPr fontId="1"/>
  </si>
  <si>
    <t>施工単価</t>
    <phoneticPr fontId="1"/>
  </si>
  <si>
    <t>独自施工単価</t>
    <rPh sb="0" eb="2">
      <t>ドクジ</t>
    </rPh>
    <rPh sb="2" eb="4">
      <t>セコウ</t>
    </rPh>
    <rPh sb="4" eb="6">
      <t>タンカ</t>
    </rPh>
    <phoneticPr fontId="1"/>
  </si>
  <si>
    <t>登録単価</t>
    <rPh sb="0" eb="2">
      <t>トウロク</t>
    </rPh>
    <rPh sb="2" eb="4">
      <t>タンカ</t>
    </rPh>
    <phoneticPr fontId="1"/>
  </si>
  <si>
    <t>変更設計書</t>
    <rPh sb="0" eb="2">
      <t>ヘンコウ</t>
    </rPh>
    <rPh sb="2" eb="5">
      <t>セッケイショ</t>
    </rPh>
    <phoneticPr fontId="1"/>
  </si>
  <si>
    <t xml:space="preserve">変更回数に応じて管理できること。
</t>
    <phoneticPr fontId="1"/>
  </si>
  <si>
    <t xml:space="preserve">工事内訳画面は変更前と変更後の2世代の情報を2段表示でき、下段（変更後）の項目のみに入力が
できること。
</t>
    <phoneticPr fontId="1"/>
  </si>
  <si>
    <t>諸経費計算</t>
    <rPh sb="0" eb="3">
      <t>ショケイヒ</t>
    </rPh>
    <rPh sb="3" eb="5">
      <t>ケイサン</t>
    </rPh>
    <phoneticPr fontId="1"/>
  </si>
  <si>
    <t xml:space="preserve">諸経費の率指定（額指定も含む）が可能なこと。
</t>
    <rPh sb="8" eb="9">
      <t>ガク</t>
    </rPh>
    <rPh sb="9" eb="11">
      <t>シテイ</t>
    </rPh>
    <phoneticPr fontId="1"/>
  </si>
  <si>
    <t xml:space="preserve">各構成において、諸経費対象、非対象の設定が可能なこと。
</t>
    <phoneticPr fontId="1"/>
  </si>
  <si>
    <t>割増補正</t>
    <rPh sb="0" eb="2">
      <t>ワリマシ</t>
    </rPh>
    <rPh sb="2" eb="4">
      <t>ホセイ</t>
    </rPh>
    <phoneticPr fontId="1"/>
  </si>
  <si>
    <t>設計書鏡</t>
    <rPh sb="0" eb="3">
      <t>セッケイショ</t>
    </rPh>
    <rPh sb="3" eb="4">
      <t>カガミ</t>
    </rPh>
    <phoneticPr fontId="1"/>
  </si>
  <si>
    <t>出力帳票（設計書）</t>
    <rPh sb="0" eb="2">
      <t>シュツリョク</t>
    </rPh>
    <rPh sb="2" eb="4">
      <t>チョウヒョウ</t>
    </rPh>
    <rPh sb="5" eb="8">
      <t>セッケイショ</t>
    </rPh>
    <phoneticPr fontId="1"/>
  </si>
  <si>
    <t>設計積算業務外部委託</t>
    <rPh sb="0" eb="2">
      <t>セッケイ</t>
    </rPh>
    <rPh sb="2" eb="4">
      <t>セキサン</t>
    </rPh>
    <rPh sb="4" eb="6">
      <t>ギョウム</t>
    </rPh>
    <rPh sb="6" eb="8">
      <t>ガイブ</t>
    </rPh>
    <rPh sb="8" eb="10">
      <t>イタク</t>
    </rPh>
    <phoneticPr fontId="1"/>
  </si>
  <si>
    <t xml:space="preserve">積算業務を外部（民間委託業者）委託する場合の専用のシステム環境の構築
（単価、金額のブランク機能や概算算出（ダミー単価設定）等）
</t>
    <rPh sb="0" eb="2">
      <t>セキサン</t>
    </rPh>
    <rPh sb="2" eb="4">
      <t>ギョウム</t>
    </rPh>
    <rPh sb="5" eb="7">
      <t>ガイブ</t>
    </rPh>
    <rPh sb="8" eb="10">
      <t>ミンカン</t>
    </rPh>
    <rPh sb="10" eb="12">
      <t>イタク</t>
    </rPh>
    <rPh sb="12" eb="14">
      <t>ギョウシャ</t>
    </rPh>
    <rPh sb="15" eb="17">
      <t>イタク</t>
    </rPh>
    <rPh sb="19" eb="21">
      <t>バアイ</t>
    </rPh>
    <rPh sb="22" eb="24">
      <t>センヨウ</t>
    </rPh>
    <rPh sb="29" eb="31">
      <t>カンキョウ</t>
    </rPh>
    <rPh sb="32" eb="34">
      <t>コウチク</t>
    </rPh>
    <rPh sb="36" eb="38">
      <t>タンカ</t>
    </rPh>
    <rPh sb="39" eb="41">
      <t>キンガク</t>
    </rPh>
    <rPh sb="46" eb="48">
      <t>キノウ</t>
    </rPh>
    <rPh sb="49" eb="51">
      <t>ガイサン</t>
    </rPh>
    <rPh sb="51" eb="53">
      <t>サンシュツ</t>
    </rPh>
    <rPh sb="57" eb="59">
      <t>タンカ</t>
    </rPh>
    <rPh sb="59" eb="61">
      <t>セッテイ</t>
    </rPh>
    <rPh sb="62" eb="63">
      <t>トウ</t>
    </rPh>
    <phoneticPr fontId="1"/>
  </si>
  <si>
    <t>数値基準表示</t>
    <phoneticPr fontId="1"/>
  </si>
  <si>
    <t>積算業務の効率化を図るために、数量算出要領に準じた数量入力が行えること。または、数値基準を表示し、積算者が画面（トップ画面の設計内訳書）で確認しながら数量入力ができること。もしくは、数値基準に整合しているかチェックできる機能を有すること。</t>
    <phoneticPr fontId="1"/>
  </si>
  <si>
    <t>（５）運用保守</t>
    <rPh sb="3" eb="5">
      <t>ウンヨウ</t>
    </rPh>
    <rPh sb="5" eb="7">
      <t>ホシュ</t>
    </rPh>
    <phoneticPr fontId="1"/>
  </si>
  <si>
    <t>作 業 分 類</t>
    <rPh sb="0" eb="1">
      <t>サク</t>
    </rPh>
    <rPh sb="2" eb="3">
      <t>ギョウ</t>
    </rPh>
    <rPh sb="4" eb="5">
      <t>ブン</t>
    </rPh>
    <rPh sb="6" eb="7">
      <t>タグイ</t>
    </rPh>
    <phoneticPr fontId="1"/>
  </si>
  <si>
    <t>作 業 概 要</t>
    <rPh sb="0" eb="1">
      <t>サク</t>
    </rPh>
    <rPh sb="2" eb="3">
      <t>ギョウ</t>
    </rPh>
    <rPh sb="4" eb="5">
      <t>ガイ</t>
    </rPh>
    <rPh sb="6" eb="7">
      <t>ヨウ</t>
    </rPh>
    <phoneticPr fontId="1"/>
  </si>
  <si>
    <t>QA対応</t>
    <rPh sb="2" eb="4">
      <t>タイオウ</t>
    </rPh>
    <phoneticPr fontId="1"/>
  </si>
  <si>
    <t>質問受付～インシデント発行管理</t>
    <rPh sb="0" eb="2">
      <t>シツモン</t>
    </rPh>
    <rPh sb="2" eb="4">
      <t>ウケツケ</t>
    </rPh>
    <rPh sb="11" eb="13">
      <t>ハッコウ</t>
    </rPh>
    <rPh sb="13" eb="15">
      <t>カンリ</t>
    </rPh>
    <phoneticPr fontId="1"/>
  </si>
  <si>
    <t xml:space="preserve">質問受付を行い、受け付けた質問については受付管理表によるインシデント管理が行えること。
</t>
    <rPh sb="0" eb="2">
      <t>シツモン</t>
    </rPh>
    <rPh sb="2" eb="4">
      <t>ウケツケ</t>
    </rPh>
    <rPh sb="5" eb="6">
      <t>オコナ</t>
    </rPh>
    <rPh sb="8" eb="9">
      <t>ウ</t>
    </rPh>
    <rPh sb="10" eb="11">
      <t>ツ</t>
    </rPh>
    <rPh sb="13" eb="15">
      <t>シツモン</t>
    </rPh>
    <rPh sb="20" eb="22">
      <t>ウケツケ</t>
    </rPh>
    <rPh sb="22" eb="24">
      <t>カンリ</t>
    </rPh>
    <rPh sb="24" eb="25">
      <t>ヒョウ</t>
    </rPh>
    <rPh sb="34" eb="36">
      <t>カンリ</t>
    </rPh>
    <rPh sb="37" eb="38">
      <t>オコナ</t>
    </rPh>
    <phoneticPr fontId="1"/>
  </si>
  <si>
    <t>情報収集、調査</t>
    <rPh sb="0" eb="2">
      <t>ジョウホウ</t>
    </rPh>
    <rPh sb="2" eb="4">
      <t>シュウシュウ</t>
    </rPh>
    <rPh sb="5" eb="7">
      <t>チョウサ</t>
    </rPh>
    <phoneticPr fontId="1"/>
  </si>
  <si>
    <t>回答に必要な情報収集と調査が迅速に行えること。</t>
    <rPh sb="0" eb="2">
      <t>カイトウ</t>
    </rPh>
    <rPh sb="3" eb="5">
      <t>ヒツヨウ</t>
    </rPh>
    <rPh sb="6" eb="8">
      <t>ジョウホウ</t>
    </rPh>
    <rPh sb="8" eb="10">
      <t>シュウシュウ</t>
    </rPh>
    <rPh sb="11" eb="13">
      <t>チョウサ</t>
    </rPh>
    <rPh sb="14" eb="16">
      <t>ジンソク</t>
    </rPh>
    <rPh sb="17" eb="18">
      <t>オコナ</t>
    </rPh>
    <phoneticPr fontId="1"/>
  </si>
  <si>
    <t>QA回答</t>
    <rPh sb="2" eb="4">
      <t>カイトウ</t>
    </rPh>
    <phoneticPr fontId="1"/>
  </si>
  <si>
    <t xml:space="preserve">調査結果に基づき速やかに回答が行えること。管理者指示にもとづき、回答補足資料が作成できること。
</t>
    <rPh sb="0" eb="2">
      <t>チョウサ</t>
    </rPh>
    <rPh sb="2" eb="4">
      <t>ケッカ</t>
    </rPh>
    <rPh sb="5" eb="6">
      <t>モト</t>
    </rPh>
    <rPh sb="21" eb="24">
      <t>カンリシャ</t>
    </rPh>
    <rPh sb="24" eb="26">
      <t>シジ</t>
    </rPh>
    <rPh sb="32" eb="34">
      <t>カイトウ</t>
    </rPh>
    <rPh sb="34" eb="36">
      <t>ホソク</t>
    </rPh>
    <rPh sb="36" eb="38">
      <t>シリョウ</t>
    </rPh>
    <rPh sb="39" eb="41">
      <t>サクセイ</t>
    </rPh>
    <phoneticPr fontId="1"/>
  </si>
  <si>
    <t>その他運用支援作業</t>
    <rPh sb="2" eb="3">
      <t>タ</t>
    </rPh>
    <rPh sb="3" eb="5">
      <t>ウンヨウ</t>
    </rPh>
    <rPh sb="5" eb="7">
      <t>シエン</t>
    </rPh>
    <rPh sb="7" eb="9">
      <t>サギョウ</t>
    </rPh>
    <phoneticPr fontId="1"/>
  </si>
  <si>
    <t>QA以外の作業指示</t>
    <rPh sb="2" eb="4">
      <t>イガイ</t>
    </rPh>
    <rPh sb="5" eb="7">
      <t>サギョウ</t>
    </rPh>
    <rPh sb="7" eb="9">
      <t>シジ</t>
    </rPh>
    <phoneticPr fontId="1"/>
  </si>
  <si>
    <t>作業指示の受付</t>
    <rPh sb="0" eb="2">
      <t>サギョウ</t>
    </rPh>
    <rPh sb="2" eb="4">
      <t>シジ</t>
    </rPh>
    <rPh sb="5" eb="7">
      <t>ウケツケ</t>
    </rPh>
    <phoneticPr fontId="1"/>
  </si>
  <si>
    <t>作業指示受付を行い、受け付けた作業については受付管理表によるインシデント管理が行えること。</t>
    <rPh sb="0" eb="2">
      <t>サギョウ</t>
    </rPh>
    <rPh sb="2" eb="4">
      <t>シジ</t>
    </rPh>
    <rPh sb="4" eb="6">
      <t>ウケツケ</t>
    </rPh>
    <rPh sb="7" eb="8">
      <t>オコナ</t>
    </rPh>
    <rPh sb="10" eb="11">
      <t>ウ</t>
    </rPh>
    <rPh sb="12" eb="13">
      <t>ツ</t>
    </rPh>
    <rPh sb="15" eb="17">
      <t>サギョウ</t>
    </rPh>
    <rPh sb="22" eb="24">
      <t>ウケツケ</t>
    </rPh>
    <rPh sb="24" eb="26">
      <t>カンリ</t>
    </rPh>
    <rPh sb="26" eb="27">
      <t>ヒョウ</t>
    </rPh>
    <rPh sb="36" eb="38">
      <t>カンリ</t>
    </rPh>
    <rPh sb="39" eb="40">
      <t>オコナ</t>
    </rPh>
    <phoneticPr fontId="1"/>
  </si>
  <si>
    <t>作業内容分析</t>
    <rPh sb="0" eb="2">
      <t>サギョウ</t>
    </rPh>
    <rPh sb="2" eb="4">
      <t>ナイヨウ</t>
    </rPh>
    <rPh sb="4" eb="6">
      <t>ブンセキ</t>
    </rPh>
    <phoneticPr fontId="1"/>
  </si>
  <si>
    <t>作業に必要となる作業手順の確認、作業実施による影響範囲の調査が迅速に行えること。</t>
    <rPh sb="0" eb="2">
      <t>サギョウ</t>
    </rPh>
    <rPh sb="3" eb="5">
      <t>ヒツヨウ</t>
    </rPh>
    <rPh sb="8" eb="10">
      <t>サギョウ</t>
    </rPh>
    <rPh sb="10" eb="12">
      <t>テジュン</t>
    </rPh>
    <rPh sb="13" eb="15">
      <t>カクニン</t>
    </rPh>
    <rPh sb="16" eb="18">
      <t>サギョウ</t>
    </rPh>
    <rPh sb="18" eb="20">
      <t>ジッシ</t>
    </rPh>
    <rPh sb="23" eb="25">
      <t>エイキョウ</t>
    </rPh>
    <rPh sb="25" eb="27">
      <t>ハンイ</t>
    </rPh>
    <rPh sb="28" eb="30">
      <t>チョウサ</t>
    </rPh>
    <rPh sb="31" eb="33">
      <t>ジンソク</t>
    </rPh>
    <rPh sb="34" eb="35">
      <t>オコナ</t>
    </rPh>
    <phoneticPr fontId="1"/>
  </si>
  <si>
    <t>作業実施</t>
    <rPh sb="0" eb="2">
      <t>サギョウ</t>
    </rPh>
    <rPh sb="2" eb="4">
      <t>ジッシ</t>
    </rPh>
    <phoneticPr fontId="1"/>
  </si>
  <si>
    <t xml:space="preserve">作業内容を報告した上で作業実施を行い、作業完了後には作業完了の報告が行えること。
</t>
    <rPh sb="0" eb="2">
      <t>サギョウ</t>
    </rPh>
    <rPh sb="2" eb="4">
      <t>ナイヨウ</t>
    </rPh>
    <rPh sb="5" eb="7">
      <t>ホウコク</t>
    </rPh>
    <rPh sb="9" eb="10">
      <t>ウエ</t>
    </rPh>
    <rPh sb="11" eb="13">
      <t>サギョウ</t>
    </rPh>
    <rPh sb="13" eb="15">
      <t>ジッシ</t>
    </rPh>
    <rPh sb="16" eb="17">
      <t>オコナ</t>
    </rPh>
    <rPh sb="19" eb="21">
      <t>サギョウ</t>
    </rPh>
    <rPh sb="21" eb="23">
      <t>カンリョウ</t>
    </rPh>
    <rPh sb="23" eb="24">
      <t>ゴ</t>
    </rPh>
    <rPh sb="26" eb="28">
      <t>サギョウ</t>
    </rPh>
    <rPh sb="28" eb="30">
      <t>カンリョウ</t>
    </rPh>
    <rPh sb="31" eb="33">
      <t>ホウコク</t>
    </rPh>
    <rPh sb="34" eb="35">
      <t>オコナ</t>
    </rPh>
    <phoneticPr fontId="1"/>
  </si>
  <si>
    <t>ドキュメントの変更管理</t>
    <rPh sb="7" eb="9">
      <t>ヘンコウ</t>
    </rPh>
    <rPh sb="9" eb="11">
      <t>カンリ</t>
    </rPh>
    <phoneticPr fontId="1"/>
  </si>
  <si>
    <t>システム設計書（システム仕様書）
の変更管理</t>
    <rPh sb="4" eb="7">
      <t>セッケイショ</t>
    </rPh>
    <rPh sb="12" eb="14">
      <t>シヨウ</t>
    </rPh>
    <rPh sb="14" eb="15">
      <t>ショ</t>
    </rPh>
    <rPh sb="18" eb="20">
      <t>ヘンコウ</t>
    </rPh>
    <rPh sb="20" eb="22">
      <t>カンリ</t>
    </rPh>
    <phoneticPr fontId="1"/>
  </si>
  <si>
    <t>アプリケーション仕様の変更があった場合、プログラム改修とともにシステム設計書も最新化して管理できること。</t>
    <rPh sb="8" eb="10">
      <t>シヨウ</t>
    </rPh>
    <rPh sb="11" eb="13">
      <t>ヘンコウ</t>
    </rPh>
    <rPh sb="17" eb="19">
      <t>バアイ</t>
    </rPh>
    <rPh sb="25" eb="27">
      <t>カイシュウ</t>
    </rPh>
    <rPh sb="35" eb="38">
      <t>セッケイショ</t>
    </rPh>
    <rPh sb="39" eb="41">
      <t>サイシン</t>
    </rPh>
    <rPh sb="41" eb="42">
      <t>バ</t>
    </rPh>
    <rPh sb="44" eb="46">
      <t>カンリ</t>
    </rPh>
    <phoneticPr fontId="1"/>
  </si>
  <si>
    <t>インフラ設計書（インフラ仕様書）
の変更管理</t>
    <rPh sb="4" eb="7">
      <t>セッケイショ</t>
    </rPh>
    <rPh sb="12" eb="14">
      <t>シヨウ</t>
    </rPh>
    <rPh sb="14" eb="15">
      <t>ショ</t>
    </rPh>
    <rPh sb="18" eb="20">
      <t>ヘンコウ</t>
    </rPh>
    <rPh sb="20" eb="22">
      <t>カンリ</t>
    </rPh>
    <phoneticPr fontId="1"/>
  </si>
  <si>
    <t>インフラ(ハードウェアやネットワーク等)仕様の変更があった場合、機器設定変更とともにインフラ設計書も最新化して管理できること。</t>
    <rPh sb="18" eb="19">
      <t>トウ</t>
    </rPh>
    <rPh sb="20" eb="22">
      <t>シヨウ</t>
    </rPh>
    <rPh sb="23" eb="25">
      <t>ヘンコウ</t>
    </rPh>
    <rPh sb="29" eb="31">
      <t>バアイ</t>
    </rPh>
    <rPh sb="32" eb="34">
      <t>キキ</t>
    </rPh>
    <rPh sb="34" eb="36">
      <t>セッテイ</t>
    </rPh>
    <rPh sb="36" eb="38">
      <t>ヘンコウ</t>
    </rPh>
    <rPh sb="46" eb="49">
      <t>セッケイショ</t>
    </rPh>
    <rPh sb="50" eb="52">
      <t>サイシン</t>
    </rPh>
    <rPh sb="52" eb="53">
      <t>バ</t>
    </rPh>
    <rPh sb="55" eb="57">
      <t>カンリ</t>
    </rPh>
    <phoneticPr fontId="1"/>
  </si>
  <si>
    <t>利用者研修</t>
    <rPh sb="0" eb="3">
      <t>リヨウシャ</t>
    </rPh>
    <rPh sb="3" eb="5">
      <t>ケンシュウ</t>
    </rPh>
    <phoneticPr fontId="1"/>
  </si>
  <si>
    <t>利用者研修支援</t>
    <rPh sb="0" eb="3">
      <t>リヨウシャ</t>
    </rPh>
    <rPh sb="3" eb="5">
      <t>ケンシュウ</t>
    </rPh>
    <rPh sb="5" eb="7">
      <t>シエン</t>
    </rPh>
    <phoneticPr fontId="1"/>
  </si>
  <si>
    <t xml:space="preserve">利用者研修に必要な機器の準備、及び機器の環境設定を行い、研修環境の準備支援が行えること。
</t>
    <rPh sb="0" eb="3">
      <t>リヨウシャ</t>
    </rPh>
    <rPh sb="3" eb="5">
      <t>ケンシュウ</t>
    </rPh>
    <rPh sb="6" eb="8">
      <t>ヒツヨウ</t>
    </rPh>
    <rPh sb="9" eb="11">
      <t>キキ</t>
    </rPh>
    <rPh sb="12" eb="14">
      <t>ジュンビ</t>
    </rPh>
    <rPh sb="15" eb="16">
      <t>オヨ</t>
    </rPh>
    <rPh sb="17" eb="19">
      <t>キキ</t>
    </rPh>
    <rPh sb="20" eb="22">
      <t>カンキョウ</t>
    </rPh>
    <rPh sb="22" eb="24">
      <t>セッテイ</t>
    </rPh>
    <rPh sb="25" eb="26">
      <t>オコナ</t>
    </rPh>
    <rPh sb="28" eb="30">
      <t>ケンシュウ</t>
    </rPh>
    <rPh sb="30" eb="32">
      <t>カンキョウ</t>
    </rPh>
    <rPh sb="33" eb="35">
      <t>ジュンビ</t>
    </rPh>
    <rPh sb="35" eb="37">
      <t>シエン</t>
    </rPh>
    <rPh sb="38" eb="39">
      <t>オコナ</t>
    </rPh>
    <phoneticPr fontId="1"/>
  </si>
  <si>
    <t>障害・トラブル対応</t>
    <rPh sb="0" eb="2">
      <t>ショウガイ</t>
    </rPh>
    <rPh sb="7" eb="9">
      <t>タイオウ</t>
    </rPh>
    <phoneticPr fontId="1"/>
  </si>
  <si>
    <t>業務トラブル</t>
    <rPh sb="0" eb="2">
      <t>ギョウム</t>
    </rPh>
    <phoneticPr fontId="1"/>
  </si>
  <si>
    <t>業務トラブルの切り分け</t>
    <rPh sb="0" eb="2">
      <t>ギョウム</t>
    </rPh>
    <rPh sb="7" eb="8">
      <t>キ</t>
    </rPh>
    <rPh sb="9" eb="10">
      <t>ワ</t>
    </rPh>
    <phoneticPr fontId="1"/>
  </si>
  <si>
    <t>業務でトラブルが見つかった時の一次切り分けを早期に行い、運用回避も含めて確認できること。</t>
    <rPh sb="0" eb="2">
      <t>ギョウム</t>
    </rPh>
    <rPh sb="8" eb="9">
      <t>ミ</t>
    </rPh>
    <rPh sb="13" eb="14">
      <t>トキ</t>
    </rPh>
    <rPh sb="15" eb="17">
      <t>イチジ</t>
    </rPh>
    <rPh sb="17" eb="18">
      <t>キ</t>
    </rPh>
    <rPh sb="19" eb="20">
      <t>ワ</t>
    </rPh>
    <rPh sb="22" eb="24">
      <t>ソウキ</t>
    </rPh>
    <rPh sb="25" eb="26">
      <t>オコナ</t>
    </rPh>
    <rPh sb="28" eb="30">
      <t>ウンヨウ</t>
    </rPh>
    <rPh sb="30" eb="32">
      <t>カイヒ</t>
    </rPh>
    <rPh sb="33" eb="34">
      <t>フク</t>
    </rPh>
    <rPh sb="36" eb="38">
      <t>カクニン</t>
    </rPh>
    <phoneticPr fontId="1"/>
  </si>
  <si>
    <t>原因調査、不具合箇所の調査</t>
    <rPh sb="0" eb="2">
      <t>ゲンイン</t>
    </rPh>
    <rPh sb="2" eb="4">
      <t>チョウサ</t>
    </rPh>
    <rPh sb="5" eb="8">
      <t>フグアイ</t>
    </rPh>
    <rPh sb="8" eb="10">
      <t>カショ</t>
    </rPh>
    <rPh sb="11" eb="13">
      <t>チョウサ</t>
    </rPh>
    <phoneticPr fontId="1"/>
  </si>
  <si>
    <t xml:space="preserve">発生しているトラブルの原因調査、及び不具合箇所の調査が迅速に行えること。
速やかに不具合箇所の特定が行えること。
</t>
    <rPh sb="0" eb="2">
      <t>ハッセイ</t>
    </rPh>
    <rPh sb="11" eb="13">
      <t>ゲンイン</t>
    </rPh>
    <rPh sb="13" eb="15">
      <t>チョウサ</t>
    </rPh>
    <rPh sb="16" eb="17">
      <t>オヨ</t>
    </rPh>
    <rPh sb="18" eb="21">
      <t>フグアイ</t>
    </rPh>
    <rPh sb="21" eb="23">
      <t>カショ</t>
    </rPh>
    <rPh sb="24" eb="26">
      <t>チョウサ</t>
    </rPh>
    <rPh sb="27" eb="29">
      <t>ジンソク</t>
    </rPh>
    <rPh sb="30" eb="31">
      <t>オコナ</t>
    </rPh>
    <rPh sb="37" eb="38">
      <t>スミ</t>
    </rPh>
    <rPh sb="41" eb="44">
      <t>フグアイ</t>
    </rPh>
    <rPh sb="44" eb="46">
      <t>カショ</t>
    </rPh>
    <rPh sb="47" eb="49">
      <t>トクテイ</t>
    </rPh>
    <rPh sb="50" eb="51">
      <t>オコナ</t>
    </rPh>
    <phoneticPr fontId="1"/>
  </si>
  <si>
    <t>改善策の検討</t>
    <rPh sb="0" eb="3">
      <t>カイゼンサク</t>
    </rPh>
    <rPh sb="4" eb="6">
      <t>ケントウ</t>
    </rPh>
    <phoneticPr fontId="1"/>
  </si>
  <si>
    <t>不具合に対して、抜本的改善、改善に要する期間、運用回避等様々な観点で検討できること。</t>
    <rPh sb="0" eb="3">
      <t>フグアイ</t>
    </rPh>
    <rPh sb="4" eb="5">
      <t>タイ</t>
    </rPh>
    <rPh sb="8" eb="10">
      <t>バッポン</t>
    </rPh>
    <rPh sb="10" eb="11">
      <t>テキ</t>
    </rPh>
    <rPh sb="11" eb="13">
      <t>カイゼン</t>
    </rPh>
    <rPh sb="14" eb="16">
      <t>カイゼン</t>
    </rPh>
    <rPh sb="17" eb="18">
      <t>ヨウ</t>
    </rPh>
    <rPh sb="20" eb="22">
      <t>キカン</t>
    </rPh>
    <rPh sb="23" eb="25">
      <t>ウンヨウ</t>
    </rPh>
    <rPh sb="25" eb="27">
      <t>カイヒ</t>
    </rPh>
    <rPh sb="27" eb="28">
      <t>ナド</t>
    </rPh>
    <rPh sb="28" eb="30">
      <t>サマザマ</t>
    </rPh>
    <rPh sb="31" eb="33">
      <t>カンテン</t>
    </rPh>
    <rPh sb="34" eb="36">
      <t>ケントウ</t>
    </rPh>
    <phoneticPr fontId="1"/>
  </si>
  <si>
    <t>業務復旧対応（是正対応）</t>
    <rPh sb="0" eb="2">
      <t>ギョウム</t>
    </rPh>
    <rPh sb="2" eb="4">
      <t>フッキュウ</t>
    </rPh>
    <rPh sb="4" eb="6">
      <t>タイオウ</t>
    </rPh>
    <rPh sb="7" eb="9">
      <t>ゼセイ</t>
    </rPh>
    <rPh sb="9" eb="11">
      <t>タイオウ</t>
    </rPh>
    <phoneticPr fontId="1"/>
  </si>
  <si>
    <t>システムトラブル</t>
    <phoneticPr fontId="1"/>
  </si>
  <si>
    <t>システムトラブルの切り分け</t>
    <rPh sb="9" eb="10">
      <t>キ</t>
    </rPh>
    <rPh sb="11" eb="12">
      <t>ワ</t>
    </rPh>
    <phoneticPr fontId="1"/>
  </si>
  <si>
    <t>システム接続等でトラブルが見つかった時の一次切り分けを早期に行い、運用回避も含めて確認できること。</t>
    <rPh sb="4" eb="6">
      <t>セツゾク</t>
    </rPh>
    <rPh sb="6" eb="7">
      <t>ナド</t>
    </rPh>
    <rPh sb="13" eb="14">
      <t>ミ</t>
    </rPh>
    <rPh sb="18" eb="19">
      <t>トキ</t>
    </rPh>
    <rPh sb="20" eb="22">
      <t>イチジ</t>
    </rPh>
    <rPh sb="22" eb="23">
      <t>キ</t>
    </rPh>
    <rPh sb="24" eb="25">
      <t>ワ</t>
    </rPh>
    <rPh sb="27" eb="29">
      <t>ソウキ</t>
    </rPh>
    <rPh sb="30" eb="31">
      <t>オコナ</t>
    </rPh>
    <rPh sb="33" eb="35">
      <t>ウンヨウ</t>
    </rPh>
    <rPh sb="35" eb="37">
      <t>カイヒ</t>
    </rPh>
    <rPh sb="38" eb="39">
      <t>フク</t>
    </rPh>
    <rPh sb="41" eb="43">
      <t>カクニン</t>
    </rPh>
    <phoneticPr fontId="1"/>
  </si>
  <si>
    <t>システム復旧対応（是正対応）</t>
    <rPh sb="4" eb="6">
      <t>フッキュウ</t>
    </rPh>
    <rPh sb="6" eb="8">
      <t>タイオウ</t>
    </rPh>
    <rPh sb="9" eb="11">
      <t>ゼセイ</t>
    </rPh>
    <rPh sb="11" eb="13">
      <t>タイオウ</t>
    </rPh>
    <phoneticPr fontId="1"/>
  </si>
  <si>
    <t>夜間・休日対応</t>
    <rPh sb="0" eb="2">
      <t>ヤカン</t>
    </rPh>
    <rPh sb="3" eb="5">
      <t>キュウジツ</t>
    </rPh>
    <rPh sb="5" eb="7">
      <t>タイオウ</t>
    </rPh>
    <phoneticPr fontId="1"/>
  </si>
  <si>
    <t>夜間及び休日におけるシステム管理</t>
    <rPh sb="0" eb="2">
      <t>ヤカン</t>
    </rPh>
    <rPh sb="2" eb="3">
      <t>オヨ</t>
    </rPh>
    <rPh sb="4" eb="6">
      <t>キュウジツ</t>
    </rPh>
    <rPh sb="14" eb="16">
      <t>カンリ</t>
    </rPh>
    <phoneticPr fontId="1"/>
  </si>
  <si>
    <t>改定作業</t>
    <rPh sb="2" eb="4">
      <t>サギョウ</t>
    </rPh>
    <phoneticPr fontId="1"/>
  </si>
  <si>
    <t>基準改定（単価改定）</t>
    <rPh sb="0" eb="2">
      <t>キジュン</t>
    </rPh>
    <rPh sb="5" eb="7">
      <t>タンカ</t>
    </rPh>
    <phoneticPr fontId="1"/>
  </si>
  <si>
    <t>単価改定</t>
    <rPh sb="0" eb="2">
      <t>タンカ</t>
    </rPh>
    <phoneticPr fontId="1"/>
  </si>
  <si>
    <t>基準改定（歩掛改定）</t>
    <rPh sb="0" eb="2">
      <t>キジュン</t>
    </rPh>
    <rPh sb="5" eb="7">
      <t>ブガカリ</t>
    </rPh>
    <phoneticPr fontId="1"/>
  </si>
  <si>
    <t>改定データの検証環境搭載</t>
    <rPh sb="6" eb="8">
      <t>ケンショウ</t>
    </rPh>
    <rPh sb="8" eb="10">
      <t>カンキョウ</t>
    </rPh>
    <rPh sb="10" eb="12">
      <t>トウサイ</t>
    </rPh>
    <phoneticPr fontId="1"/>
  </si>
  <si>
    <t>改定データの本番環境搭載</t>
    <rPh sb="6" eb="8">
      <t>ホンバン</t>
    </rPh>
    <rPh sb="8" eb="10">
      <t>カンキョウ</t>
    </rPh>
    <rPh sb="10" eb="12">
      <t>トウサイ</t>
    </rPh>
    <phoneticPr fontId="1"/>
  </si>
  <si>
    <t>検証済の改定データを本番環境に搭載できること。</t>
    <rPh sb="0" eb="2">
      <t>ケンショウ</t>
    </rPh>
    <rPh sb="2" eb="3">
      <t>ズ</t>
    </rPh>
    <rPh sb="10" eb="12">
      <t>ホンバン</t>
    </rPh>
    <rPh sb="12" eb="14">
      <t>カンキョウ</t>
    </rPh>
    <rPh sb="15" eb="17">
      <t>トウサイ</t>
    </rPh>
    <phoneticPr fontId="1"/>
  </si>
  <si>
    <t>クロスチェック対応</t>
    <rPh sb="7" eb="9">
      <t>タイオウ</t>
    </rPh>
    <phoneticPr fontId="1"/>
  </si>
  <si>
    <t xml:space="preserve">主に改定データ搭載作業に関して、改定データの種類が多いなど、影響度の大きい作業時にはクロスチェックを行い
ながら作業を行い、搭載ミスの防止が図れること。
</t>
    <rPh sb="0" eb="1">
      <t>オモ</t>
    </rPh>
    <rPh sb="7" eb="9">
      <t>トウサイ</t>
    </rPh>
    <rPh sb="9" eb="11">
      <t>サギョウ</t>
    </rPh>
    <rPh sb="12" eb="13">
      <t>カン</t>
    </rPh>
    <rPh sb="22" eb="24">
      <t>シュルイ</t>
    </rPh>
    <rPh sb="25" eb="26">
      <t>オオ</t>
    </rPh>
    <rPh sb="30" eb="33">
      <t>エイキョウド</t>
    </rPh>
    <rPh sb="34" eb="35">
      <t>オオ</t>
    </rPh>
    <rPh sb="37" eb="39">
      <t>サギョウ</t>
    </rPh>
    <rPh sb="39" eb="40">
      <t>ジ</t>
    </rPh>
    <rPh sb="50" eb="51">
      <t>オコナ</t>
    </rPh>
    <rPh sb="56" eb="58">
      <t>サギョウ</t>
    </rPh>
    <rPh sb="59" eb="60">
      <t>オコナ</t>
    </rPh>
    <rPh sb="62" eb="64">
      <t>トウサイ</t>
    </rPh>
    <rPh sb="67" eb="69">
      <t>ボウシ</t>
    </rPh>
    <rPh sb="70" eb="71">
      <t>ハカ</t>
    </rPh>
    <phoneticPr fontId="1"/>
  </si>
  <si>
    <t>利用者情報管理</t>
    <rPh sb="0" eb="3">
      <t>リヨウシャ</t>
    </rPh>
    <rPh sb="3" eb="5">
      <t>ジョウホウ</t>
    </rPh>
    <rPh sb="5" eb="7">
      <t>カンリ</t>
    </rPh>
    <phoneticPr fontId="1"/>
  </si>
  <si>
    <t>利用者情報管理支援</t>
    <rPh sb="0" eb="3">
      <t>リヨウシャ</t>
    </rPh>
    <rPh sb="3" eb="5">
      <t>ジョウホウ</t>
    </rPh>
    <rPh sb="5" eb="7">
      <t>カンリ</t>
    </rPh>
    <rPh sb="7" eb="9">
      <t>シエン</t>
    </rPh>
    <phoneticPr fontId="1"/>
  </si>
  <si>
    <t xml:space="preserve">利用者情報を運用管理端末で管理し、利用者追加等でシステムの作業が必要となる場合は速やかに対応
できること。
</t>
    <rPh sb="0" eb="3">
      <t>リヨウシャ</t>
    </rPh>
    <rPh sb="3" eb="5">
      <t>ジョウホウ</t>
    </rPh>
    <rPh sb="6" eb="8">
      <t>ウンヨウ</t>
    </rPh>
    <rPh sb="8" eb="10">
      <t>カンリ</t>
    </rPh>
    <rPh sb="10" eb="12">
      <t>タンマツ</t>
    </rPh>
    <rPh sb="13" eb="15">
      <t>カンリ</t>
    </rPh>
    <rPh sb="17" eb="20">
      <t>リヨウシャ</t>
    </rPh>
    <rPh sb="20" eb="22">
      <t>ツイカ</t>
    </rPh>
    <rPh sb="22" eb="23">
      <t>ナド</t>
    </rPh>
    <rPh sb="29" eb="31">
      <t>サギョウ</t>
    </rPh>
    <rPh sb="32" eb="34">
      <t>ヒツヨウ</t>
    </rPh>
    <rPh sb="37" eb="39">
      <t>バアイ</t>
    </rPh>
    <rPh sb="40" eb="41">
      <t>スミ</t>
    </rPh>
    <rPh sb="44" eb="46">
      <t>タイオウ</t>
    </rPh>
    <phoneticPr fontId="1"/>
  </si>
  <si>
    <t>設計書データ管理</t>
    <rPh sb="0" eb="3">
      <t>セッケイショ</t>
    </rPh>
    <rPh sb="6" eb="8">
      <t>カンリ</t>
    </rPh>
    <phoneticPr fontId="1"/>
  </si>
  <si>
    <t>設計書データ復旧</t>
    <rPh sb="0" eb="3">
      <t>セッケイショ</t>
    </rPh>
    <rPh sb="6" eb="8">
      <t>フッキュウ</t>
    </rPh>
    <phoneticPr fontId="1"/>
  </si>
  <si>
    <t xml:space="preserve">利用者が作成した全ての設計書に対象に、１日１回バックアップ(差分)を実行できること。
また、任意の日時の差分バックアップを利用して設計書のリストアが可能なこと。
</t>
    <rPh sb="0" eb="3">
      <t>リヨウシャ</t>
    </rPh>
    <rPh sb="4" eb="6">
      <t>サクセイ</t>
    </rPh>
    <rPh sb="8" eb="9">
      <t>スベ</t>
    </rPh>
    <rPh sb="11" eb="14">
      <t>セッケイショ</t>
    </rPh>
    <rPh sb="15" eb="17">
      <t>タイショウ</t>
    </rPh>
    <rPh sb="20" eb="21">
      <t>ヒ</t>
    </rPh>
    <rPh sb="22" eb="23">
      <t>カイ</t>
    </rPh>
    <rPh sb="30" eb="32">
      <t>サブン</t>
    </rPh>
    <rPh sb="34" eb="36">
      <t>ジッコウ</t>
    </rPh>
    <rPh sb="46" eb="48">
      <t>ニンイ</t>
    </rPh>
    <rPh sb="49" eb="51">
      <t>ニチジ</t>
    </rPh>
    <rPh sb="52" eb="54">
      <t>サブン</t>
    </rPh>
    <rPh sb="61" eb="63">
      <t>リヨウ</t>
    </rPh>
    <rPh sb="65" eb="68">
      <t>セッケイショ</t>
    </rPh>
    <rPh sb="74" eb="76">
      <t>カノウ</t>
    </rPh>
    <phoneticPr fontId="1"/>
  </si>
  <si>
    <t>異動対応</t>
    <rPh sb="0" eb="2">
      <t>イドウ</t>
    </rPh>
    <rPh sb="2" eb="4">
      <t>タイオウ</t>
    </rPh>
    <phoneticPr fontId="1"/>
  </si>
  <si>
    <t>異動対応（1回/年）</t>
    <rPh sb="0" eb="2">
      <t>イドウ</t>
    </rPh>
    <rPh sb="2" eb="4">
      <t>タイオウ</t>
    </rPh>
    <rPh sb="6" eb="7">
      <t>カイ</t>
    </rPh>
    <rPh sb="8" eb="9">
      <t>ネン</t>
    </rPh>
    <phoneticPr fontId="1"/>
  </si>
  <si>
    <t xml:space="preserve">年度当初の人事異動の際には円滑な引き継ぎと積算業務が行えるように、引き継ぎ期間を設けて利用者レベルで
引き継ぎ対応が行えること。
</t>
    <rPh sb="0" eb="2">
      <t>ネンド</t>
    </rPh>
    <rPh sb="2" eb="4">
      <t>トウショ</t>
    </rPh>
    <rPh sb="5" eb="7">
      <t>ジンジ</t>
    </rPh>
    <rPh sb="7" eb="9">
      <t>イドウ</t>
    </rPh>
    <rPh sb="10" eb="11">
      <t>サイ</t>
    </rPh>
    <rPh sb="13" eb="15">
      <t>エンカツ</t>
    </rPh>
    <rPh sb="16" eb="17">
      <t>ヒ</t>
    </rPh>
    <rPh sb="18" eb="19">
      <t>ツ</t>
    </rPh>
    <rPh sb="21" eb="23">
      <t>セキサン</t>
    </rPh>
    <rPh sb="23" eb="25">
      <t>ギョウム</t>
    </rPh>
    <rPh sb="26" eb="27">
      <t>オコナ</t>
    </rPh>
    <rPh sb="33" eb="34">
      <t>ヒ</t>
    </rPh>
    <rPh sb="35" eb="36">
      <t>ツ</t>
    </rPh>
    <rPh sb="37" eb="39">
      <t>キカン</t>
    </rPh>
    <rPh sb="40" eb="41">
      <t>モウ</t>
    </rPh>
    <rPh sb="43" eb="46">
      <t>リヨウシャ</t>
    </rPh>
    <rPh sb="51" eb="52">
      <t>ヒ</t>
    </rPh>
    <rPh sb="53" eb="54">
      <t>ツ</t>
    </rPh>
    <rPh sb="55" eb="57">
      <t>タイオウ</t>
    </rPh>
    <rPh sb="58" eb="59">
      <t>オコナ</t>
    </rPh>
    <phoneticPr fontId="1"/>
  </si>
  <si>
    <t>セキュリティ対策</t>
    <rPh sb="6" eb="8">
      <t>タイサク</t>
    </rPh>
    <phoneticPr fontId="1"/>
  </si>
  <si>
    <t>ウイルス対策</t>
    <rPh sb="4" eb="6">
      <t>タイサク</t>
    </rPh>
    <phoneticPr fontId="1"/>
  </si>
  <si>
    <t>ウイルス対策としてパターンファイルの適用状況等の確認が行えること。</t>
    <rPh sb="4" eb="6">
      <t>タイサク</t>
    </rPh>
    <rPh sb="18" eb="20">
      <t>テキヨウ</t>
    </rPh>
    <rPh sb="20" eb="22">
      <t>ジョウキョウ</t>
    </rPh>
    <rPh sb="22" eb="23">
      <t>ナド</t>
    </rPh>
    <rPh sb="24" eb="26">
      <t>カクニン</t>
    </rPh>
    <rPh sb="27" eb="28">
      <t>オコナ</t>
    </rPh>
    <phoneticPr fontId="1"/>
  </si>
  <si>
    <t>セキュリティ更新</t>
    <rPh sb="6" eb="8">
      <t>コウシン</t>
    </rPh>
    <phoneticPr fontId="1"/>
  </si>
  <si>
    <t>重大なセキュリティ更新が発生した場合は、指示に基づきセキュリティ更新等の是正処置が行えること。</t>
    <rPh sb="0" eb="2">
      <t>ジュウダイ</t>
    </rPh>
    <rPh sb="9" eb="11">
      <t>コウシン</t>
    </rPh>
    <rPh sb="12" eb="14">
      <t>ハッセイ</t>
    </rPh>
    <rPh sb="16" eb="18">
      <t>バアイ</t>
    </rPh>
    <rPh sb="20" eb="22">
      <t>シジ</t>
    </rPh>
    <rPh sb="23" eb="24">
      <t>モト</t>
    </rPh>
    <rPh sb="32" eb="34">
      <t>コウシン</t>
    </rPh>
    <rPh sb="34" eb="35">
      <t>ナド</t>
    </rPh>
    <rPh sb="36" eb="38">
      <t>ゼセイ</t>
    </rPh>
    <rPh sb="38" eb="40">
      <t>ショチ</t>
    </rPh>
    <rPh sb="41" eb="42">
      <t>オコナ</t>
    </rPh>
    <phoneticPr fontId="1"/>
  </si>
  <si>
    <t>ハード、ネットワーク
障害対応</t>
    <rPh sb="11" eb="13">
      <t>ショウガイ</t>
    </rPh>
    <rPh sb="13" eb="15">
      <t>タイオウ</t>
    </rPh>
    <phoneticPr fontId="1"/>
  </si>
  <si>
    <t>ハード障害対応</t>
    <rPh sb="3" eb="5">
      <t>ショウガイ</t>
    </rPh>
    <rPh sb="5" eb="7">
      <t>タイオウ</t>
    </rPh>
    <phoneticPr fontId="1"/>
  </si>
  <si>
    <t>ハード復旧後のシステム復旧</t>
    <rPh sb="3" eb="5">
      <t>フッキュウ</t>
    </rPh>
    <rPh sb="5" eb="6">
      <t>ゴ</t>
    </rPh>
    <rPh sb="11" eb="13">
      <t>フッキュウ</t>
    </rPh>
    <phoneticPr fontId="1"/>
  </si>
  <si>
    <t xml:space="preserve">ハード障害の中でもシステムの復旧が伴う重大な障害が発生した場合、関係者と綿密に連絡を取った上で、ハード
復旧後のシステム復旧作業を速やかに実施できること。
</t>
    <rPh sb="3" eb="5">
      <t>ショウガイ</t>
    </rPh>
    <rPh sb="6" eb="7">
      <t>ナカ</t>
    </rPh>
    <rPh sb="14" eb="16">
      <t>フッキュウ</t>
    </rPh>
    <rPh sb="17" eb="18">
      <t>トモナ</t>
    </rPh>
    <rPh sb="19" eb="21">
      <t>ジュウダイ</t>
    </rPh>
    <rPh sb="22" eb="24">
      <t>ショウガイ</t>
    </rPh>
    <rPh sb="25" eb="27">
      <t>ハッセイ</t>
    </rPh>
    <rPh sb="29" eb="31">
      <t>バアイ</t>
    </rPh>
    <rPh sb="32" eb="35">
      <t>カンケイシャ</t>
    </rPh>
    <rPh sb="36" eb="38">
      <t>メンミツ</t>
    </rPh>
    <rPh sb="39" eb="41">
      <t>レンラク</t>
    </rPh>
    <rPh sb="42" eb="43">
      <t>ト</t>
    </rPh>
    <rPh sb="45" eb="46">
      <t>ウエ</t>
    </rPh>
    <rPh sb="52" eb="54">
      <t>フッキュウ</t>
    </rPh>
    <rPh sb="54" eb="55">
      <t>ゴ</t>
    </rPh>
    <rPh sb="60" eb="62">
      <t>フッキュウ</t>
    </rPh>
    <rPh sb="62" eb="64">
      <t>サギョウ</t>
    </rPh>
    <rPh sb="65" eb="66">
      <t>スミ</t>
    </rPh>
    <rPh sb="69" eb="71">
      <t>ジッシ</t>
    </rPh>
    <phoneticPr fontId="1"/>
  </si>
  <si>
    <t>ネットワーク障害対応</t>
    <rPh sb="6" eb="8">
      <t>ショウガイ</t>
    </rPh>
    <rPh sb="8" eb="10">
      <t>タイオウ</t>
    </rPh>
    <phoneticPr fontId="1"/>
  </si>
  <si>
    <t>ネットワーク障害対応（調査～対応）</t>
    <rPh sb="6" eb="8">
      <t>ショウガイ</t>
    </rPh>
    <rPh sb="8" eb="10">
      <t>タイオウ</t>
    </rPh>
    <rPh sb="11" eb="13">
      <t>チョウサ</t>
    </rPh>
    <rPh sb="14" eb="16">
      <t>タイオウ</t>
    </rPh>
    <phoneticPr fontId="1"/>
  </si>
  <si>
    <t xml:space="preserve">ネットワーク障害が発生した場合、原因の調査に協力し、システムに関わる機器等が影響している場合
速やかに復旧対応を行えること。
</t>
    <rPh sb="6" eb="8">
      <t>ショウガイ</t>
    </rPh>
    <rPh sb="9" eb="11">
      <t>ハッセイ</t>
    </rPh>
    <rPh sb="13" eb="15">
      <t>バアイ</t>
    </rPh>
    <rPh sb="16" eb="18">
      <t>ゲンイン</t>
    </rPh>
    <rPh sb="19" eb="21">
      <t>チョウサ</t>
    </rPh>
    <rPh sb="22" eb="24">
      <t>キョウリョク</t>
    </rPh>
    <rPh sb="31" eb="32">
      <t>カカ</t>
    </rPh>
    <rPh sb="34" eb="36">
      <t>キキ</t>
    </rPh>
    <rPh sb="36" eb="37">
      <t>ナド</t>
    </rPh>
    <rPh sb="38" eb="40">
      <t>エイキョウ</t>
    </rPh>
    <rPh sb="44" eb="46">
      <t>バアイ</t>
    </rPh>
    <rPh sb="47" eb="48">
      <t>スミ</t>
    </rPh>
    <rPh sb="51" eb="53">
      <t>フッキュウ</t>
    </rPh>
    <rPh sb="53" eb="55">
      <t>タイオウ</t>
    </rPh>
    <rPh sb="56" eb="57">
      <t>オコナ</t>
    </rPh>
    <phoneticPr fontId="1"/>
  </si>
  <si>
    <t>報告</t>
    <rPh sb="0" eb="2">
      <t>ホウコク</t>
    </rPh>
    <phoneticPr fontId="1"/>
  </si>
  <si>
    <t>定期作業報告</t>
    <rPh sb="0" eb="2">
      <t>テイキ</t>
    </rPh>
    <rPh sb="2" eb="4">
      <t>サギョウ</t>
    </rPh>
    <rPh sb="4" eb="6">
      <t>ホウコク</t>
    </rPh>
    <phoneticPr fontId="1"/>
  </si>
  <si>
    <t>各種報告書作成（月次）</t>
    <rPh sb="0" eb="2">
      <t>カクシュ</t>
    </rPh>
    <rPh sb="2" eb="5">
      <t>ホウコクショ</t>
    </rPh>
    <rPh sb="5" eb="7">
      <t>サクセイ</t>
    </rPh>
    <rPh sb="8" eb="10">
      <t>ゲツジ</t>
    </rPh>
    <phoneticPr fontId="1"/>
  </si>
  <si>
    <t>月次の作業報告、稼働実績報告、ハードウェアリソース状況、作業スケジュール、案件（設計書）状況等の確認を行うために各種報告書の作成が行えること。</t>
    <rPh sb="0" eb="1">
      <t>サダヅキ</t>
    </rPh>
    <rPh sb="1" eb="2">
      <t>ツギ</t>
    </rPh>
    <rPh sb="3" eb="5">
      <t>サギョウ</t>
    </rPh>
    <rPh sb="5" eb="7">
      <t>ホウコク</t>
    </rPh>
    <rPh sb="8" eb="10">
      <t>カドウ</t>
    </rPh>
    <rPh sb="10" eb="12">
      <t>ジッセキ</t>
    </rPh>
    <rPh sb="12" eb="14">
      <t>ホウコク</t>
    </rPh>
    <rPh sb="25" eb="27">
      <t>ジョウキョウ</t>
    </rPh>
    <rPh sb="28" eb="30">
      <t>サギョウ</t>
    </rPh>
    <rPh sb="37" eb="39">
      <t>アンケン</t>
    </rPh>
    <rPh sb="40" eb="43">
      <t>セッケイショ</t>
    </rPh>
    <rPh sb="44" eb="46">
      <t>ジョウキョウ</t>
    </rPh>
    <rPh sb="46" eb="47">
      <t>トウ</t>
    </rPh>
    <rPh sb="48" eb="50">
      <t>カクニン</t>
    </rPh>
    <rPh sb="51" eb="52">
      <t>オコナ</t>
    </rPh>
    <rPh sb="56" eb="58">
      <t>カクシュ</t>
    </rPh>
    <rPh sb="58" eb="60">
      <t>ホウコク</t>
    </rPh>
    <rPh sb="60" eb="61">
      <t>カ</t>
    </rPh>
    <rPh sb="62" eb="64">
      <t>サクセイ</t>
    </rPh>
    <rPh sb="65" eb="66">
      <t>オコナ</t>
    </rPh>
    <phoneticPr fontId="1"/>
  </si>
  <si>
    <t>作業報告実施（月次）</t>
    <rPh sb="0" eb="2">
      <t>サギョウ</t>
    </rPh>
    <rPh sb="2" eb="4">
      <t>ホウコク</t>
    </rPh>
    <rPh sb="4" eb="6">
      <t>ジッシ</t>
    </rPh>
    <phoneticPr fontId="1"/>
  </si>
  <si>
    <t>作成した各種報告書に基づき、月１回県にて作業報告会議が実施できること。</t>
    <rPh sb="0" eb="2">
      <t>サクセイ</t>
    </rPh>
    <rPh sb="4" eb="6">
      <t>カクシュ</t>
    </rPh>
    <rPh sb="6" eb="9">
      <t>ホウコクショ</t>
    </rPh>
    <rPh sb="10" eb="11">
      <t>モト</t>
    </rPh>
    <rPh sb="14" eb="15">
      <t>ツキ</t>
    </rPh>
    <rPh sb="16" eb="17">
      <t>カイ</t>
    </rPh>
    <rPh sb="17" eb="18">
      <t>ケン</t>
    </rPh>
    <rPh sb="20" eb="22">
      <t>サギョウ</t>
    </rPh>
    <rPh sb="22" eb="24">
      <t>ホウコク</t>
    </rPh>
    <rPh sb="24" eb="26">
      <t>カイギ</t>
    </rPh>
    <rPh sb="27" eb="29">
      <t>ジッシ</t>
    </rPh>
    <phoneticPr fontId="1"/>
  </si>
  <si>
    <t>作業状況確認（逐次）</t>
    <rPh sb="0" eb="2">
      <t>サギョウ</t>
    </rPh>
    <rPh sb="2" eb="4">
      <t>ジョウキョウ</t>
    </rPh>
    <rPh sb="4" eb="6">
      <t>カクニン</t>
    </rPh>
    <rPh sb="7" eb="9">
      <t>チクジ</t>
    </rPh>
    <phoneticPr fontId="1"/>
  </si>
  <si>
    <t xml:space="preserve">各種作業や改修内容、または進捗状況について、週1回程度の頻度で県にて打ち合わせ、または報告が行えること。
</t>
    <rPh sb="0" eb="2">
      <t>カクシュ</t>
    </rPh>
    <rPh sb="2" eb="4">
      <t>サギョウ</t>
    </rPh>
    <rPh sb="5" eb="7">
      <t>カイシュウ</t>
    </rPh>
    <rPh sb="7" eb="9">
      <t>ナイヨウ</t>
    </rPh>
    <rPh sb="13" eb="15">
      <t>シンチョク</t>
    </rPh>
    <rPh sb="15" eb="17">
      <t>ジョウキョウ</t>
    </rPh>
    <rPh sb="22" eb="23">
      <t>シュウ</t>
    </rPh>
    <rPh sb="24" eb="25">
      <t>カイ</t>
    </rPh>
    <rPh sb="25" eb="27">
      <t>テイド</t>
    </rPh>
    <rPh sb="28" eb="30">
      <t>ヒンド</t>
    </rPh>
    <rPh sb="31" eb="32">
      <t>ケン</t>
    </rPh>
    <rPh sb="34" eb="35">
      <t>ウ</t>
    </rPh>
    <rPh sb="36" eb="37">
      <t>ア</t>
    </rPh>
    <rPh sb="43" eb="45">
      <t>ホウコク</t>
    </rPh>
    <rPh sb="46" eb="47">
      <t>オコナ</t>
    </rPh>
    <phoneticPr fontId="1"/>
  </si>
  <si>
    <t>臨時作業報告</t>
    <rPh sb="0" eb="2">
      <t>リンジ</t>
    </rPh>
    <rPh sb="2" eb="4">
      <t>サギョウ</t>
    </rPh>
    <rPh sb="4" eb="6">
      <t>ホウコク</t>
    </rPh>
    <phoneticPr fontId="1"/>
  </si>
  <si>
    <t>各種報告書作成</t>
    <rPh sb="0" eb="2">
      <t>カクシュ</t>
    </rPh>
    <rPh sb="2" eb="5">
      <t>ホウコクショ</t>
    </rPh>
    <rPh sb="5" eb="7">
      <t>サクセイ</t>
    </rPh>
    <phoneticPr fontId="1"/>
  </si>
  <si>
    <t xml:space="preserve">トラブル発生時など、必要に応じて各種報告書の作成が行えること。
</t>
    <rPh sb="4" eb="6">
      <t>ハッセイ</t>
    </rPh>
    <rPh sb="6" eb="7">
      <t>ジ</t>
    </rPh>
    <rPh sb="10" eb="12">
      <t>ヒツヨウ</t>
    </rPh>
    <rPh sb="13" eb="14">
      <t>オウ</t>
    </rPh>
    <rPh sb="16" eb="18">
      <t>カクシュ</t>
    </rPh>
    <rPh sb="18" eb="21">
      <t>ホウコクショ</t>
    </rPh>
    <rPh sb="22" eb="24">
      <t>サクセイ</t>
    </rPh>
    <rPh sb="25" eb="26">
      <t>オコナ</t>
    </rPh>
    <phoneticPr fontId="1"/>
  </si>
  <si>
    <t>作業報告実施</t>
    <rPh sb="0" eb="2">
      <t>サギョウ</t>
    </rPh>
    <rPh sb="2" eb="4">
      <t>ホウコク</t>
    </rPh>
    <rPh sb="4" eb="6">
      <t>ジッシ</t>
    </rPh>
    <phoneticPr fontId="1"/>
  </si>
  <si>
    <t xml:space="preserve">作成した各種報告書に基づき作業報告が実施できること。
</t>
    <rPh sb="0" eb="2">
      <t>サクセイ</t>
    </rPh>
    <rPh sb="4" eb="6">
      <t>カクシュ</t>
    </rPh>
    <rPh sb="6" eb="9">
      <t>ホウコクショ</t>
    </rPh>
    <rPh sb="10" eb="11">
      <t>モト</t>
    </rPh>
    <rPh sb="13" eb="15">
      <t>サギョウ</t>
    </rPh>
    <rPh sb="15" eb="17">
      <t>ホウコク</t>
    </rPh>
    <rPh sb="18" eb="20">
      <t>ジッシ</t>
    </rPh>
    <phoneticPr fontId="1"/>
  </si>
  <si>
    <t>（６）インフラ運用</t>
    <rPh sb="7" eb="9">
      <t>ウンヨウ</t>
    </rPh>
    <phoneticPr fontId="1"/>
  </si>
  <si>
    <t>運 用 項 目</t>
    <rPh sb="0" eb="1">
      <t>ウン</t>
    </rPh>
    <rPh sb="2" eb="3">
      <t>ヨウ</t>
    </rPh>
    <rPh sb="4" eb="5">
      <t>コウ</t>
    </rPh>
    <rPh sb="6" eb="7">
      <t>メ</t>
    </rPh>
    <phoneticPr fontId="1"/>
  </si>
  <si>
    <t>頻度</t>
    <rPh sb="0" eb="2">
      <t>ヒンド</t>
    </rPh>
    <phoneticPr fontId="1"/>
  </si>
  <si>
    <t>概 要</t>
    <rPh sb="0" eb="1">
      <t>ガイ</t>
    </rPh>
    <rPh sb="2" eb="3">
      <t>ヨウ</t>
    </rPh>
    <phoneticPr fontId="1"/>
  </si>
  <si>
    <t>死活監視</t>
    <rPh sb="0" eb="2">
      <t>シカツ</t>
    </rPh>
    <rPh sb="2" eb="4">
      <t>カンシ</t>
    </rPh>
    <phoneticPr fontId="1"/>
  </si>
  <si>
    <t>常時</t>
    <rPh sb="0" eb="2">
      <t>ジョウジ</t>
    </rPh>
    <phoneticPr fontId="1"/>
  </si>
  <si>
    <t xml:space="preserve">監視ツールにて24時間365日の各機器に対するping監視またはメッセージ監視が実施できること。
</t>
    <rPh sb="0" eb="2">
      <t>カンシ</t>
    </rPh>
    <rPh sb="9" eb="11">
      <t>ジカン</t>
    </rPh>
    <rPh sb="14" eb="15">
      <t>ニチ</t>
    </rPh>
    <rPh sb="16" eb="17">
      <t>カク</t>
    </rPh>
    <rPh sb="17" eb="19">
      <t>キキ</t>
    </rPh>
    <rPh sb="20" eb="21">
      <t>タイ</t>
    </rPh>
    <rPh sb="27" eb="29">
      <t>カンシ</t>
    </rPh>
    <rPh sb="37" eb="39">
      <t>カンシ</t>
    </rPh>
    <rPh sb="40" eb="42">
      <t>ジッシ</t>
    </rPh>
    <phoneticPr fontId="1"/>
  </si>
  <si>
    <t>業務稼働確認</t>
    <rPh sb="0" eb="2">
      <t>ギョウム</t>
    </rPh>
    <rPh sb="2" eb="4">
      <t>カドウ</t>
    </rPh>
    <rPh sb="4" eb="6">
      <t>カクニン</t>
    </rPh>
    <phoneticPr fontId="1"/>
  </si>
  <si>
    <t>1回/日</t>
    <rPh sb="1" eb="2">
      <t>カイ</t>
    </rPh>
    <rPh sb="3" eb="4">
      <t>ニチ</t>
    </rPh>
    <phoneticPr fontId="1"/>
  </si>
  <si>
    <t>積算システムへのログイン確認が実施できること。</t>
    <rPh sb="0" eb="2">
      <t>セキサン</t>
    </rPh>
    <rPh sb="12" eb="14">
      <t>カクニン</t>
    </rPh>
    <rPh sb="15" eb="17">
      <t>ジッシ</t>
    </rPh>
    <phoneticPr fontId="1"/>
  </si>
  <si>
    <t>問い合わせ対応</t>
    <rPh sb="0" eb="1">
      <t>ト</t>
    </rPh>
    <rPh sb="2" eb="3">
      <t>ア</t>
    </rPh>
    <rPh sb="5" eb="7">
      <t>タイオウ</t>
    </rPh>
    <phoneticPr fontId="1"/>
  </si>
  <si>
    <t>随時</t>
    <rPh sb="0" eb="2">
      <t>ズイジ</t>
    </rPh>
    <phoneticPr fontId="1"/>
  </si>
  <si>
    <t>県からの問い合わせに対応できること。</t>
    <rPh sb="0" eb="1">
      <t>ケン</t>
    </rPh>
    <phoneticPr fontId="1"/>
  </si>
  <si>
    <t>依頼対応</t>
    <rPh sb="0" eb="2">
      <t>イライ</t>
    </rPh>
    <rPh sb="2" eb="4">
      <t>タイオウ</t>
    </rPh>
    <phoneticPr fontId="1"/>
  </si>
  <si>
    <t>依頼にともない、実機にてシステム起動・停止作業が実施できること。</t>
    <rPh sb="0" eb="2">
      <t>イライ</t>
    </rPh>
    <rPh sb="8" eb="10">
      <t>ジッキ</t>
    </rPh>
    <rPh sb="16" eb="18">
      <t>キドウ</t>
    </rPh>
    <rPh sb="19" eb="21">
      <t>テイシ</t>
    </rPh>
    <rPh sb="21" eb="23">
      <t>サギョウ</t>
    </rPh>
    <rPh sb="24" eb="26">
      <t>ジッシ</t>
    </rPh>
    <phoneticPr fontId="1"/>
  </si>
  <si>
    <t>メッセージ監視</t>
    <rPh sb="5" eb="7">
      <t>カンシ</t>
    </rPh>
    <phoneticPr fontId="1"/>
  </si>
  <si>
    <t xml:space="preserve">システム監視ソフト等を構築し、メッセージ監視を行い、異常発見時には即時にシステム管理者に通知ができること。
第一通知先、第二通知先、第三通知先を定め、システム担当と必ず連絡が取れるような体制が整備
できること。
</t>
    <rPh sb="4" eb="6">
      <t>カンシ</t>
    </rPh>
    <rPh sb="9" eb="10">
      <t>トウ</t>
    </rPh>
    <rPh sb="11" eb="13">
      <t>コウチク</t>
    </rPh>
    <rPh sb="20" eb="22">
      <t>カンシ</t>
    </rPh>
    <rPh sb="23" eb="24">
      <t>オコナ</t>
    </rPh>
    <rPh sb="26" eb="28">
      <t>イジョウ</t>
    </rPh>
    <rPh sb="28" eb="30">
      <t>ハッケン</t>
    </rPh>
    <rPh sb="30" eb="31">
      <t>ジ</t>
    </rPh>
    <rPh sb="33" eb="35">
      <t>ソクジ</t>
    </rPh>
    <rPh sb="40" eb="43">
      <t>カンリシャ</t>
    </rPh>
    <rPh sb="44" eb="46">
      <t>ツウチ</t>
    </rPh>
    <rPh sb="96" eb="98">
      <t>セイビ</t>
    </rPh>
    <phoneticPr fontId="1"/>
  </si>
  <si>
    <t>アカウント管理</t>
    <rPh sb="5" eb="7">
      <t>カンリ</t>
    </rPh>
    <phoneticPr fontId="1"/>
  </si>
  <si>
    <t>ドキュメント管理</t>
    <rPh sb="6" eb="8">
      <t>カンリ</t>
    </rPh>
    <phoneticPr fontId="1"/>
  </si>
  <si>
    <t>運用にともなう、各種管理ドキュメントの変更および変更管理を実施できること。</t>
    <rPh sb="0" eb="2">
      <t>ウンヨウ</t>
    </rPh>
    <rPh sb="8" eb="10">
      <t>カクシュ</t>
    </rPh>
    <rPh sb="10" eb="12">
      <t>カンリ</t>
    </rPh>
    <rPh sb="19" eb="21">
      <t>ヘンコウ</t>
    </rPh>
    <rPh sb="24" eb="26">
      <t>ヘンコウ</t>
    </rPh>
    <rPh sb="26" eb="28">
      <t>カンリ</t>
    </rPh>
    <rPh sb="29" eb="31">
      <t>ジッシ</t>
    </rPh>
    <phoneticPr fontId="1"/>
  </si>
  <si>
    <t>媒体管理</t>
    <rPh sb="0" eb="2">
      <t>バイタイ</t>
    </rPh>
    <rPh sb="2" eb="4">
      <t>カンリ</t>
    </rPh>
    <phoneticPr fontId="1"/>
  </si>
  <si>
    <t>管理者とのやり取りに利用したデータ等を点検・保管管理すること。</t>
    <rPh sb="0" eb="3">
      <t>カンリシャ</t>
    </rPh>
    <rPh sb="7" eb="8">
      <t>ト</t>
    </rPh>
    <rPh sb="10" eb="12">
      <t>リヨウ</t>
    </rPh>
    <rPh sb="17" eb="18">
      <t>トウ</t>
    </rPh>
    <rPh sb="19" eb="21">
      <t>テンケン</t>
    </rPh>
    <rPh sb="22" eb="24">
      <t>ホカン</t>
    </rPh>
    <rPh sb="24" eb="26">
      <t>カンリ</t>
    </rPh>
    <phoneticPr fontId="1"/>
  </si>
  <si>
    <t>トラブル対応管理</t>
    <rPh sb="4" eb="6">
      <t>タイオウ</t>
    </rPh>
    <rPh sb="6" eb="8">
      <t>カンリ</t>
    </rPh>
    <phoneticPr fontId="1"/>
  </si>
  <si>
    <t>報告</t>
    <phoneticPr fontId="1"/>
  </si>
  <si>
    <t>定期作業報告</t>
    <phoneticPr fontId="1"/>
  </si>
  <si>
    <t>各種報告書作成</t>
    <phoneticPr fontId="1"/>
  </si>
  <si>
    <t>1回/月</t>
    <phoneticPr fontId="1"/>
  </si>
  <si>
    <t>各種作業、各種管理状況報告できること。</t>
    <rPh sb="0" eb="2">
      <t>カクシュ</t>
    </rPh>
    <rPh sb="2" eb="4">
      <t>サギョウ</t>
    </rPh>
    <rPh sb="5" eb="7">
      <t>カクシュ</t>
    </rPh>
    <rPh sb="7" eb="9">
      <t>カンリ</t>
    </rPh>
    <rPh sb="9" eb="11">
      <t>ジョウキョウ</t>
    </rPh>
    <rPh sb="11" eb="13">
      <t>ホウコク</t>
    </rPh>
    <phoneticPr fontId="1"/>
  </si>
  <si>
    <t>作業報告実施</t>
    <phoneticPr fontId="1"/>
  </si>
  <si>
    <t>作成した報告書に基づいて、作業報告を実施できること。</t>
    <rPh sb="0" eb="2">
      <t>サクセイ</t>
    </rPh>
    <rPh sb="4" eb="7">
      <t>ホウコクショ</t>
    </rPh>
    <rPh sb="8" eb="9">
      <t>モト</t>
    </rPh>
    <rPh sb="13" eb="15">
      <t>サギョウ</t>
    </rPh>
    <rPh sb="15" eb="17">
      <t>ホウコク</t>
    </rPh>
    <rPh sb="18" eb="20">
      <t>ジッシ</t>
    </rPh>
    <phoneticPr fontId="1"/>
  </si>
  <si>
    <t>（７）パッケージ運用サポート</t>
    <rPh sb="8" eb="10">
      <t>ウンヨウ</t>
    </rPh>
    <phoneticPr fontId="1"/>
  </si>
  <si>
    <t>項 目</t>
    <rPh sb="0" eb="1">
      <t>コウ</t>
    </rPh>
    <rPh sb="2" eb="3">
      <t>メ</t>
    </rPh>
    <phoneticPr fontId="1"/>
  </si>
  <si>
    <t>導入実績</t>
    <rPh sb="0" eb="2">
      <t>ドウニュウ</t>
    </rPh>
    <rPh sb="2" eb="4">
      <t>ジッセキ</t>
    </rPh>
    <phoneticPr fontId="1"/>
  </si>
  <si>
    <t>　</t>
    <phoneticPr fontId="1"/>
  </si>
  <si>
    <t>対応欄に団体数を記載すること。</t>
    <rPh sb="0" eb="2">
      <t>タイオウ</t>
    </rPh>
    <rPh sb="2" eb="3">
      <t>ラン</t>
    </rPh>
    <rPh sb="4" eb="6">
      <t>ダンタイ</t>
    </rPh>
    <rPh sb="6" eb="7">
      <t>スウ</t>
    </rPh>
    <rPh sb="8" eb="10">
      <t>キサイ</t>
    </rPh>
    <phoneticPr fontId="1"/>
  </si>
  <si>
    <t>サポート</t>
    <phoneticPr fontId="1"/>
  </si>
  <si>
    <t>技術的支援</t>
    <rPh sb="0" eb="3">
      <t>ギジュツテキ</t>
    </rPh>
    <rPh sb="3" eb="5">
      <t>シエン</t>
    </rPh>
    <phoneticPr fontId="1"/>
  </si>
  <si>
    <t>OS等の最新技術への対応</t>
    <rPh sb="2" eb="3">
      <t>トウ</t>
    </rPh>
    <rPh sb="4" eb="6">
      <t>サイシン</t>
    </rPh>
    <rPh sb="6" eb="8">
      <t>ギジュツ</t>
    </rPh>
    <rPh sb="10" eb="12">
      <t>タイオウ</t>
    </rPh>
    <phoneticPr fontId="1"/>
  </si>
  <si>
    <t>機能追加</t>
    <rPh sb="0" eb="2">
      <t>キノウ</t>
    </rPh>
    <rPh sb="2" eb="4">
      <t>ツイカ</t>
    </rPh>
    <phoneticPr fontId="1"/>
  </si>
  <si>
    <t>パッケージ機能レベルアップ</t>
    <rPh sb="5" eb="7">
      <t>キノウ</t>
    </rPh>
    <phoneticPr fontId="1"/>
  </si>
  <si>
    <t>パッケージ販売</t>
    <rPh sb="5" eb="7">
      <t>ハンバイ</t>
    </rPh>
    <phoneticPr fontId="1"/>
  </si>
  <si>
    <t>－</t>
  </si>
  <si>
    <t>積算システムパッケージは、公共事業発注機関向けの製品であること。（建設業者等の民間へ販売を行っていないこと）</t>
    <rPh sb="0" eb="2">
      <t>セキサン</t>
    </rPh>
    <rPh sb="13" eb="15">
      <t>コウキョウ</t>
    </rPh>
    <rPh sb="15" eb="17">
      <t>ジギョウ</t>
    </rPh>
    <rPh sb="17" eb="19">
      <t>ハッチュウ</t>
    </rPh>
    <rPh sb="19" eb="21">
      <t>キカン</t>
    </rPh>
    <rPh sb="21" eb="22">
      <t>ム</t>
    </rPh>
    <rPh sb="24" eb="26">
      <t>セイヒン</t>
    </rPh>
    <rPh sb="33" eb="35">
      <t>ケンセツ</t>
    </rPh>
    <rPh sb="35" eb="37">
      <t>ギョウシャ</t>
    </rPh>
    <rPh sb="37" eb="38">
      <t>トウ</t>
    </rPh>
    <rPh sb="39" eb="41">
      <t>ミンカン</t>
    </rPh>
    <rPh sb="42" eb="44">
      <t>ハンバイ</t>
    </rPh>
    <rPh sb="45" eb="46">
      <t>オコナ</t>
    </rPh>
    <phoneticPr fontId="1"/>
  </si>
  <si>
    <t>一括更新</t>
    <rPh sb="0" eb="2">
      <t>イッカツ</t>
    </rPh>
    <rPh sb="2" eb="4">
      <t>コウシン</t>
    </rPh>
    <phoneticPr fontId="1"/>
  </si>
  <si>
    <t>単価及び歩掛の適用年月日を一括更新できること。</t>
    <rPh sb="0" eb="2">
      <t>タンカ</t>
    </rPh>
    <rPh sb="2" eb="3">
      <t>オヨ</t>
    </rPh>
    <rPh sb="4" eb="5">
      <t>ブ</t>
    </rPh>
    <rPh sb="5" eb="6">
      <t>ガカリ</t>
    </rPh>
    <rPh sb="7" eb="9">
      <t>テキヨウ</t>
    </rPh>
    <rPh sb="9" eb="12">
      <t>ネンガッピ</t>
    </rPh>
    <rPh sb="13" eb="15">
      <t>イッカツ</t>
    </rPh>
    <rPh sb="15" eb="17">
      <t>コウシン</t>
    </rPh>
    <phoneticPr fontId="1"/>
  </si>
  <si>
    <t xml:space="preserve">設計書の全体費（直接費、間接費）を一括計算できること。
設計書データ容量に関わらず、すべて計算可能であること。（左記の「設計書データ容量に関わらず」は以下計算機能すべて適用とする。）
</t>
    <rPh sb="0" eb="2">
      <t>セッケイ</t>
    </rPh>
    <rPh sb="2" eb="3">
      <t>ショ</t>
    </rPh>
    <rPh sb="4" eb="5">
      <t>ゼン</t>
    </rPh>
    <rPh sb="5" eb="6">
      <t>タイ</t>
    </rPh>
    <rPh sb="6" eb="7">
      <t>ヒ</t>
    </rPh>
    <rPh sb="8" eb="10">
      <t>チョクセツ</t>
    </rPh>
    <rPh sb="10" eb="11">
      <t>ヒ</t>
    </rPh>
    <rPh sb="12" eb="14">
      <t>カンセツ</t>
    </rPh>
    <rPh sb="14" eb="15">
      <t>ヒ</t>
    </rPh>
    <rPh sb="17" eb="19">
      <t>イッカツ</t>
    </rPh>
    <rPh sb="19" eb="21">
      <t>ケイサン</t>
    </rPh>
    <rPh sb="28" eb="31">
      <t>セッケイショ</t>
    </rPh>
    <rPh sb="34" eb="36">
      <t>ヨウリョウ</t>
    </rPh>
    <rPh sb="37" eb="38">
      <t>カカ</t>
    </rPh>
    <rPh sb="45" eb="47">
      <t>ケイサン</t>
    </rPh>
    <rPh sb="47" eb="49">
      <t>カノウ</t>
    </rPh>
    <rPh sb="56" eb="58">
      <t>サキ</t>
    </rPh>
    <rPh sb="60" eb="63">
      <t>セッケイショ</t>
    </rPh>
    <rPh sb="66" eb="68">
      <t>ヨウリョウ</t>
    </rPh>
    <rPh sb="69" eb="70">
      <t>カカ</t>
    </rPh>
    <rPh sb="77" eb="79">
      <t>ケイサン</t>
    </rPh>
    <rPh sb="84" eb="86">
      <t>テキヨウ</t>
    </rPh>
    <phoneticPr fontId="1"/>
  </si>
  <si>
    <t xml:space="preserve">作成した設計書を一定の規約に基づいた設計書ファイル名で保存できること。
設計書データ容量に関わらず、すべて保存可能であること。
</t>
    <rPh sb="0" eb="2">
      <t>サクセイ</t>
    </rPh>
    <rPh sb="4" eb="7">
      <t>セッケイショ</t>
    </rPh>
    <rPh sb="8" eb="10">
      <t>イッテイ</t>
    </rPh>
    <rPh sb="11" eb="13">
      <t>キヤク</t>
    </rPh>
    <rPh sb="14" eb="15">
      <t>モト</t>
    </rPh>
    <rPh sb="18" eb="21">
      <t>セッケイショ</t>
    </rPh>
    <rPh sb="25" eb="26">
      <t>メイ</t>
    </rPh>
    <rPh sb="27" eb="29">
      <t>ホゾン</t>
    </rPh>
    <rPh sb="53" eb="55">
      <t>ホゾン</t>
    </rPh>
    <phoneticPr fontId="1"/>
  </si>
  <si>
    <t>印刷抑止</t>
    <rPh sb="0" eb="2">
      <t>インサツ</t>
    </rPh>
    <rPh sb="2" eb="4">
      <t>ヨクシ</t>
    </rPh>
    <phoneticPr fontId="1"/>
  </si>
  <si>
    <t>容易に印刷できないような機能にすること。（例：計算後でないと印刷できない等）</t>
    <rPh sb="0" eb="2">
      <t>ヨウイ</t>
    </rPh>
    <rPh sb="3" eb="5">
      <t>インサツ</t>
    </rPh>
    <rPh sb="12" eb="14">
      <t>キノウ</t>
    </rPh>
    <rPh sb="21" eb="22">
      <t>レイ</t>
    </rPh>
    <rPh sb="23" eb="25">
      <t>ケイサン</t>
    </rPh>
    <rPh sb="25" eb="26">
      <t>ゴ</t>
    </rPh>
    <rPh sb="30" eb="32">
      <t>インサツ</t>
    </rPh>
    <rPh sb="36" eb="37">
      <t>トウ</t>
    </rPh>
    <phoneticPr fontId="1"/>
  </si>
  <si>
    <t>２画面表示</t>
    <rPh sb="1" eb="3">
      <t>ガメン</t>
    </rPh>
    <rPh sb="3" eb="5">
      <t>ヒョウジ</t>
    </rPh>
    <phoneticPr fontId="1"/>
  </si>
  <si>
    <t>２つの設計書を同時に開くことができる。</t>
    <rPh sb="3" eb="6">
      <t>セッケイショ</t>
    </rPh>
    <rPh sb="7" eb="9">
      <t>ドウジ</t>
    </rPh>
    <rPh sb="10" eb="11">
      <t>ヒラ</t>
    </rPh>
    <phoneticPr fontId="1"/>
  </si>
  <si>
    <t xml:space="preserve">管理者は現在利用している利用者の状況が確認でき、必要に応じて強制終了できること。
一定時間利用していない利用者の接続を自動切断する設定ができること。
</t>
    <phoneticPr fontId="1"/>
  </si>
  <si>
    <t>検討結果内容を協議の上、業務復旧対応（是正対応）を実施できること。
なお、復旧に長時間（※12時間以上）に わたる場合に代替手段を確保し業務の継続ができること。</t>
    <rPh sb="0" eb="2">
      <t>ケントウ</t>
    </rPh>
    <rPh sb="2" eb="4">
      <t>ケッカ</t>
    </rPh>
    <rPh sb="4" eb="6">
      <t>ナイヨウ</t>
    </rPh>
    <rPh sb="7" eb="9">
      <t>キョウギ</t>
    </rPh>
    <rPh sb="10" eb="11">
      <t>ウエ</t>
    </rPh>
    <rPh sb="12" eb="14">
      <t>ギョウム</t>
    </rPh>
    <rPh sb="14" eb="16">
      <t>フッキュウ</t>
    </rPh>
    <rPh sb="16" eb="18">
      <t>タイオウ</t>
    </rPh>
    <rPh sb="19" eb="21">
      <t>ゼセイ</t>
    </rPh>
    <rPh sb="21" eb="23">
      <t>タイオウ</t>
    </rPh>
    <rPh sb="25" eb="27">
      <t>ジッシ</t>
    </rPh>
    <phoneticPr fontId="1"/>
  </si>
  <si>
    <t>必須</t>
    <rPh sb="0" eb="2">
      <t>ヒッス</t>
    </rPh>
    <phoneticPr fontId="1"/>
  </si>
  <si>
    <t>提案</t>
    <rPh sb="0" eb="2">
      <t>テイアン</t>
    </rPh>
    <phoneticPr fontId="1"/>
  </si>
  <si>
    <t>利用設計書</t>
    <rPh sb="0" eb="2">
      <t>リヨウ</t>
    </rPh>
    <rPh sb="2" eb="5">
      <t>セッケイショ</t>
    </rPh>
    <phoneticPr fontId="1"/>
  </si>
  <si>
    <t>任意設定単価チェック</t>
    <rPh sb="0" eb="2">
      <t>ニンイ</t>
    </rPh>
    <rPh sb="2" eb="4">
      <t>セッテイ</t>
    </rPh>
    <rPh sb="4" eb="6">
      <t>タンカ</t>
    </rPh>
    <phoneticPr fontId="1"/>
  </si>
  <si>
    <t>数量・単価（１式）</t>
    <rPh sb="0" eb="2">
      <t>スウリョウ</t>
    </rPh>
    <rPh sb="3" eb="5">
      <t>タンカ</t>
    </rPh>
    <rPh sb="7" eb="8">
      <t>シキ</t>
    </rPh>
    <phoneticPr fontId="1"/>
  </si>
  <si>
    <t>賃料、機械損料の割増補正が行えること。</t>
    <phoneticPr fontId="1"/>
  </si>
  <si>
    <t>総価契約単価合意方式</t>
    <rPh sb="9" eb="10">
      <t>シキ</t>
    </rPh>
    <phoneticPr fontId="1"/>
  </si>
  <si>
    <t>総価契約単価合意方式の導入に対応できること。</t>
    <phoneticPr fontId="1"/>
  </si>
  <si>
    <t>変更設計書作成</t>
    <rPh sb="0" eb="2">
      <t>ヘンコウ</t>
    </rPh>
    <rPh sb="2" eb="4">
      <t>セッケイ</t>
    </rPh>
    <rPh sb="4" eb="5">
      <t>ショ</t>
    </rPh>
    <rPh sb="5" eb="7">
      <t>サクセイ</t>
    </rPh>
    <phoneticPr fontId="1"/>
  </si>
  <si>
    <t>スライド設計書入力</t>
    <rPh sb="4" eb="6">
      <t>セッケイ</t>
    </rPh>
    <rPh sb="6" eb="7">
      <t>ショ</t>
    </rPh>
    <rPh sb="7" eb="9">
      <t>ニュウリョク</t>
    </rPh>
    <phoneticPr fontId="1"/>
  </si>
  <si>
    <t>随意契約方式による間接
工事費等の調整設計書</t>
    <rPh sb="0" eb="2">
      <t>ズイイ</t>
    </rPh>
    <rPh sb="2" eb="4">
      <t>ケイヤク</t>
    </rPh>
    <rPh sb="4" eb="6">
      <t>ホウシキ</t>
    </rPh>
    <rPh sb="9" eb="11">
      <t>カンセツ</t>
    </rPh>
    <rPh sb="12" eb="15">
      <t>コウジヒ</t>
    </rPh>
    <rPh sb="15" eb="16">
      <t>トウ</t>
    </rPh>
    <rPh sb="17" eb="19">
      <t>チョウセイ</t>
    </rPh>
    <rPh sb="19" eb="22">
      <t>セッケイショ</t>
    </rPh>
    <phoneticPr fontId="1"/>
  </si>
  <si>
    <t>諸経費調整</t>
    <rPh sb="0" eb="3">
      <t>ショケイヒ</t>
    </rPh>
    <rPh sb="3" eb="5">
      <t>チョウセイ</t>
    </rPh>
    <phoneticPr fontId="1"/>
  </si>
  <si>
    <t>数量計算書との連携</t>
    <rPh sb="0" eb="2">
      <t>スウリョウ</t>
    </rPh>
    <rPh sb="2" eb="5">
      <t>ケイサンショ</t>
    </rPh>
    <rPh sb="7" eb="9">
      <t>レンケイ</t>
    </rPh>
    <phoneticPr fontId="1"/>
  </si>
  <si>
    <t>提案</t>
    <rPh sb="0" eb="2">
      <t>テイアン</t>
    </rPh>
    <phoneticPr fontId="1"/>
  </si>
  <si>
    <t>旅費交通費
電子成果品
（自動計算）</t>
    <rPh sb="0" eb="2">
      <t>リョヒ</t>
    </rPh>
    <rPh sb="2" eb="5">
      <t>コウツウヒ</t>
    </rPh>
    <rPh sb="6" eb="8">
      <t>デンシ</t>
    </rPh>
    <rPh sb="8" eb="10">
      <t>セイカ</t>
    </rPh>
    <rPh sb="10" eb="11">
      <t>ヒン</t>
    </rPh>
    <rPh sb="13" eb="15">
      <t>ジドウ</t>
    </rPh>
    <rPh sb="15" eb="17">
      <t>ケイサン</t>
    </rPh>
    <phoneticPr fontId="1"/>
  </si>
  <si>
    <t>委託設計書に係る旅費交通費及び電子成果品の算出機能を有すること</t>
    <rPh sb="0" eb="2">
      <t>イタク</t>
    </rPh>
    <rPh sb="2" eb="5">
      <t>セッケイショ</t>
    </rPh>
    <rPh sb="6" eb="7">
      <t>カカ</t>
    </rPh>
    <rPh sb="8" eb="10">
      <t>リョヒ</t>
    </rPh>
    <rPh sb="10" eb="13">
      <t>コウツウヒ</t>
    </rPh>
    <rPh sb="13" eb="14">
      <t>オヨ</t>
    </rPh>
    <rPh sb="15" eb="17">
      <t>デンシ</t>
    </rPh>
    <rPh sb="17" eb="19">
      <t>セイカ</t>
    </rPh>
    <rPh sb="19" eb="20">
      <t>ヒン</t>
    </rPh>
    <rPh sb="21" eb="23">
      <t>サンシュツ</t>
    </rPh>
    <rPh sb="23" eb="25">
      <t>キノウ</t>
    </rPh>
    <rPh sb="26" eb="27">
      <t>ユウ</t>
    </rPh>
    <phoneticPr fontId="1"/>
  </si>
  <si>
    <t>施工箇所が点在する工事の積算</t>
    <rPh sb="0" eb="2">
      <t>セコウ</t>
    </rPh>
    <rPh sb="2" eb="4">
      <t>カショ</t>
    </rPh>
    <rPh sb="5" eb="7">
      <t>テンザイ</t>
    </rPh>
    <rPh sb="9" eb="11">
      <t>コウジ</t>
    </rPh>
    <rPh sb="12" eb="14">
      <t>セキサン</t>
    </rPh>
    <phoneticPr fontId="1"/>
  </si>
  <si>
    <t>数量計算書からシステムへの読み込み設計書の作成し、利用できる機能を有すること。また、支援システムが作成できる。</t>
    <rPh sb="0" eb="2">
      <t>スウリョウ</t>
    </rPh>
    <rPh sb="2" eb="5">
      <t>ケイサンショ</t>
    </rPh>
    <rPh sb="13" eb="14">
      <t>ヨ</t>
    </rPh>
    <rPh sb="15" eb="16">
      <t>コ</t>
    </rPh>
    <rPh sb="17" eb="20">
      <t>セッケイショ</t>
    </rPh>
    <rPh sb="21" eb="23">
      <t>サクセイ</t>
    </rPh>
    <rPh sb="25" eb="27">
      <t>リヨウ</t>
    </rPh>
    <rPh sb="30" eb="32">
      <t>キノウ</t>
    </rPh>
    <rPh sb="33" eb="34">
      <t>ユウ</t>
    </rPh>
    <rPh sb="42" eb="44">
      <t>シエン</t>
    </rPh>
    <rPh sb="49" eb="51">
      <t>サクセイ</t>
    </rPh>
    <phoneticPr fontId="1"/>
  </si>
  <si>
    <t>週休2日補正</t>
    <rPh sb="0" eb="2">
      <t>シュウキュウ</t>
    </rPh>
    <rPh sb="3" eb="4">
      <t>ニチ</t>
    </rPh>
    <rPh sb="4" eb="6">
      <t>ホセイ</t>
    </rPh>
    <phoneticPr fontId="1"/>
  </si>
  <si>
    <t>熱中症対策補正</t>
    <rPh sb="0" eb="2">
      <t>ネッチュウ</t>
    </rPh>
    <rPh sb="2" eb="3">
      <t>ショウ</t>
    </rPh>
    <rPh sb="3" eb="5">
      <t>タイサク</t>
    </rPh>
    <rPh sb="5" eb="7">
      <t>ホセイ</t>
    </rPh>
    <phoneticPr fontId="1"/>
  </si>
  <si>
    <t>熱中症対策補正に対応できること。</t>
    <rPh sb="0" eb="2">
      <t>ネッチュウ</t>
    </rPh>
    <rPh sb="2" eb="3">
      <t>ショウ</t>
    </rPh>
    <rPh sb="3" eb="5">
      <t>タイサク</t>
    </rPh>
    <rPh sb="5" eb="7">
      <t>ホセイ</t>
    </rPh>
    <rPh sb="8" eb="10">
      <t>タイオウ</t>
    </rPh>
    <phoneticPr fontId="1"/>
  </si>
  <si>
    <t>画面表示切替
メッセージ確認</t>
    <phoneticPr fontId="1"/>
  </si>
  <si>
    <t xml:space="preserve">作成した設計書をクライアントパソコンにダウンロードできること。またクライアントパソコンに保存した設計書をアップロードする事もできること。
</t>
    <phoneticPr fontId="1"/>
  </si>
  <si>
    <t xml:space="preserve">間接費の計算において、近接工事や随意契約工事などの諸経費調整として、既発注設計書や複数の追加発注設計書の諸経費計算を実施できること。
</t>
    <rPh sb="0" eb="2">
      <t>カンセツ</t>
    </rPh>
    <rPh sb="2" eb="3">
      <t>ヒ</t>
    </rPh>
    <rPh sb="4" eb="6">
      <t>ケイサン</t>
    </rPh>
    <rPh sb="11" eb="13">
      <t>キンセツ</t>
    </rPh>
    <rPh sb="13" eb="15">
      <t>コウジ</t>
    </rPh>
    <rPh sb="16" eb="18">
      <t>ズイイ</t>
    </rPh>
    <rPh sb="18" eb="20">
      <t>ケイヤク</t>
    </rPh>
    <rPh sb="20" eb="22">
      <t>コウジ</t>
    </rPh>
    <rPh sb="25" eb="28">
      <t>ショケイヒ</t>
    </rPh>
    <rPh sb="28" eb="30">
      <t>チョウセイ</t>
    </rPh>
    <rPh sb="34" eb="35">
      <t>キ</t>
    </rPh>
    <rPh sb="35" eb="37">
      <t>ハッチュウ</t>
    </rPh>
    <rPh sb="37" eb="40">
      <t>セッケイショ</t>
    </rPh>
    <rPh sb="41" eb="43">
      <t>フクスウ</t>
    </rPh>
    <rPh sb="44" eb="46">
      <t>ツイカ</t>
    </rPh>
    <rPh sb="46" eb="48">
      <t>ハッチュウ</t>
    </rPh>
    <rPh sb="48" eb="51">
      <t>セッケイショ</t>
    </rPh>
    <rPh sb="52" eb="55">
      <t>ショケイヒ</t>
    </rPh>
    <rPh sb="55" eb="57">
      <t>ケイサン</t>
    </rPh>
    <rPh sb="58" eb="60">
      <t>ジッシ</t>
    </rPh>
    <phoneticPr fontId="1"/>
  </si>
  <si>
    <t>施工箇所が点在する工事における設計書の作成ができること。
変更設計、スライド設計に対応できること。（子設計書の追加、修正も可能なこと。）</t>
    <rPh sb="0" eb="2">
      <t>セコウ</t>
    </rPh>
    <rPh sb="2" eb="4">
      <t>カショ</t>
    </rPh>
    <rPh sb="5" eb="7">
      <t>テンザイ</t>
    </rPh>
    <rPh sb="9" eb="11">
      <t>コウジ</t>
    </rPh>
    <rPh sb="15" eb="18">
      <t>セッケイショ</t>
    </rPh>
    <rPh sb="19" eb="21">
      <t>サクセイ</t>
    </rPh>
    <phoneticPr fontId="1"/>
  </si>
  <si>
    <t>他システムとの連携用中間ファイル（設計書情報等）をCSV形式で出力できること。
ファイルレイアウトは別途調整。</t>
    <phoneticPr fontId="1"/>
  </si>
  <si>
    <t>重建設機械を利用している場合は、運搬費の計上を促すメッセージを表示できること。（対象重機を利用していない場合は、メッセージを表示しないこと）</t>
    <phoneticPr fontId="1"/>
  </si>
  <si>
    <t>重建設機械メッセージ</t>
    <phoneticPr fontId="1"/>
  </si>
  <si>
    <t xml:space="preserve">端数処理方法はコード毎にマスタ登録でき、システムで統一した端数処理方法を指定できること。
</t>
    <rPh sb="0" eb="2">
      <t>ハスウ</t>
    </rPh>
    <rPh sb="2" eb="4">
      <t>ショリ</t>
    </rPh>
    <rPh sb="4" eb="6">
      <t>ホウホウ</t>
    </rPh>
    <rPh sb="10" eb="11">
      <t>ゴト</t>
    </rPh>
    <rPh sb="15" eb="17">
      <t>トウロク</t>
    </rPh>
    <rPh sb="25" eb="27">
      <t>トウイツ</t>
    </rPh>
    <rPh sb="29" eb="31">
      <t>ハスウ</t>
    </rPh>
    <rPh sb="31" eb="33">
      <t>ショリ</t>
    </rPh>
    <rPh sb="33" eb="35">
      <t>ホウホウ</t>
    </rPh>
    <rPh sb="36" eb="38">
      <t>シテイ</t>
    </rPh>
    <phoneticPr fontId="1"/>
  </si>
  <si>
    <t xml:space="preserve">単価表の明細行において、増減率入力により歩掛増減の設定が可能なこと。また、増減率の情報を明細行の備考欄に表示可能なこと（例：歩掛×５０％）。
</t>
    <phoneticPr fontId="1"/>
  </si>
  <si>
    <t xml:space="preserve">鏡、設計内訳書、単価表等を指定する様式で印刷できること。
</t>
    <rPh sb="0" eb="1">
      <t>カガミ</t>
    </rPh>
    <rPh sb="2" eb="4">
      <t>セッケイ</t>
    </rPh>
    <rPh sb="4" eb="7">
      <t>ウチワケショ</t>
    </rPh>
    <rPh sb="8" eb="10">
      <t>タンカ</t>
    </rPh>
    <rPh sb="10" eb="12">
      <t>ヒョウナド</t>
    </rPh>
    <rPh sb="13" eb="15">
      <t>シテイ</t>
    </rPh>
    <rPh sb="17" eb="19">
      <t>ヨウシキ</t>
    </rPh>
    <rPh sb="20" eb="22">
      <t>インサツ</t>
    </rPh>
    <phoneticPr fontId="1"/>
  </si>
  <si>
    <t>工期の算定機能</t>
    <phoneticPr fontId="1"/>
  </si>
  <si>
    <t>基準改定（システム）</t>
    <phoneticPr fontId="1"/>
  </si>
  <si>
    <t>積算基準改定</t>
    <rPh sb="0" eb="2">
      <t>セキサン</t>
    </rPh>
    <rPh sb="2" eb="4">
      <t>キジュン</t>
    </rPh>
    <rPh sb="4" eb="6">
      <t>カイテイ</t>
    </rPh>
    <phoneticPr fontId="1"/>
  </si>
  <si>
    <t>システム運用保守担当システムエンジニアで解決できないパッケージ事象、もしくはパッケージに関連した質問について運用
保守担当システムエンジニアを通じて質問受付が行えること。
また、運用保守担当システムエンジニアから的確な回答ができるような、サポート体制が確立できること。
運用保守担当者は、積算業務、積算基準に精通していること。積算結果に対する疑義、齟齬等については積算基準の解釈含め結果の相違点等を明確にできるようサポートすること。</t>
    <phoneticPr fontId="1"/>
  </si>
  <si>
    <t xml:space="preserve">積算基準改正対応含めた積算パッケージ（全国共通機能）のバージョンアップを年１回以上実施すること。
全国標準積算基準の改正については、毎年度国土交通省より発表される改正内容をもれなくパッケージで対応されること。、県への適用時期は県の改正基準適用時期に合わせること。
個々の団体で機能追加対応を行うのでは無く、共通機能として新たな機能を実装する事により、スケールメリットが図れること。
また、共通機能として提供された機能追加対応も各自治体のカスタマイズ内容に影響を与えない形式での提供とし、柔軟
にシステムの拡張が行える仕組みが準備できること。
</t>
    <phoneticPr fontId="1"/>
  </si>
  <si>
    <t>標準化</t>
    <rPh sb="0" eb="2">
      <t>ヒョウジュン</t>
    </rPh>
    <rPh sb="2" eb="3">
      <t>カ</t>
    </rPh>
    <phoneticPr fontId="1"/>
  </si>
  <si>
    <t>随意契約方式により工事を発注する場合の共通仮設費，現場管理費及び一般管理費等の調整による追加工事の設計書を作成できること。前述に該当する工事のうち、工事種別が異なる工事においても設計書作成ができること。</t>
    <rPh sb="44" eb="46">
      <t>ツイカ</t>
    </rPh>
    <rPh sb="46" eb="48">
      <t>コウジ</t>
    </rPh>
    <rPh sb="49" eb="52">
      <t>セッケイショ</t>
    </rPh>
    <rPh sb="53" eb="55">
      <t>サクセイ</t>
    </rPh>
    <rPh sb="61" eb="63">
      <t>ゼンジュツ</t>
    </rPh>
    <rPh sb="64" eb="66">
      <t>ガイトウ</t>
    </rPh>
    <rPh sb="68" eb="70">
      <t>コウジ</t>
    </rPh>
    <rPh sb="74" eb="76">
      <t>コウジ</t>
    </rPh>
    <rPh sb="76" eb="78">
      <t>シュベツ</t>
    </rPh>
    <rPh sb="79" eb="80">
      <t>コト</t>
    </rPh>
    <rPh sb="82" eb="84">
      <t>コウジ</t>
    </rPh>
    <rPh sb="89" eb="92">
      <t>セッケイショ</t>
    </rPh>
    <rPh sb="92" eb="94">
      <t>サクセイ</t>
    </rPh>
    <phoneticPr fontId="1"/>
  </si>
  <si>
    <t xml:space="preserve">工事工種の体系化に沿った設計書を作成する際に、事業区分、工事区分を選択できること。選択した事業区分
工事区分の工種配下が内訳画面の左側にツリー表示できること。
</t>
    <rPh sb="0" eb="2">
      <t>コウジ</t>
    </rPh>
    <rPh sb="2" eb="3">
      <t>コウ</t>
    </rPh>
    <rPh sb="3" eb="4">
      <t>シュ</t>
    </rPh>
    <rPh sb="5" eb="7">
      <t>タイケイ</t>
    </rPh>
    <rPh sb="7" eb="8">
      <t>カ</t>
    </rPh>
    <rPh sb="9" eb="10">
      <t>ソ</t>
    </rPh>
    <rPh sb="12" eb="14">
      <t>セッケイ</t>
    </rPh>
    <rPh sb="14" eb="15">
      <t>ショ</t>
    </rPh>
    <rPh sb="16" eb="18">
      <t>サクセイ</t>
    </rPh>
    <rPh sb="20" eb="21">
      <t>サイ</t>
    </rPh>
    <rPh sb="23" eb="25">
      <t>ジギョウ</t>
    </rPh>
    <rPh sb="25" eb="27">
      <t>クブン</t>
    </rPh>
    <rPh sb="28" eb="30">
      <t>コウジ</t>
    </rPh>
    <rPh sb="30" eb="32">
      <t>クブン</t>
    </rPh>
    <rPh sb="33" eb="35">
      <t>センタク</t>
    </rPh>
    <rPh sb="41" eb="43">
      <t>センタク</t>
    </rPh>
    <rPh sb="45" eb="47">
      <t>ジギョウ</t>
    </rPh>
    <rPh sb="47" eb="49">
      <t>クブン</t>
    </rPh>
    <rPh sb="50" eb="52">
      <t>コウジ</t>
    </rPh>
    <rPh sb="52" eb="54">
      <t>クブン</t>
    </rPh>
    <rPh sb="55" eb="56">
      <t>コウ</t>
    </rPh>
    <rPh sb="56" eb="57">
      <t>シュ</t>
    </rPh>
    <rPh sb="57" eb="59">
      <t>ハイカ</t>
    </rPh>
    <rPh sb="60" eb="62">
      <t>ウチワケ</t>
    </rPh>
    <rPh sb="62" eb="64">
      <t>ガメン</t>
    </rPh>
    <rPh sb="65" eb="67">
      <t>ヒダリガワ</t>
    </rPh>
    <rPh sb="71" eb="73">
      <t>ヒョウジ</t>
    </rPh>
    <phoneticPr fontId="1"/>
  </si>
  <si>
    <t xml:space="preserve">工事工種の体系化に沿った設計書を作成する際に、事業区分、工事区分及び配下の工種、種別、細別を選択
できること。
選択した事業区分、工事区分及び配下の工種、種別、細別のみが内訳画面の左側にツリー表示できること。
</t>
    <rPh sb="0" eb="2">
      <t>コウジ</t>
    </rPh>
    <rPh sb="9" eb="10">
      <t>ソ</t>
    </rPh>
    <rPh sb="12" eb="15">
      <t>セッケイショ</t>
    </rPh>
    <rPh sb="16" eb="18">
      <t>サクセイ</t>
    </rPh>
    <rPh sb="20" eb="21">
      <t>サイ</t>
    </rPh>
    <rPh sb="23" eb="25">
      <t>ジギョウ</t>
    </rPh>
    <rPh sb="25" eb="27">
      <t>クブン</t>
    </rPh>
    <rPh sb="28" eb="30">
      <t>コウジ</t>
    </rPh>
    <rPh sb="30" eb="32">
      <t>クブン</t>
    </rPh>
    <rPh sb="32" eb="33">
      <t>オヨ</t>
    </rPh>
    <rPh sb="34" eb="36">
      <t>ハイカ</t>
    </rPh>
    <rPh sb="37" eb="38">
      <t>コウ</t>
    </rPh>
    <rPh sb="38" eb="39">
      <t>シュ</t>
    </rPh>
    <rPh sb="40" eb="42">
      <t>シュベツ</t>
    </rPh>
    <rPh sb="43" eb="45">
      <t>サイベツ</t>
    </rPh>
    <rPh sb="46" eb="48">
      <t>センタク</t>
    </rPh>
    <rPh sb="56" eb="58">
      <t>センタク</t>
    </rPh>
    <rPh sb="85" eb="87">
      <t>ウチワケ</t>
    </rPh>
    <rPh sb="87" eb="89">
      <t>ガメン</t>
    </rPh>
    <rPh sb="90" eb="92">
      <t>ヒダリガワ</t>
    </rPh>
    <rPh sb="96" eb="98">
      <t>ヒョウジ</t>
    </rPh>
    <phoneticPr fontId="1"/>
  </si>
  <si>
    <t xml:space="preserve">間接費を自動一括計算できること。
</t>
    <rPh sb="0" eb="2">
      <t>カンセツ</t>
    </rPh>
    <rPh sb="2" eb="3">
      <t>ヒ</t>
    </rPh>
    <rPh sb="4" eb="6">
      <t>ジドウ</t>
    </rPh>
    <rPh sb="6" eb="8">
      <t>イッカツ</t>
    </rPh>
    <rPh sb="8" eb="10">
      <t>ケイサン</t>
    </rPh>
    <phoneticPr fontId="1"/>
  </si>
  <si>
    <t>ICT補正</t>
    <rPh sb="3" eb="5">
      <t>ホセイ</t>
    </rPh>
    <phoneticPr fontId="1"/>
  </si>
  <si>
    <t>ICT補正に対応できること。</t>
    <rPh sb="3" eb="5">
      <t>ホセイ</t>
    </rPh>
    <rPh sb="6" eb="8">
      <t>タイオウ</t>
    </rPh>
    <phoneticPr fontId="1"/>
  </si>
  <si>
    <t>必須</t>
    <rPh sb="0" eb="2">
      <t>ヒッス</t>
    </rPh>
    <phoneticPr fontId="1"/>
  </si>
  <si>
    <t>工事工種の体系化（工種体系ツリーおよび細別内訳モジュール）</t>
    <rPh sb="0" eb="2">
      <t>コウジ</t>
    </rPh>
    <rPh sb="2" eb="3">
      <t>コウ</t>
    </rPh>
    <rPh sb="3" eb="4">
      <t>シュ</t>
    </rPh>
    <rPh sb="5" eb="8">
      <t>タイケイカ</t>
    </rPh>
    <rPh sb="9" eb="10">
      <t>コウ</t>
    </rPh>
    <rPh sb="10" eb="11">
      <t>シュ</t>
    </rPh>
    <rPh sb="11" eb="13">
      <t>タイケイ</t>
    </rPh>
    <rPh sb="19" eb="21">
      <t>サイベツ</t>
    </rPh>
    <rPh sb="21" eb="23">
      <t>ウチワケ</t>
    </rPh>
    <phoneticPr fontId="1"/>
  </si>
  <si>
    <t>JACIC、SCOPE,（公社）日本下水道協会の施工単価を、基本、項目の追加削除変更なく全ての項目を利用できること。</t>
    <phoneticPr fontId="1"/>
  </si>
  <si>
    <t xml:space="preserve">金抜設計書で「１式」表示させたい細別を指定できること。
</t>
    <phoneticPr fontId="1"/>
  </si>
  <si>
    <t>画面上で選択された工種や施工単価をコピーできること。なお、工事工種の体系化のレベル毎等設計書の部分コピーも可能なこと。</t>
    <rPh sb="0" eb="3">
      <t>ガメンジョウ</t>
    </rPh>
    <rPh sb="4" eb="6">
      <t>センタク</t>
    </rPh>
    <rPh sb="9" eb="10">
      <t>コウ</t>
    </rPh>
    <rPh sb="10" eb="11">
      <t>シュ</t>
    </rPh>
    <rPh sb="12" eb="14">
      <t>セコウ</t>
    </rPh>
    <rPh sb="14" eb="16">
      <t>タンカ</t>
    </rPh>
    <rPh sb="29" eb="31">
      <t>コウジ</t>
    </rPh>
    <rPh sb="31" eb="32">
      <t>コウ</t>
    </rPh>
    <rPh sb="32" eb="33">
      <t>シュ</t>
    </rPh>
    <rPh sb="34" eb="37">
      <t>タイケイカ</t>
    </rPh>
    <rPh sb="41" eb="43">
      <t>マイナド</t>
    </rPh>
    <rPh sb="43" eb="46">
      <t>セッケイショ</t>
    </rPh>
    <rPh sb="47" eb="49">
      <t>ブブン</t>
    </rPh>
    <rPh sb="53" eb="55">
      <t>カノウ</t>
    </rPh>
    <phoneticPr fontId="1"/>
  </si>
  <si>
    <t>画面上で選択された工種や施工単価を切り取りできること。切り取られた情報は画面から削除され、複数行の選択ができること。</t>
    <rPh sb="0" eb="2">
      <t>ガメン</t>
    </rPh>
    <rPh sb="2" eb="3">
      <t>ジョウ</t>
    </rPh>
    <rPh sb="4" eb="6">
      <t>センタク</t>
    </rPh>
    <rPh sb="9" eb="10">
      <t>コウ</t>
    </rPh>
    <rPh sb="10" eb="11">
      <t>シュ</t>
    </rPh>
    <rPh sb="12" eb="14">
      <t>セコウ</t>
    </rPh>
    <rPh sb="14" eb="16">
      <t>タンカ</t>
    </rPh>
    <rPh sb="17" eb="18">
      <t>キ</t>
    </rPh>
    <rPh sb="19" eb="20">
      <t>ト</t>
    </rPh>
    <rPh sb="27" eb="28">
      <t>キ</t>
    </rPh>
    <rPh sb="29" eb="30">
      <t>ト</t>
    </rPh>
    <rPh sb="33" eb="35">
      <t>ジョウホウ</t>
    </rPh>
    <rPh sb="36" eb="38">
      <t>ガメン</t>
    </rPh>
    <rPh sb="40" eb="41">
      <t>サク</t>
    </rPh>
    <rPh sb="41" eb="42">
      <t>ジョ</t>
    </rPh>
    <rPh sb="45" eb="48">
      <t>フクスウギョウ</t>
    </rPh>
    <rPh sb="49" eb="51">
      <t>センタク</t>
    </rPh>
    <phoneticPr fontId="1"/>
  </si>
  <si>
    <t xml:space="preserve">契約数量が任意仮設及び作業土工等の場合、数量総括表において「１式」表示できること。
</t>
    <rPh sb="9" eb="10">
      <t>オヨ</t>
    </rPh>
    <rPh sb="11" eb="13">
      <t>サギョウ</t>
    </rPh>
    <rPh sb="13" eb="14">
      <t>ツチ</t>
    </rPh>
    <rPh sb="14" eb="15">
      <t>コウ</t>
    </rPh>
    <rPh sb="15" eb="16">
      <t>トウ</t>
    </rPh>
    <phoneticPr fontId="1"/>
  </si>
  <si>
    <t>国土交通省所管の｢新土木工事積算体系 工事工種の体系化」準拠した設計書が作成できること。
　</t>
    <rPh sb="16" eb="18">
      <t>タイケイ</t>
    </rPh>
    <phoneticPr fontId="1"/>
  </si>
  <si>
    <t xml:space="preserve">当システムで作成した複数の設計書を合算して１つの当初設計書を作成できること。（例：土木工事と港湾工事、土木工事と下水、土木工事と機械設備、地質調査と解析等調査等）
</t>
    <rPh sb="0" eb="1">
      <t>トウ</t>
    </rPh>
    <rPh sb="6" eb="8">
      <t>サクセイ</t>
    </rPh>
    <rPh sb="10" eb="12">
      <t>フクスウ</t>
    </rPh>
    <rPh sb="13" eb="15">
      <t>セッケイ</t>
    </rPh>
    <rPh sb="15" eb="16">
      <t>ショ</t>
    </rPh>
    <rPh sb="17" eb="19">
      <t>ガッサン</t>
    </rPh>
    <rPh sb="24" eb="26">
      <t>トウショ</t>
    </rPh>
    <rPh sb="26" eb="28">
      <t>セッケイ</t>
    </rPh>
    <rPh sb="28" eb="29">
      <t>ショ</t>
    </rPh>
    <rPh sb="30" eb="32">
      <t>サクセイ</t>
    </rPh>
    <rPh sb="39" eb="40">
      <t>レイ</t>
    </rPh>
    <rPh sb="41" eb="43">
      <t>ドボク</t>
    </rPh>
    <rPh sb="43" eb="45">
      <t>コウジ</t>
    </rPh>
    <rPh sb="46" eb="48">
      <t>コウワン</t>
    </rPh>
    <rPh sb="48" eb="50">
      <t>コウジ</t>
    </rPh>
    <rPh sb="51" eb="53">
      <t>ドボク</t>
    </rPh>
    <rPh sb="53" eb="55">
      <t>コウジ</t>
    </rPh>
    <rPh sb="56" eb="58">
      <t>ゲスイ</t>
    </rPh>
    <rPh sb="59" eb="61">
      <t>ドボク</t>
    </rPh>
    <rPh sb="61" eb="63">
      <t>コウジ</t>
    </rPh>
    <rPh sb="64" eb="66">
      <t>キカイ</t>
    </rPh>
    <rPh sb="66" eb="68">
      <t>セツビ</t>
    </rPh>
    <rPh sb="69" eb="71">
      <t>チシツ</t>
    </rPh>
    <rPh sb="71" eb="73">
      <t>チョウサ</t>
    </rPh>
    <rPh sb="74" eb="76">
      <t>カイセキ</t>
    </rPh>
    <rPh sb="76" eb="77">
      <t>トウ</t>
    </rPh>
    <rPh sb="77" eb="79">
      <t>チョウサ</t>
    </rPh>
    <rPh sb="79" eb="80">
      <t>トウ</t>
    </rPh>
    <phoneticPr fontId="1"/>
  </si>
  <si>
    <t xml:space="preserve">施工パッケージ型積算方式による積算業務ができること。
国土交通省国土技術政策研究所で公開している計算例のとおり、補正、端数処理が行えること。
</t>
    <rPh sb="27" eb="29">
      <t>コクド</t>
    </rPh>
    <rPh sb="29" eb="32">
      <t>コウツウショウ</t>
    </rPh>
    <rPh sb="32" eb="34">
      <t>コクド</t>
    </rPh>
    <rPh sb="34" eb="36">
      <t>ギジュツ</t>
    </rPh>
    <rPh sb="36" eb="38">
      <t>セイサク</t>
    </rPh>
    <rPh sb="38" eb="41">
      <t>ケンキュウジョ</t>
    </rPh>
    <rPh sb="42" eb="44">
      <t>コウカイ</t>
    </rPh>
    <rPh sb="48" eb="50">
      <t>ケイサン</t>
    </rPh>
    <rPh sb="50" eb="51">
      <t>レイ</t>
    </rPh>
    <rPh sb="56" eb="58">
      <t>ホセイ</t>
    </rPh>
    <rPh sb="59" eb="61">
      <t>ハスウ</t>
    </rPh>
    <rPh sb="61" eb="63">
      <t>ショリ</t>
    </rPh>
    <rPh sb="64" eb="65">
      <t>オコナ</t>
    </rPh>
    <phoneticPr fontId="1"/>
  </si>
  <si>
    <t xml:space="preserve">施工単価などの改定に伴う通知メッセージが表示できること。
</t>
    <rPh sb="0" eb="2">
      <t>セコウ</t>
    </rPh>
    <rPh sb="2" eb="4">
      <t>タンカ</t>
    </rPh>
    <rPh sb="7" eb="9">
      <t>カイテイ</t>
    </rPh>
    <rPh sb="10" eb="11">
      <t>トモナ</t>
    </rPh>
    <rPh sb="12" eb="14">
      <t>ツウチ</t>
    </rPh>
    <rPh sb="20" eb="22">
      <t>ヒョウジ</t>
    </rPh>
    <phoneticPr fontId="1"/>
  </si>
  <si>
    <t>設計書鑑帳票を印刷できること。
設計書データ容量に関わらず、すべて印刷可能であること。（左記の「設計書データ容量に関わらず」は以下印刷機能すべて適用とする。）</t>
    <rPh sb="0" eb="2">
      <t>セッケイ</t>
    </rPh>
    <rPh sb="2" eb="3">
      <t>ショ</t>
    </rPh>
    <rPh sb="3" eb="4">
      <t>カガミ</t>
    </rPh>
    <rPh sb="4" eb="6">
      <t>チョウヒョウ</t>
    </rPh>
    <rPh sb="7" eb="9">
      <t>インサツ</t>
    </rPh>
    <rPh sb="33" eb="35">
      <t>インサツ</t>
    </rPh>
    <rPh sb="65" eb="67">
      <t>インサツ</t>
    </rPh>
    <phoneticPr fontId="1"/>
  </si>
  <si>
    <t>労務単価の割増補正を行えること。時間外労働時間数、著しい時間的制約を受ける際の労働時間数、深夜労働時間数及び特殊手当の割増加算率の入力ができ、労務単価補正に自動で反映されること。また、補正単価は事前にマスタ登録せず補正条件の設定によりシステムで算出すること。</t>
    <phoneticPr fontId="1"/>
  </si>
  <si>
    <t>基準改定対応等</t>
    <rPh sb="0" eb="2">
      <t>キジュン</t>
    </rPh>
    <rPh sb="2" eb="4">
      <t>カイテイ</t>
    </rPh>
    <rPh sb="4" eb="6">
      <t>タイオウ</t>
    </rPh>
    <rPh sb="6" eb="7">
      <t>トウ</t>
    </rPh>
    <phoneticPr fontId="1"/>
  </si>
  <si>
    <t>機能概要</t>
    <phoneticPr fontId="1"/>
  </si>
  <si>
    <t>実現可否
以下の凡例に基づいて記載
○→パッケージ標準
▲→カスタマイズで対応可能
×→対応不可</t>
    <rPh sb="0" eb="2">
      <t>ジツゲン</t>
    </rPh>
    <rPh sb="2" eb="4">
      <t>カヒ</t>
    </rPh>
    <rPh sb="5" eb="7">
      <t>イカ</t>
    </rPh>
    <rPh sb="8" eb="10">
      <t>ハンレイ</t>
    </rPh>
    <rPh sb="11" eb="12">
      <t>モト</t>
    </rPh>
    <rPh sb="15" eb="17">
      <t>キサイ</t>
    </rPh>
    <rPh sb="25" eb="27">
      <t>ヒョウジュン</t>
    </rPh>
    <rPh sb="37" eb="39">
      <t>タイオウ</t>
    </rPh>
    <rPh sb="39" eb="41">
      <t>カノウ</t>
    </rPh>
    <rPh sb="44" eb="46">
      <t>タイオウ</t>
    </rPh>
    <rPh sb="46" eb="48">
      <t>フカ</t>
    </rPh>
    <phoneticPr fontId="1"/>
  </si>
  <si>
    <t>カスタマイズ費用（円：税抜）
カスタマイズで対応可能な場合に入力</t>
    <rPh sb="6" eb="8">
      <t>ヒヨウ</t>
    </rPh>
    <rPh sb="9" eb="10">
      <t>エン</t>
    </rPh>
    <rPh sb="11" eb="13">
      <t>ゼイヌキ</t>
    </rPh>
    <rPh sb="22" eb="24">
      <t>タイオウ</t>
    </rPh>
    <rPh sb="24" eb="26">
      <t>カノウ</t>
    </rPh>
    <rPh sb="27" eb="29">
      <t>バアイ</t>
    </rPh>
    <rPh sb="30" eb="32">
      <t>ニュウリョク</t>
    </rPh>
    <phoneticPr fontId="1"/>
  </si>
  <si>
    <t>土木</t>
    <rPh sb="0" eb="2">
      <t>ドボク</t>
    </rPh>
    <phoneticPr fontId="1"/>
  </si>
  <si>
    <t>数量計算表のEXCEL出力</t>
    <rPh sb="0" eb="2">
      <t>スウリョウ</t>
    </rPh>
    <rPh sb="2" eb="5">
      <t>ケイサンヒョウ</t>
    </rPh>
    <rPh sb="11" eb="13">
      <t>シュツリョク</t>
    </rPh>
    <phoneticPr fontId="1"/>
  </si>
  <si>
    <t>登録単価一覧表のEXCEL出力</t>
    <rPh sb="0" eb="2">
      <t>トウロク</t>
    </rPh>
    <rPh sb="2" eb="4">
      <t>タンカ</t>
    </rPh>
    <rPh sb="4" eb="6">
      <t>イチラン</t>
    </rPh>
    <rPh sb="6" eb="7">
      <t>オモテ</t>
    </rPh>
    <rPh sb="13" eb="15">
      <t>シュツリョク</t>
    </rPh>
    <phoneticPr fontId="1"/>
  </si>
  <si>
    <t>・金入設計書
・金抜設計書
・変更設計書
・出来形設計書
・公表設計書
・施工内訳表印刷</t>
    <rPh sb="1" eb="2">
      <t>カネ</t>
    </rPh>
    <rPh sb="2" eb="3">
      <t>イ</t>
    </rPh>
    <rPh sb="3" eb="5">
      <t>セッケイ</t>
    </rPh>
    <rPh sb="5" eb="6">
      <t>ショ</t>
    </rPh>
    <rPh sb="8" eb="10">
      <t>キンヌ</t>
    </rPh>
    <rPh sb="10" eb="13">
      <t>セッケイショ</t>
    </rPh>
    <rPh sb="15" eb="17">
      <t>ヘンコウ</t>
    </rPh>
    <rPh sb="17" eb="20">
      <t>セッケイショ</t>
    </rPh>
    <rPh sb="22" eb="25">
      <t>デキガタ</t>
    </rPh>
    <rPh sb="25" eb="28">
      <t>セッケイショ</t>
    </rPh>
    <rPh sb="30" eb="32">
      <t>コウヒョウ</t>
    </rPh>
    <rPh sb="32" eb="35">
      <t>セッケイショ</t>
    </rPh>
    <rPh sb="37" eb="39">
      <t>セコウ</t>
    </rPh>
    <rPh sb="39" eb="41">
      <t>ウチワケ</t>
    </rPh>
    <rPh sb="41" eb="42">
      <t>ヒョウ</t>
    </rPh>
    <rPh sb="42" eb="44">
      <t>インサツ</t>
    </rPh>
    <phoneticPr fontId="1"/>
  </si>
  <si>
    <t>設計書総括表</t>
    <rPh sb="0" eb="3">
      <t>セッケイショ</t>
    </rPh>
    <rPh sb="3" eb="6">
      <t>ソウカツヒョウ</t>
    </rPh>
    <phoneticPr fontId="1"/>
  </si>
  <si>
    <t>工事内訳表</t>
    <rPh sb="0" eb="2">
      <t>コウジ</t>
    </rPh>
    <rPh sb="2" eb="5">
      <t>ウチワケヒョウ</t>
    </rPh>
    <phoneticPr fontId="1"/>
  </si>
  <si>
    <t>工種明細表</t>
    <rPh sb="0" eb="2">
      <t>コウシュ</t>
    </rPh>
    <rPh sb="2" eb="5">
      <t>メイサイヒョウ</t>
    </rPh>
    <phoneticPr fontId="1"/>
  </si>
  <si>
    <t>施工内訳表</t>
    <rPh sb="0" eb="2">
      <t>セコウ</t>
    </rPh>
    <rPh sb="2" eb="4">
      <t>ウチワケ</t>
    </rPh>
    <rPh sb="4" eb="5">
      <t>ヒョウ</t>
    </rPh>
    <phoneticPr fontId="1"/>
  </si>
  <si>
    <t>設計書総括表帳票を印刷できること。</t>
    <rPh sb="0" eb="2">
      <t>セッケイ</t>
    </rPh>
    <rPh sb="2" eb="3">
      <t>ショ</t>
    </rPh>
    <rPh sb="3" eb="5">
      <t>ソウカツ</t>
    </rPh>
    <rPh sb="5" eb="6">
      <t>ヒョウ</t>
    </rPh>
    <rPh sb="6" eb="8">
      <t>チョウヒョウ</t>
    </rPh>
    <rPh sb="9" eb="11">
      <t>インサツ</t>
    </rPh>
    <phoneticPr fontId="1"/>
  </si>
  <si>
    <t>工事内訳表帳票を印刷できること。</t>
    <rPh sb="0" eb="2">
      <t>コウジ</t>
    </rPh>
    <rPh sb="2" eb="4">
      <t>ウチワケ</t>
    </rPh>
    <rPh sb="4" eb="5">
      <t>ヒョウ</t>
    </rPh>
    <phoneticPr fontId="1"/>
  </si>
  <si>
    <t>工種明細表帳票を印刷できること。</t>
    <rPh sb="0" eb="1">
      <t>コウ</t>
    </rPh>
    <rPh sb="1" eb="2">
      <t>シュ</t>
    </rPh>
    <rPh sb="2" eb="4">
      <t>メイサイ</t>
    </rPh>
    <rPh sb="4" eb="5">
      <t>ヒョウ</t>
    </rPh>
    <phoneticPr fontId="1"/>
  </si>
  <si>
    <t>施工内訳表を印刷できること。</t>
    <rPh sb="0" eb="2">
      <t>セコウ</t>
    </rPh>
    <rPh sb="2" eb="5">
      <t>ウチワケヒョウ</t>
    </rPh>
    <rPh sb="6" eb="8">
      <t>インサツ</t>
    </rPh>
    <phoneticPr fontId="1"/>
  </si>
  <si>
    <t>入力データ一覧表</t>
    <rPh sb="0" eb="2">
      <t>ニュウリョク</t>
    </rPh>
    <rPh sb="5" eb="7">
      <t>イチラン</t>
    </rPh>
    <rPh sb="7" eb="8">
      <t>ヒョウ</t>
    </rPh>
    <phoneticPr fontId="1"/>
  </si>
  <si>
    <t>施工一覧表</t>
    <rPh sb="0" eb="2">
      <t>セコウ</t>
    </rPh>
    <rPh sb="2" eb="4">
      <t>イチラン</t>
    </rPh>
    <rPh sb="4" eb="5">
      <t>ヒョウ</t>
    </rPh>
    <phoneticPr fontId="1"/>
  </si>
  <si>
    <t>諸経費計算表</t>
    <rPh sb="0" eb="3">
      <t>ショケイヒ</t>
    </rPh>
    <rPh sb="3" eb="5">
      <t>ケイサン</t>
    </rPh>
    <rPh sb="5" eb="6">
      <t>ヒョウ</t>
    </rPh>
    <phoneticPr fontId="1"/>
  </si>
  <si>
    <t>諸経費調整情報表</t>
    <rPh sb="0" eb="3">
      <t>ショケイヒ</t>
    </rPh>
    <rPh sb="3" eb="5">
      <t>チョウセイ</t>
    </rPh>
    <rPh sb="5" eb="7">
      <t>ジョウホウ</t>
    </rPh>
    <rPh sb="7" eb="8">
      <t>ヒョウ</t>
    </rPh>
    <phoneticPr fontId="1"/>
  </si>
  <si>
    <t>特殊基礎単価一覧表</t>
    <rPh sb="0" eb="2">
      <t>トクシュ</t>
    </rPh>
    <rPh sb="2" eb="4">
      <t>キソ</t>
    </rPh>
    <rPh sb="4" eb="6">
      <t>タンカ</t>
    </rPh>
    <rPh sb="6" eb="8">
      <t>イチラン</t>
    </rPh>
    <rPh sb="8" eb="9">
      <t>ヒョウ</t>
    </rPh>
    <phoneticPr fontId="1"/>
  </si>
  <si>
    <t>特殊施工単価内容リスト</t>
    <rPh sb="0" eb="6">
      <t>トクシュセコウタンカ</t>
    </rPh>
    <rPh sb="6" eb="8">
      <t>ナイヨウ</t>
    </rPh>
    <phoneticPr fontId="1"/>
  </si>
  <si>
    <t>特殊施工単価の内容リスト帳票を印刷できること。</t>
    <rPh sb="0" eb="2">
      <t>トクシュ</t>
    </rPh>
    <rPh sb="2" eb="6">
      <t>セコウタンカ</t>
    </rPh>
    <rPh sb="7" eb="9">
      <t>ナイヨウ</t>
    </rPh>
    <rPh sb="12" eb="14">
      <t>チョウヒョウ</t>
    </rPh>
    <rPh sb="15" eb="17">
      <t>インサツ</t>
    </rPh>
    <phoneticPr fontId="1"/>
  </si>
  <si>
    <t>入力データ一覧表帳票を印刷できること。</t>
    <rPh sb="0" eb="2">
      <t>ニュウリョク</t>
    </rPh>
    <rPh sb="5" eb="7">
      <t>イチラン</t>
    </rPh>
    <rPh sb="7" eb="8">
      <t>ヒョウ</t>
    </rPh>
    <phoneticPr fontId="1"/>
  </si>
  <si>
    <t>施工一覧表帳票を印刷できること。</t>
    <rPh sb="0" eb="2">
      <t>セコウ</t>
    </rPh>
    <rPh sb="2" eb="4">
      <t>イチラン</t>
    </rPh>
    <rPh sb="4" eb="5">
      <t>ヒョウ</t>
    </rPh>
    <phoneticPr fontId="1"/>
  </si>
  <si>
    <t>機労材集計表帳票を印刷できること。</t>
    <rPh sb="0" eb="1">
      <t>キ</t>
    </rPh>
    <rPh sb="1" eb="2">
      <t>ロウ</t>
    </rPh>
    <rPh sb="2" eb="3">
      <t>ザイ</t>
    </rPh>
    <rPh sb="3" eb="5">
      <t>シュウケイ</t>
    </rPh>
    <rPh sb="5" eb="6">
      <t>オモテ</t>
    </rPh>
    <phoneticPr fontId="1"/>
  </si>
  <si>
    <t>諸経費計算表帳票を印刷できること。</t>
    <rPh sb="0" eb="3">
      <t>ショケイヒ</t>
    </rPh>
    <rPh sb="3" eb="5">
      <t>ケイサン</t>
    </rPh>
    <rPh sb="5" eb="6">
      <t>ヒョウ</t>
    </rPh>
    <phoneticPr fontId="1"/>
  </si>
  <si>
    <t>工事数量総括表帳票を印刷できること。</t>
    <rPh sb="0" eb="2">
      <t>コウジ</t>
    </rPh>
    <rPh sb="2" eb="4">
      <t>スウリョウ</t>
    </rPh>
    <rPh sb="4" eb="6">
      <t>ソウカツ</t>
    </rPh>
    <rPh sb="6" eb="7">
      <t>ヒョウ</t>
    </rPh>
    <phoneticPr fontId="1"/>
  </si>
  <si>
    <t>使用重機一覧表帳票を印刷できること。</t>
    <rPh sb="0" eb="2">
      <t>シヨウ</t>
    </rPh>
    <rPh sb="2" eb="4">
      <t>ジュウキ</t>
    </rPh>
    <rPh sb="4" eb="6">
      <t>イチラン</t>
    </rPh>
    <rPh sb="6" eb="7">
      <t>ヒョウ</t>
    </rPh>
    <phoneticPr fontId="1"/>
  </si>
  <si>
    <t>運搬資材集計表帳票を印刷できること。</t>
    <rPh sb="0" eb="2">
      <t>ウンパン</t>
    </rPh>
    <rPh sb="2" eb="4">
      <t>シザイ</t>
    </rPh>
    <rPh sb="4" eb="6">
      <t>シュウケイ</t>
    </rPh>
    <rPh sb="6" eb="7">
      <t>ヒョウ</t>
    </rPh>
    <phoneticPr fontId="1"/>
  </si>
  <si>
    <t>諸経費分割情報表帳票を印刷できること。</t>
    <rPh sb="0" eb="3">
      <t>ショケイヒ</t>
    </rPh>
    <rPh sb="3" eb="5">
      <t>ブンカツ</t>
    </rPh>
    <rPh sb="5" eb="7">
      <t>ジョウホウ</t>
    </rPh>
    <rPh sb="7" eb="8">
      <t>ヒョウ</t>
    </rPh>
    <phoneticPr fontId="1"/>
  </si>
  <si>
    <t>登録単価一覧表帳票を印刷できること。</t>
    <rPh sb="0" eb="2">
      <t>トウロク</t>
    </rPh>
    <rPh sb="2" eb="4">
      <t>タンカ</t>
    </rPh>
    <rPh sb="4" eb="6">
      <t>イチラン</t>
    </rPh>
    <rPh sb="6" eb="7">
      <t>ヒョウ</t>
    </rPh>
    <phoneticPr fontId="1"/>
  </si>
  <si>
    <t>特殊基礎単価一覧表帳票を印刷できること。</t>
    <rPh sb="0" eb="2">
      <t>トクシュ</t>
    </rPh>
    <rPh sb="2" eb="4">
      <t>キソ</t>
    </rPh>
    <rPh sb="4" eb="6">
      <t>タンカ</t>
    </rPh>
    <rPh sb="6" eb="8">
      <t>イチラン</t>
    </rPh>
    <rPh sb="8" eb="9">
      <t>ヒョウ</t>
    </rPh>
    <phoneticPr fontId="1"/>
  </si>
  <si>
    <t xml:space="preserve">作成した設計書について、設定に応じて各種アクセス制御ができること。
　例：作成した設計書について、課単位で閲覧制限を実施し、他の利用者からは閲覧できないようにする
</t>
    <rPh sb="12" eb="14">
      <t>セッテイ</t>
    </rPh>
    <rPh sb="49" eb="50">
      <t>カ</t>
    </rPh>
    <rPh sb="50" eb="52">
      <t>タンイ</t>
    </rPh>
    <rPh sb="53" eb="55">
      <t>エツラン</t>
    </rPh>
    <rPh sb="55" eb="57">
      <t>セイゲン</t>
    </rPh>
    <rPh sb="58" eb="60">
      <t>ジッシ</t>
    </rPh>
    <phoneticPr fontId="1"/>
  </si>
  <si>
    <t>パスワード設定</t>
    <rPh sb="5" eb="7">
      <t>セッテイ</t>
    </rPh>
    <phoneticPr fontId="1"/>
  </si>
  <si>
    <t xml:space="preserve">金額情報の暗号化や作成者以外による勝手な設計書の更新・削除の禁止等を設定できること。
</t>
    <rPh sb="0" eb="2">
      <t>キンガク</t>
    </rPh>
    <rPh sb="2" eb="4">
      <t>ジョウホウ</t>
    </rPh>
    <rPh sb="5" eb="8">
      <t>アンゴウカ</t>
    </rPh>
    <rPh sb="9" eb="12">
      <t>サクセイシャ</t>
    </rPh>
    <rPh sb="12" eb="14">
      <t>イガイ</t>
    </rPh>
    <rPh sb="17" eb="19">
      <t>カッテ</t>
    </rPh>
    <rPh sb="20" eb="21">
      <t>モウケル</t>
    </rPh>
    <rPh sb="21" eb="22">
      <t>ケイ</t>
    </rPh>
    <rPh sb="22" eb="23">
      <t>ショ</t>
    </rPh>
    <rPh sb="24" eb="26">
      <t>コウシン</t>
    </rPh>
    <rPh sb="27" eb="29">
      <t>サクジョ</t>
    </rPh>
    <rPh sb="30" eb="32">
      <t>キンシ</t>
    </rPh>
    <rPh sb="32" eb="33">
      <t>トウ</t>
    </rPh>
    <rPh sb="34" eb="36">
      <t>セッテイ</t>
    </rPh>
    <phoneticPr fontId="1"/>
  </si>
  <si>
    <t xml:space="preserve">システムで使用する積算基準（諸経費体系）毎に、システム設定やカスタマイズ等様々な切り分けの対応ができること。
</t>
    <rPh sb="5" eb="7">
      <t>シヨウ</t>
    </rPh>
    <rPh sb="9" eb="11">
      <t>セキサン</t>
    </rPh>
    <rPh sb="11" eb="13">
      <t>キジュン</t>
    </rPh>
    <rPh sb="14" eb="17">
      <t>ショケイヒ</t>
    </rPh>
    <rPh sb="17" eb="19">
      <t>タイケイ</t>
    </rPh>
    <rPh sb="20" eb="21">
      <t>ゴト</t>
    </rPh>
    <rPh sb="27" eb="29">
      <t>セッテイ</t>
    </rPh>
    <rPh sb="36" eb="37">
      <t>ナド</t>
    </rPh>
    <rPh sb="37" eb="39">
      <t>サマザマ</t>
    </rPh>
    <rPh sb="40" eb="41">
      <t>キ</t>
    </rPh>
    <rPh sb="42" eb="43">
      <t>ワ</t>
    </rPh>
    <rPh sb="45" eb="47">
      <t>タイオウ</t>
    </rPh>
    <phoneticPr fontId="1"/>
  </si>
  <si>
    <t>当システムで作成した当初設計及び変更設計の変更設計書を作成できること。
変更設計で追加する工種へ適用基準日の任意選択ができること。
設計変更時の数量・金額を上下２段表示ができること。
3回以上の変更が可能であること。スライド設計書作成後の変更設計ができること。</t>
    <rPh sb="0" eb="1">
      <t>トウ</t>
    </rPh>
    <rPh sb="6" eb="8">
      <t>サクセイ</t>
    </rPh>
    <rPh sb="10" eb="12">
      <t>トウショ</t>
    </rPh>
    <rPh sb="12" eb="14">
      <t>セッケイ</t>
    </rPh>
    <rPh sb="14" eb="15">
      <t>オヨ</t>
    </rPh>
    <rPh sb="16" eb="18">
      <t>ヘンコウ</t>
    </rPh>
    <rPh sb="18" eb="20">
      <t>セッケイ</t>
    </rPh>
    <rPh sb="21" eb="23">
      <t>ヘンコウ</t>
    </rPh>
    <rPh sb="23" eb="25">
      <t>セッケイ</t>
    </rPh>
    <rPh sb="25" eb="26">
      <t>ショ</t>
    </rPh>
    <rPh sb="27" eb="29">
      <t>サクセイ</t>
    </rPh>
    <rPh sb="36" eb="38">
      <t>ヘンコウ</t>
    </rPh>
    <rPh sb="38" eb="40">
      <t>セッケイ</t>
    </rPh>
    <rPh sb="41" eb="43">
      <t>ツイカ</t>
    </rPh>
    <rPh sb="45" eb="47">
      <t>コウシュ</t>
    </rPh>
    <rPh sb="48" eb="50">
      <t>テキヨウ</t>
    </rPh>
    <rPh sb="50" eb="52">
      <t>キジュン</t>
    </rPh>
    <rPh sb="52" eb="53">
      <t>ヒ</t>
    </rPh>
    <rPh sb="54" eb="56">
      <t>ニンイ</t>
    </rPh>
    <rPh sb="56" eb="58">
      <t>センタク</t>
    </rPh>
    <rPh sb="66" eb="68">
      <t>セッケイ</t>
    </rPh>
    <rPh sb="68" eb="70">
      <t>ヘンコウ</t>
    </rPh>
    <rPh sb="70" eb="71">
      <t>ドキ</t>
    </rPh>
    <rPh sb="72" eb="74">
      <t>スウリョウ</t>
    </rPh>
    <rPh sb="75" eb="77">
      <t>キンガク</t>
    </rPh>
    <rPh sb="78" eb="80">
      <t>ジョウゲ</t>
    </rPh>
    <rPh sb="81" eb="82">
      <t>ダン</t>
    </rPh>
    <rPh sb="82" eb="84">
      <t>ヒョウジ</t>
    </rPh>
    <rPh sb="93" eb="94">
      <t>カイ</t>
    </rPh>
    <rPh sb="94" eb="96">
      <t>イジョウ</t>
    </rPh>
    <rPh sb="97" eb="99">
      <t>ヘンコウ</t>
    </rPh>
    <rPh sb="100" eb="102">
      <t>カノウ</t>
    </rPh>
    <phoneticPr fontId="1"/>
  </si>
  <si>
    <t>設計書には、パスワードを付与することができるものとし、当初設計書保存時にパスワードを設定し、保存した設計書を開く際に、パスワードを入力するものとする。パスワードは変更およびリセットできるものとする。またシステム管理者はパスワードを入力せずに、設計書を開くことができるようにすること。</t>
    <rPh sb="46" eb="48">
      <t>ホゾン</t>
    </rPh>
    <phoneticPr fontId="1"/>
  </si>
  <si>
    <t>クロスリファレンス</t>
    <phoneticPr fontId="1"/>
  </si>
  <si>
    <t>施工単価に各コードが利用されているか検索できること。</t>
    <rPh sb="0" eb="4">
      <t>セコウタンカ</t>
    </rPh>
    <rPh sb="5" eb="6">
      <t>カク</t>
    </rPh>
    <rPh sb="10" eb="12">
      <t>リヨウ</t>
    </rPh>
    <rPh sb="18" eb="20">
      <t>ケンサク</t>
    </rPh>
    <phoneticPr fontId="1"/>
  </si>
  <si>
    <t>市町村</t>
    <rPh sb="0" eb="3">
      <t>シチョウソン</t>
    </rPh>
    <phoneticPr fontId="1"/>
  </si>
  <si>
    <t>当道府県・政令指定都市における導入実績</t>
    <rPh sb="0" eb="4">
      <t>トウドウフケン</t>
    </rPh>
    <rPh sb="5" eb="11">
      <t>セイレイシテイトシ</t>
    </rPh>
    <rPh sb="15" eb="17">
      <t>ドウニュウ</t>
    </rPh>
    <rPh sb="17" eb="19">
      <t>ジッセキ</t>
    </rPh>
    <phoneticPr fontId="1"/>
  </si>
  <si>
    <t xml:space="preserve">当道府県・政令指定都市における導入開発・実績を記載すること。
</t>
    <rPh sb="0" eb="4">
      <t>トウドウフケン</t>
    </rPh>
    <rPh sb="5" eb="11">
      <t>セイレイシテイトシ</t>
    </rPh>
    <phoneticPr fontId="1"/>
  </si>
  <si>
    <t>必須</t>
    <rPh sb="0" eb="2">
      <t>ヒッス</t>
    </rPh>
    <phoneticPr fontId="1"/>
  </si>
  <si>
    <t>当システムで作成した既存の設計書を元に出来高数量を入力して、出来高設計書を作成できること。
出来高設計時の数量・金額を上下2段表示できること。</t>
    <rPh sb="0" eb="1">
      <t>トウ</t>
    </rPh>
    <rPh sb="6" eb="8">
      <t>サクセイ</t>
    </rPh>
    <rPh sb="10" eb="12">
      <t>キゾン</t>
    </rPh>
    <rPh sb="13" eb="15">
      <t>セッケイ</t>
    </rPh>
    <rPh sb="15" eb="16">
      <t>ショ</t>
    </rPh>
    <rPh sb="17" eb="18">
      <t>モト</t>
    </rPh>
    <rPh sb="19" eb="22">
      <t>デキダカ</t>
    </rPh>
    <rPh sb="22" eb="24">
      <t>スウリョウ</t>
    </rPh>
    <rPh sb="25" eb="27">
      <t>ニュウリョク</t>
    </rPh>
    <rPh sb="30" eb="33">
      <t>デキダカ</t>
    </rPh>
    <rPh sb="33" eb="35">
      <t>セッケイ</t>
    </rPh>
    <rPh sb="35" eb="36">
      <t>ショ</t>
    </rPh>
    <rPh sb="37" eb="39">
      <t>サクセイ</t>
    </rPh>
    <rPh sb="46" eb="49">
      <t>デキダカ</t>
    </rPh>
    <rPh sb="49" eb="52">
      <t>セッケイジ</t>
    </rPh>
    <rPh sb="53" eb="55">
      <t>スウリョウ</t>
    </rPh>
    <rPh sb="56" eb="58">
      <t>キンガク</t>
    </rPh>
    <rPh sb="59" eb="61">
      <t>ジョウゲ</t>
    </rPh>
    <rPh sb="62" eb="63">
      <t>ダン</t>
    </rPh>
    <rPh sb="63" eb="65">
      <t>ヒョウジ</t>
    </rPh>
    <phoneticPr fontId="1"/>
  </si>
  <si>
    <t>当初設計書保存時にパスワードを設定でき、保存した設計書を開く際に、パスワードを入力する仕様とする。また、パスワードは変更およびリセットできるものとする。システム管理者はパスワードを入力せずに、全ての設計書を開くことができるようにすること。</t>
    <phoneticPr fontId="1"/>
  </si>
  <si>
    <t>提案</t>
    <rPh sb="0" eb="2">
      <t>テイアン</t>
    </rPh>
    <phoneticPr fontId="1"/>
  </si>
  <si>
    <t>内訳画面などへ費目や工種、施工単価などを入力する際に、各種基準データ及び設計書内に作成されている独自作成施工単価などを一覧表示できること。一覧表示から該当するデータを指定することで、工事内訳などに選択入力ができること。内訳画面にはコード名が表示されること</t>
    <rPh sb="0" eb="2">
      <t>ウチワケ</t>
    </rPh>
    <rPh sb="2" eb="4">
      <t>ガメン</t>
    </rPh>
    <rPh sb="7" eb="9">
      <t>ヒモク</t>
    </rPh>
    <rPh sb="10" eb="11">
      <t>コウ</t>
    </rPh>
    <rPh sb="11" eb="12">
      <t>シュ</t>
    </rPh>
    <rPh sb="13" eb="15">
      <t>セコウ</t>
    </rPh>
    <rPh sb="15" eb="17">
      <t>タンカ</t>
    </rPh>
    <rPh sb="20" eb="22">
      <t>ニュウリョク</t>
    </rPh>
    <rPh sb="24" eb="25">
      <t>サイ</t>
    </rPh>
    <rPh sb="27" eb="29">
      <t>カクシュ</t>
    </rPh>
    <rPh sb="29" eb="31">
      <t>キジュン</t>
    </rPh>
    <rPh sb="34" eb="35">
      <t>オヨ</t>
    </rPh>
    <rPh sb="36" eb="38">
      <t>セッケイ</t>
    </rPh>
    <rPh sb="38" eb="39">
      <t>ショ</t>
    </rPh>
    <rPh sb="39" eb="40">
      <t>ナイ</t>
    </rPh>
    <rPh sb="41" eb="43">
      <t>サクセイ</t>
    </rPh>
    <rPh sb="48" eb="50">
      <t>ドクジ</t>
    </rPh>
    <rPh sb="50" eb="52">
      <t>サクセイ</t>
    </rPh>
    <rPh sb="52" eb="54">
      <t>セコウ</t>
    </rPh>
    <rPh sb="54" eb="56">
      <t>タンカ</t>
    </rPh>
    <rPh sb="59" eb="61">
      <t>イチラン</t>
    </rPh>
    <rPh sb="61" eb="63">
      <t>ヒョウジ</t>
    </rPh>
    <rPh sb="69" eb="71">
      <t>イチラン</t>
    </rPh>
    <rPh sb="71" eb="73">
      <t>ヒョウジ</t>
    </rPh>
    <rPh sb="75" eb="77">
      <t>ガイトウ</t>
    </rPh>
    <rPh sb="83" eb="85">
      <t>シテイ</t>
    </rPh>
    <rPh sb="91" eb="93">
      <t>コウジ</t>
    </rPh>
    <rPh sb="93" eb="95">
      <t>ウチワケ</t>
    </rPh>
    <rPh sb="98" eb="100">
      <t>センタク</t>
    </rPh>
    <rPh sb="100" eb="102">
      <t>ニュウリョク</t>
    </rPh>
    <rPh sb="109" eb="111">
      <t>ウチワケ</t>
    </rPh>
    <rPh sb="111" eb="113">
      <t>ガメン</t>
    </rPh>
    <rPh sb="118" eb="119">
      <t>メイ</t>
    </rPh>
    <rPh sb="120" eb="122">
      <t>ヒョウジ</t>
    </rPh>
    <phoneticPr fontId="1"/>
  </si>
  <si>
    <t>作成した本工事費内訳表をEXCEL変換して、数量計算表として作成できること。</t>
    <rPh sb="0" eb="2">
      <t>サクセイ</t>
    </rPh>
    <rPh sb="4" eb="7">
      <t>ホンコウジ</t>
    </rPh>
    <rPh sb="7" eb="8">
      <t>ヒ</t>
    </rPh>
    <rPh sb="8" eb="11">
      <t>ウチワケヒョウ</t>
    </rPh>
    <rPh sb="17" eb="19">
      <t>ヘンカン</t>
    </rPh>
    <rPh sb="22" eb="24">
      <t>スウリョウ</t>
    </rPh>
    <rPh sb="24" eb="27">
      <t>ケイサンヒョウ</t>
    </rPh>
    <rPh sb="30" eb="32">
      <t>サクセイ</t>
    </rPh>
    <phoneticPr fontId="1"/>
  </si>
  <si>
    <t>積算システムで作成した登録単価一覧表をEXCEL変換し、登録単価一覧表として作成できること。</t>
    <rPh sb="0" eb="2">
      <t>セキサン</t>
    </rPh>
    <rPh sb="7" eb="9">
      <t>サクセイ</t>
    </rPh>
    <rPh sb="11" eb="13">
      <t>トウロク</t>
    </rPh>
    <rPh sb="13" eb="15">
      <t>タンカ</t>
    </rPh>
    <rPh sb="15" eb="18">
      <t>イチランヒョウ</t>
    </rPh>
    <rPh sb="24" eb="26">
      <t>ヘンカン</t>
    </rPh>
    <rPh sb="28" eb="30">
      <t>トウロク</t>
    </rPh>
    <rPh sb="30" eb="32">
      <t>タンカ</t>
    </rPh>
    <rPh sb="32" eb="35">
      <t>イチランヒョウ</t>
    </rPh>
    <rPh sb="38" eb="40">
      <t>サクセイ</t>
    </rPh>
    <phoneticPr fontId="1"/>
  </si>
  <si>
    <t xml:space="preserve">ユーザーIDとパスワード等からなる利用者権限ができること。
また、ユーザーIDごとに業務の利用可能機能を制限ができること。
</t>
    <phoneticPr fontId="1"/>
  </si>
  <si>
    <t>作成中の設計書情報の自動保存ができること。
また、システムが強制的に終了された場合等も次回ログイン時に入力途中の設計書を復旧できること。
一定行数、一定時間に自動保存ができ、行数や時間は任意の値に変更ができること。</t>
    <rPh sb="30" eb="33">
      <t>キョウセイテキ</t>
    </rPh>
    <rPh sb="34" eb="36">
      <t>シュウリョウ</t>
    </rPh>
    <phoneticPr fontId="1"/>
  </si>
  <si>
    <t>必須</t>
    <rPh sb="0" eb="2">
      <t>ヒッス</t>
    </rPh>
    <phoneticPr fontId="1"/>
  </si>
  <si>
    <t>一定時間、利用していないユーザを強制ログアウトすること。その際は、バックアップを取り、次回ログイン時に、データ
の利用・棄却を利用者側で選択可能とすること。
また、特定のタイミングにロールバックできること。</t>
    <phoneticPr fontId="1"/>
  </si>
  <si>
    <t>既存の設計書（当初及び変更設計書）から当初設計書への利用設計が可能なこと。
積算条件については、引継とクリアの選択ができること。</t>
    <rPh sb="38" eb="40">
      <t>セキサン</t>
    </rPh>
    <rPh sb="40" eb="42">
      <t>ジョウケン</t>
    </rPh>
    <rPh sb="48" eb="50">
      <t>ヒキツギ</t>
    </rPh>
    <rPh sb="55" eb="57">
      <t>センタク</t>
    </rPh>
    <phoneticPr fontId="1"/>
  </si>
  <si>
    <t>制限価格・調査基準価格・総括表</t>
    <rPh sb="0" eb="4">
      <t>セイゲンカカク</t>
    </rPh>
    <rPh sb="5" eb="7">
      <t>チョウサ</t>
    </rPh>
    <rPh sb="7" eb="11">
      <t>キジュンカカク</t>
    </rPh>
    <rPh sb="12" eb="15">
      <t>ソウカツヒョウ</t>
    </rPh>
    <phoneticPr fontId="1"/>
  </si>
  <si>
    <t>積算システムで算出された設計額から県が定める制限価格等を算出できること。</t>
    <rPh sb="0" eb="2">
      <t>セキサン</t>
    </rPh>
    <rPh sb="7" eb="9">
      <t>サンシュツ</t>
    </rPh>
    <rPh sb="12" eb="15">
      <t>セッケイガク</t>
    </rPh>
    <rPh sb="17" eb="18">
      <t>ケン</t>
    </rPh>
    <rPh sb="19" eb="20">
      <t>サダ</t>
    </rPh>
    <rPh sb="22" eb="24">
      <t>セイゲン</t>
    </rPh>
    <rPh sb="24" eb="26">
      <t>カカク</t>
    </rPh>
    <rPh sb="26" eb="27">
      <t>トウ</t>
    </rPh>
    <rPh sb="28" eb="30">
      <t>サンシュツ</t>
    </rPh>
    <phoneticPr fontId="1"/>
  </si>
  <si>
    <t>既存設計書を新規設計書で作成する場合に、既存設計書作成時の登録単価等の修正等の機能を有すること。
（例：工種体系の移行に伴う確認メッセージや入力条件値のリセット確認のメッセージを表示できること。また、一括で入力条件値のリセットができること。）</t>
    <rPh sb="42" eb="43">
      <t>ユウ</t>
    </rPh>
    <phoneticPr fontId="1"/>
  </si>
  <si>
    <t xml:space="preserve">JACIC、SCOPE、（公社）日本下水道協会の施工単価を利用できること。
</t>
    <rPh sb="13" eb="14">
      <t>コウ</t>
    </rPh>
    <rPh sb="16" eb="18">
      <t>ニホン</t>
    </rPh>
    <rPh sb="18" eb="21">
      <t>ゲスイドウ</t>
    </rPh>
    <rPh sb="21" eb="23">
      <t>キョウカイ</t>
    </rPh>
    <rPh sb="24" eb="26">
      <t>セコウ</t>
    </rPh>
    <rPh sb="26" eb="28">
      <t>タンカ</t>
    </rPh>
    <rPh sb="29" eb="31">
      <t>リヨウ</t>
    </rPh>
    <phoneticPr fontId="1"/>
  </si>
  <si>
    <t xml:space="preserve">JACIC、SCOPE、（公社）日本下水道協会の施工単価を県独自にカスタマイズできること。
</t>
    <phoneticPr fontId="1"/>
  </si>
  <si>
    <t>改定</t>
    <phoneticPr fontId="1"/>
  </si>
  <si>
    <t>県で購入するJACIC,SCOPE,下水道データを県の基準に合わせて改定データの作成と技術的支援が実施できること。
県独自データについて、既存のデータを最新の損料と燃料費等に改定できること。</t>
    <rPh sb="0" eb="1">
      <t>ケン</t>
    </rPh>
    <rPh sb="2" eb="4">
      <t>コウニュウ</t>
    </rPh>
    <rPh sb="18" eb="21">
      <t>ゲスイドウ</t>
    </rPh>
    <rPh sb="25" eb="26">
      <t>ケン</t>
    </rPh>
    <rPh sb="27" eb="29">
      <t>キジュン</t>
    </rPh>
    <rPh sb="30" eb="31">
      <t>ア</t>
    </rPh>
    <rPh sb="40" eb="42">
      <t>サクセイ</t>
    </rPh>
    <rPh sb="43" eb="45">
      <t>ギジュツ</t>
    </rPh>
    <rPh sb="45" eb="46">
      <t>テキ</t>
    </rPh>
    <rPh sb="46" eb="48">
      <t>シエン</t>
    </rPh>
    <rPh sb="49" eb="51">
      <t>ジッシ</t>
    </rPh>
    <rPh sb="58" eb="61">
      <t>ケンドクジ</t>
    </rPh>
    <rPh sb="69" eb="71">
      <t>キゾン</t>
    </rPh>
    <rPh sb="76" eb="78">
      <t>サイシン</t>
    </rPh>
    <rPh sb="79" eb="81">
      <t>ソンリョウ</t>
    </rPh>
    <rPh sb="82" eb="85">
      <t>ネンリョウヒ</t>
    </rPh>
    <rPh sb="85" eb="86">
      <t>トウ</t>
    </rPh>
    <rPh sb="87" eb="89">
      <t>カイテイ</t>
    </rPh>
    <phoneticPr fontId="1"/>
  </si>
  <si>
    <t>公表設計書作成</t>
    <rPh sb="0" eb="5">
      <t>コウヒョウセッケイショ</t>
    </rPh>
    <rPh sb="5" eb="7">
      <t>サクセイ</t>
    </rPh>
    <phoneticPr fontId="1"/>
  </si>
  <si>
    <t>当初システムで作成した設計書をもとに県で定めたルールをもとに公表用設計書の作成ができること。</t>
    <rPh sb="7" eb="9">
      <t>サクセイ</t>
    </rPh>
    <rPh sb="11" eb="14">
      <t>セッケイショ</t>
    </rPh>
    <rPh sb="18" eb="19">
      <t>ケン</t>
    </rPh>
    <rPh sb="20" eb="21">
      <t>サダ</t>
    </rPh>
    <rPh sb="30" eb="33">
      <t>コウヒョウヨウ</t>
    </rPh>
    <rPh sb="33" eb="36">
      <t>セッケイショ</t>
    </rPh>
    <rPh sb="37" eb="39">
      <t>サクセイ</t>
    </rPh>
    <phoneticPr fontId="1"/>
  </si>
  <si>
    <t>月1回の基準改定（単価改定）ができること。
入力した単価をもとに単価表を作成できること。</t>
    <rPh sb="0" eb="1">
      <t>ツキ</t>
    </rPh>
    <rPh sb="2" eb="3">
      <t>カイ</t>
    </rPh>
    <rPh sb="4" eb="6">
      <t>キジュン</t>
    </rPh>
    <rPh sb="9" eb="11">
      <t>タンカ</t>
    </rPh>
    <rPh sb="22" eb="24">
      <t>ニュウリョク</t>
    </rPh>
    <rPh sb="26" eb="28">
      <t>タンカ</t>
    </rPh>
    <rPh sb="32" eb="34">
      <t>タンカ</t>
    </rPh>
    <rPh sb="34" eb="35">
      <t>ヒョウ</t>
    </rPh>
    <rPh sb="36" eb="38">
      <t>サクセイ</t>
    </rPh>
    <phoneticPr fontId="1"/>
  </si>
  <si>
    <t>積算システムへのログインアカウントのパスワードを定期的に変更できること。</t>
    <rPh sb="0" eb="2">
      <t>セキサン</t>
    </rPh>
    <rPh sb="24" eb="26">
      <t>テイキ</t>
    </rPh>
    <rPh sb="26" eb="27">
      <t>テキ</t>
    </rPh>
    <rPh sb="28" eb="30">
      <t>ヘンコウ</t>
    </rPh>
    <phoneticPr fontId="1"/>
  </si>
  <si>
    <t>システム運用保守担当のシステムエンジニアと連携し、以下対応が実施できること。
　・トラブル事象に対して、事象分析を行い再発防止策を検討および実施すること。</t>
    <rPh sb="4" eb="6">
      <t>ウンヨウ</t>
    </rPh>
    <rPh sb="6" eb="8">
      <t>ホシュ</t>
    </rPh>
    <rPh sb="8" eb="10">
      <t>タントウ</t>
    </rPh>
    <rPh sb="21" eb="23">
      <t>レンケイ</t>
    </rPh>
    <rPh sb="25" eb="27">
      <t>イカ</t>
    </rPh>
    <rPh sb="27" eb="29">
      <t>タイオウ</t>
    </rPh>
    <rPh sb="30" eb="32">
      <t>ジッシ</t>
    </rPh>
    <rPh sb="45" eb="47">
      <t>ジショウ</t>
    </rPh>
    <rPh sb="48" eb="49">
      <t>タイ</t>
    </rPh>
    <rPh sb="52" eb="54">
      <t>ジショウ</t>
    </rPh>
    <rPh sb="54" eb="56">
      <t>ブンセキ</t>
    </rPh>
    <rPh sb="57" eb="58">
      <t>オコナ</t>
    </rPh>
    <phoneticPr fontId="1"/>
  </si>
  <si>
    <t>作成済みの独自（特殊）施工単価、および標準施工単価を引用し、設計書内固有の独自（特殊）施工単価とすることが可能なこと。</t>
    <rPh sb="8" eb="10">
      <t>トクシュ</t>
    </rPh>
    <rPh sb="40" eb="42">
      <t>トクシュ</t>
    </rPh>
    <phoneticPr fontId="1"/>
  </si>
  <si>
    <t xml:space="preserve">諸経費の計算を新潟県が定める内容に合わせる。
</t>
    <rPh sb="0" eb="3">
      <t>ショケイヒ</t>
    </rPh>
    <rPh sb="4" eb="6">
      <t>ケイサン</t>
    </rPh>
    <rPh sb="7" eb="9">
      <t>ニイガタ</t>
    </rPh>
    <rPh sb="9" eb="10">
      <t>ケン</t>
    </rPh>
    <rPh sb="11" eb="12">
      <t>サダ</t>
    </rPh>
    <rPh sb="14" eb="16">
      <t>ナイヨウ</t>
    </rPh>
    <rPh sb="17" eb="18">
      <t>ア</t>
    </rPh>
    <phoneticPr fontId="1"/>
  </si>
  <si>
    <t>設計金額を積算システムから自動的に取得できること。
県システムは別紙帳票の形式とし、細々事業コード等の公共管理システムと共有しているコードをプルダウン形式で入力できること。</t>
    <rPh sb="26" eb="27">
      <t>ケン</t>
    </rPh>
    <rPh sb="32" eb="34">
      <t>ベッシ</t>
    </rPh>
    <rPh sb="34" eb="36">
      <t>チョウヒョウ</t>
    </rPh>
    <rPh sb="37" eb="39">
      <t>ケイシキ</t>
    </rPh>
    <rPh sb="42" eb="44">
      <t>サイサイ</t>
    </rPh>
    <rPh sb="44" eb="46">
      <t>ジギョウ</t>
    </rPh>
    <rPh sb="49" eb="50">
      <t>トウ</t>
    </rPh>
    <rPh sb="51" eb="55">
      <t>コウキョウカンリ</t>
    </rPh>
    <rPh sb="60" eb="62">
      <t>キョウユウ</t>
    </rPh>
    <rPh sb="75" eb="77">
      <t>ケイシキ</t>
    </rPh>
    <rPh sb="78" eb="80">
      <t>ニュウリョク</t>
    </rPh>
    <phoneticPr fontId="1"/>
  </si>
  <si>
    <t>PDF出力、Excel出力</t>
    <rPh sb="3" eb="5">
      <t>シュツリョク</t>
    </rPh>
    <rPh sb="11" eb="13">
      <t>シュツリョク</t>
    </rPh>
    <phoneticPr fontId="1"/>
  </si>
  <si>
    <t xml:space="preserve">すべての設計書をＰＤＦ形式およびExcel形式で出力できること。
</t>
    <rPh sb="21" eb="23">
      <t>ケイシキ</t>
    </rPh>
    <phoneticPr fontId="1"/>
  </si>
  <si>
    <t>県122台、市町村150台のユーザの同時接続に対応し、通信速度が著しく低下しないこと。</t>
    <rPh sb="0" eb="1">
      <t>ケン</t>
    </rPh>
    <rPh sb="4" eb="5">
      <t>ダイ</t>
    </rPh>
    <rPh sb="6" eb="9">
      <t>シチョウソン</t>
    </rPh>
    <rPh sb="12" eb="13">
      <t>ダイ</t>
    </rPh>
    <rPh sb="18" eb="20">
      <t>ドウジ</t>
    </rPh>
    <rPh sb="20" eb="22">
      <t>セツゾク</t>
    </rPh>
    <rPh sb="23" eb="25">
      <t>タイオウ</t>
    </rPh>
    <rPh sb="27" eb="29">
      <t>ツウシン</t>
    </rPh>
    <rPh sb="29" eb="31">
      <t>ソクド</t>
    </rPh>
    <rPh sb="32" eb="33">
      <t>イチジル</t>
    </rPh>
    <rPh sb="35" eb="37">
      <t>テイカ</t>
    </rPh>
    <phoneticPr fontId="1"/>
  </si>
  <si>
    <t xml:space="preserve">独自作成（特殊）施工単価の適用日と総括情報の適用日と一致しているかチェックできること。
</t>
    <rPh sb="0" eb="2">
      <t>サクセイ</t>
    </rPh>
    <rPh sb="2" eb="4">
      <t>セコウ</t>
    </rPh>
    <rPh sb="5" eb="7">
      <t>トクシュ</t>
    </rPh>
    <rPh sb="8" eb="10">
      <t>タンカ</t>
    </rPh>
    <rPh sb="11" eb="13">
      <t>テキヨウ</t>
    </rPh>
    <rPh sb="13" eb="14">
      <t>ビ</t>
    </rPh>
    <rPh sb="15" eb="17">
      <t>ソウカツ</t>
    </rPh>
    <rPh sb="17" eb="19">
      <t>ジョウホウ</t>
    </rPh>
    <rPh sb="20" eb="22">
      <t>テキヨウ</t>
    </rPh>
    <rPh sb="22" eb="23">
      <t>ビ</t>
    </rPh>
    <rPh sb="24" eb="26">
      <t>イッチ</t>
    </rPh>
    <phoneticPr fontId="1"/>
  </si>
  <si>
    <t>特別単価調査及び見積りで得た単価を設定した任意設定単価について、画面及び帳票にてチェックすることができること。</t>
    <rPh sb="2" eb="4">
      <t>タンカ</t>
    </rPh>
    <phoneticPr fontId="1"/>
  </si>
  <si>
    <t>設計書単位で週休2日の一括補正が可能なこと、なお、補正係数の改定があった場合、補正が可能であること。
（運用保守の一環として受注者で作業を行うこと）県システムと市町村システムでプルダウン等で切り分けが可能な設定を有すること。</t>
    <rPh sb="0" eb="3">
      <t>セッケイショ</t>
    </rPh>
    <rPh sb="3" eb="5">
      <t>タンイ</t>
    </rPh>
    <rPh sb="6" eb="8">
      <t>シュウキュウ</t>
    </rPh>
    <rPh sb="9" eb="10">
      <t>ニチ</t>
    </rPh>
    <rPh sb="11" eb="13">
      <t>イッカツ</t>
    </rPh>
    <rPh sb="13" eb="15">
      <t>ホセイ</t>
    </rPh>
    <rPh sb="16" eb="18">
      <t>カノウ</t>
    </rPh>
    <rPh sb="25" eb="27">
      <t>ホセイ</t>
    </rPh>
    <rPh sb="27" eb="29">
      <t>ケイスウ</t>
    </rPh>
    <rPh sb="30" eb="32">
      <t>カイテイ</t>
    </rPh>
    <rPh sb="36" eb="38">
      <t>バアイ</t>
    </rPh>
    <rPh sb="39" eb="41">
      <t>ホセイ</t>
    </rPh>
    <rPh sb="42" eb="44">
      <t>カノウ</t>
    </rPh>
    <rPh sb="52" eb="54">
      <t>ウンヨウ</t>
    </rPh>
    <rPh sb="54" eb="56">
      <t>ホシュ</t>
    </rPh>
    <rPh sb="57" eb="59">
      <t>イッカン</t>
    </rPh>
    <rPh sb="62" eb="65">
      <t>ジュチュウシャ</t>
    </rPh>
    <rPh sb="66" eb="68">
      <t>サギョウ</t>
    </rPh>
    <rPh sb="69" eb="70">
      <t>オコナ</t>
    </rPh>
    <rPh sb="74" eb="75">
      <t>ケン</t>
    </rPh>
    <rPh sb="80" eb="83">
      <t>シチョウソン</t>
    </rPh>
    <rPh sb="93" eb="94">
      <t>トウ</t>
    </rPh>
    <rPh sb="95" eb="96">
      <t>キ</t>
    </rPh>
    <rPh sb="97" eb="98">
      <t>ワ</t>
    </rPh>
    <rPh sb="100" eb="102">
      <t>カノウ</t>
    </rPh>
    <rPh sb="103" eb="105">
      <t>セッテイ</t>
    </rPh>
    <rPh sb="106" eb="107">
      <t>ユウ</t>
    </rPh>
    <phoneticPr fontId="1"/>
  </si>
  <si>
    <t>国土交通省で基準改定があった場合や国からの通知によりシステムの改修が必要となる場合は、その年度内に対応できること。
(運用保守の一環として施工単価、工種、モジュールの反映は受注者で作業を行うこと）</t>
    <rPh sb="0" eb="2">
      <t>コクド</t>
    </rPh>
    <rPh sb="2" eb="5">
      <t>コウツウショウ</t>
    </rPh>
    <rPh sb="6" eb="8">
      <t>キジュン</t>
    </rPh>
    <rPh sb="8" eb="10">
      <t>カイテイ</t>
    </rPh>
    <rPh sb="14" eb="16">
      <t>バアイ</t>
    </rPh>
    <rPh sb="17" eb="18">
      <t>クニ</t>
    </rPh>
    <rPh sb="21" eb="23">
      <t>ツウチ</t>
    </rPh>
    <rPh sb="31" eb="33">
      <t>カイシュウ</t>
    </rPh>
    <rPh sb="34" eb="36">
      <t>ヒツヨウ</t>
    </rPh>
    <rPh sb="39" eb="41">
      <t>バアイ</t>
    </rPh>
    <rPh sb="45" eb="48">
      <t>ネンドナイ</t>
    </rPh>
    <rPh sb="49" eb="51">
      <t>タイオウ</t>
    </rPh>
    <rPh sb="59" eb="61">
      <t>ウンヨウ</t>
    </rPh>
    <rPh sb="61" eb="63">
      <t>ホシュ</t>
    </rPh>
    <rPh sb="64" eb="66">
      <t>イッカン</t>
    </rPh>
    <rPh sb="69" eb="73">
      <t>セコウタンカ</t>
    </rPh>
    <rPh sb="74" eb="76">
      <t>コウシュ</t>
    </rPh>
    <rPh sb="83" eb="85">
      <t>ハンエイ</t>
    </rPh>
    <rPh sb="86" eb="89">
      <t>ジュチュウシャ</t>
    </rPh>
    <rPh sb="90" eb="92">
      <t>サギョウ</t>
    </rPh>
    <rPh sb="93" eb="94">
      <t>オコナ</t>
    </rPh>
    <phoneticPr fontId="1"/>
  </si>
  <si>
    <t>独自作成（特殊）基礎単価入力</t>
    <rPh sb="0" eb="2">
      <t>ドクジ</t>
    </rPh>
    <rPh sb="2" eb="4">
      <t>サクセイ</t>
    </rPh>
    <rPh sb="5" eb="7">
      <t>トクシュ</t>
    </rPh>
    <rPh sb="8" eb="10">
      <t>キソ</t>
    </rPh>
    <rPh sb="10" eb="12">
      <t>タンカ</t>
    </rPh>
    <rPh sb="12" eb="14">
      <t>ニュウリョク</t>
    </rPh>
    <phoneticPr fontId="1"/>
  </si>
  <si>
    <t xml:space="preserve">設計書固有の基礎単価を登録単価として作成できること。また、積上げ箇所ごとに名称、規格、単価値などが異なる場合に使用できること。複数個所で同じ基礎単価を使用する場合には、効率的に作業できるよう登録単価入力機能を使用できること。
</t>
    <rPh sb="0" eb="2">
      <t>セッケイ</t>
    </rPh>
    <rPh sb="2" eb="3">
      <t>ショ</t>
    </rPh>
    <rPh sb="3" eb="5">
      <t>コユウ</t>
    </rPh>
    <rPh sb="6" eb="8">
      <t>キソ</t>
    </rPh>
    <rPh sb="8" eb="10">
      <t>タンカ</t>
    </rPh>
    <rPh sb="11" eb="13">
      <t>トウロク</t>
    </rPh>
    <rPh sb="13" eb="15">
      <t>タンカ</t>
    </rPh>
    <rPh sb="18" eb="20">
      <t>サクセイ</t>
    </rPh>
    <rPh sb="29" eb="31">
      <t>ツミア</t>
    </rPh>
    <rPh sb="32" eb="34">
      <t>カショ</t>
    </rPh>
    <rPh sb="37" eb="39">
      <t>メイショウ</t>
    </rPh>
    <rPh sb="40" eb="42">
      <t>キカク</t>
    </rPh>
    <rPh sb="43" eb="45">
      <t>タンカ</t>
    </rPh>
    <rPh sb="45" eb="46">
      <t>チ</t>
    </rPh>
    <rPh sb="49" eb="50">
      <t>コト</t>
    </rPh>
    <rPh sb="52" eb="54">
      <t>バアイ</t>
    </rPh>
    <rPh sb="55" eb="57">
      <t>シヨウ</t>
    </rPh>
    <phoneticPr fontId="1"/>
  </si>
  <si>
    <t>独自作成（特殊）施工単価変換</t>
    <rPh sb="0" eb="2">
      <t>ドクジ</t>
    </rPh>
    <rPh sb="2" eb="4">
      <t>サクセイ</t>
    </rPh>
    <rPh sb="5" eb="7">
      <t>トクシュ</t>
    </rPh>
    <rPh sb="8" eb="10">
      <t>セコウ</t>
    </rPh>
    <rPh sb="10" eb="12">
      <t>タンカ</t>
    </rPh>
    <rPh sb="12" eb="14">
      <t>ヘンカン</t>
    </rPh>
    <phoneticPr fontId="1"/>
  </si>
  <si>
    <t xml:space="preserve">工事内訳画面に積上げられた施工単価を元に、独自作成（特殊）施工単価を変換作成できること。
</t>
    <rPh sb="0" eb="2">
      <t>コウジ</t>
    </rPh>
    <rPh sb="2" eb="4">
      <t>ウチワケ</t>
    </rPh>
    <rPh sb="4" eb="6">
      <t>ガメン</t>
    </rPh>
    <rPh sb="7" eb="9">
      <t>ツミア</t>
    </rPh>
    <rPh sb="13" eb="15">
      <t>セコウ</t>
    </rPh>
    <rPh sb="15" eb="17">
      <t>タンカ</t>
    </rPh>
    <rPh sb="18" eb="19">
      <t>モト</t>
    </rPh>
    <rPh sb="21" eb="23">
      <t>ドクジ</t>
    </rPh>
    <rPh sb="23" eb="25">
      <t>サクセイ</t>
    </rPh>
    <rPh sb="26" eb="28">
      <t>トクシュ</t>
    </rPh>
    <rPh sb="29" eb="31">
      <t>セコウ</t>
    </rPh>
    <rPh sb="31" eb="33">
      <t>タンカ</t>
    </rPh>
    <rPh sb="34" eb="36">
      <t>ヘンカン</t>
    </rPh>
    <rPh sb="36" eb="38">
      <t>サクセイ</t>
    </rPh>
    <phoneticPr fontId="1"/>
  </si>
  <si>
    <t>独自作成（特殊）施工単価入力</t>
    <rPh sb="0" eb="2">
      <t>ドクジ</t>
    </rPh>
    <rPh sb="2" eb="4">
      <t>サクセイ</t>
    </rPh>
    <rPh sb="5" eb="7">
      <t>トクシュ</t>
    </rPh>
    <rPh sb="8" eb="10">
      <t>セコウ</t>
    </rPh>
    <rPh sb="10" eb="12">
      <t>タンカ</t>
    </rPh>
    <rPh sb="12" eb="14">
      <t>ニュウリョク</t>
    </rPh>
    <phoneticPr fontId="1"/>
  </si>
  <si>
    <t xml:space="preserve">設計書固有の独自作成（特殊）施工単価を作成できること。
</t>
    <rPh sb="0" eb="2">
      <t>セッケイ</t>
    </rPh>
    <rPh sb="2" eb="3">
      <t>ショ</t>
    </rPh>
    <rPh sb="3" eb="5">
      <t>コユウ</t>
    </rPh>
    <rPh sb="6" eb="8">
      <t>ドクジ</t>
    </rPh>
    <rPh sb="8" eb="10">
      <t>サクセイ</t>
    </rPh>
    <rPh sb="11" eb="13">
      <t>トクシュ</t>
    </rPh>
    <rPh sb="14" eb="16">
      <t>セコウ</t>
    </rPh>
    <rPh sb="16" eb="18">
      <t>タンカ</t>
    </rPh>
    <rPh sb="19" eb="21">
      <t>サクセイ</t>
    </rPh>
    <phoneticPr fontId="1"/>
  </si>
  <si>
    <t>独自作成（特殊）施工単価確認メッセージ</t>
    <rPh sb="0" eb="2">
      <t>ドクジ</t>
    </rPh>
    <rPh sb="2" eb="4">
      <t>サクセイ</t>
    </rPh>
    <rPh sb="5" eb="7">
      <t>トクシュ</t>
    </rPh>
    <rPh sb="8" eb="10">
      <t>セコウ</t>
    </rPh>
    <rPh sb="10" eb="12">
      <t>タンカ</t>
    </rPh>
    <rPh sb="12" eb="14">
      <t>カクニン</t>
    </rPh>
    <phoneticPr fontId="1"/>
  </si>
  <si>
    <t>設計書内、設計書間又は、設計書と独立した独自作成（特殊）施工単価間で、独自作成（特殊）施工単価データまたは独自作成（特殊）施工単価データの構成項目をコピー、貼り付けを行った際に、貼り付けた独自作成（特殊）施工単価の構成項目に存在する独自作成（特殊）施工単価、独自作成（特殊）基礎単価、登録単価、独自作成データを表示できること。</t>
    <rPh sb="20" eb="22">
      <t>ドクジ</t>
    </rPh>
    <rPh sb="22" eb="24">
      <t>サクセイ</t>
    </rPh>
    <rPh sb="25" eb="27">
      <t>トクシュ</t>
    </rPh>
    <rPh sb="86" eb="87">
      <t>サイ</t>
    </rPh>
    <rPh sb="153" eb="155">
      <t>サクセイ</t>
    </rPh>
    <rPh sb="159" eb="161">
      <t>ヒョウジ</t>
    </rPh>
    <phoneticPr fontId="1"/>
  </si>
  <si>
    <t>別紙１</t>
    <rPh sb="0" eb="2">
      <t>ベッシ</t>
    </rPh>
    <phoneticPr fontId="1"/>
  </si>
  <si>
    <t xml:space="preserve">当システムで作成した別の設計書を利用して当初設計書を作成できること。
</t>
    <rPh sb="0" eb="1">
      <t>トウ</t>
    </rPh>
    <rPh sb="6" eb="8">
      <t>サクセイ</t>
    </rPh>
    <rPh sb="10" eb="11">
      <t>ベツ</t>
    </rPh>
    <rPh sb="12" eb="14">
      <t>セッケイ</t>
    </rPh>
    <rPh sb="14" eb="15">
      <t>ショ</t>
    </rPh>
    <rPh sb="16" eb="18">
      <t>リヨウ</t>
    </rPh>
    <rPh sb="20" eb="22">
      <t>トウショ</t>
    </rPh>
    <rPh sb="22" eb="24">
      <t>セッケイ</t>
    </rPh>
    <rPh sb="24" eb="25">
      <t>ショ</t>
    </rPh>
    <rPh sb="26" eb="28">
      <t>サクセイ</t>
    </rPh>
    <phoneticPr fontId="1"/>
  </si>
  <si>
    <t>東京単価と地区単価を別のデータとして保持する事ができること。
また、積算者の東京単価入力を抑止できること。</t>
    <rPh sb="0" eb="2">
      <t>トウキョウ</t>
    </rPh>
    <rPh sb="2" eb="4">
      <t>タンカ</t>
    </rPh>
    <rPh sb="5" eb="7">
      <t>チク</t>
    </rPh>
    <rPh sb="7" eb="9">
      <t>タンカ</t>
    </rPh>
    <rPh sb="10" eb="11">
      <t>ベツ</t>
    </rPh>
    <rPh sb="18" eb="20">
      <t>ホジ</t>
    </rPh>
    <rPh sb="22" eb="23">
      <t>コト</t>
    </rPh>
    <phoneticPr fontId="1"/>
  </si>
  <si>
    <t xml:space="preserve">設計書の作成に必要な総括情報を入力できること。
歩掛適用年月、単価適用年月日を表示させることができること。また、各入力項目はプルダウンでの選択ができること。なお、単価適用日については、労務単価改定に伴う特例措置の単価にも対応可能であること。
</t>
    <rPh sb="0" eb="2">
      <t>セッケイ</t>
    </rPh>
    <rPh sb="2" eb="3">
      <t>ショ</t>
    </rPh>
    <rPh sb="4" eb="6">
      <t>サクセイ</t>
    </rPh>
    <rPh sb="7" eb="9">
      <t>ヒツヨウ</t>
    </rPh>
    <rPh sb="10" eb="12">
      <t>ソウカツ</t>
    </rPh>
    <rPh sb="12" eb="14">
      <t>ジョウホウ</t>
    </rPh>
    <rPh sb="15" eb="17">
      <t>ニュウリョク</t>
    </rPh>
    <rPh sb="24" eb="26">
      <t>ブガカ</t>
    </rPh>
    <rPh sb="26" eb="28">
      <t>テキヨウ</t>
    </rPh>
    <rPh sb="31" eb="33">
      <t>タンカ</t>
    </rPh>
    <rPh sb="33" eb="35">
      <t>テキヨウ</t>
    </rPh>
    <rPh sb="35" eb="38">
      <t>ネンガッピ</t>
    </rPh>
    <rPh sb="39" eb="41">
      <t>ヒョウジ</t>
    </rPh>
    <rPh sb="56" eb="57">
      <t>カク</t>
    </rPh>
    <rPh sb="57" eb="59">
      <t>ニュウリョク</t>
    </rPh>
    <rPh sb="59" eb="61">
      <t>コウモク</t>
    </rPh>
    <rPh sb="69" eb="71">
      <t>センタク</t>
    </rPh>
    <rPh sb="81" eb="83">
      <t>タンカ</t>
    </rPh>
    <rPh sb="83" eb="85">
      <t>テキヨウ</t>
    </rPh>
    <rPh sb="85" eb="86">
      <t>ビ</t>
    </rPh>
    <rPh sb="92" eb="94">
      <t>ロウム</t>
    </rPh>
    <rPh sb="94" eb="96">
      <t>タンカ</t>
    </rPh>
    <rPh sb="96" eb="98">
      <t>カイテイ</t>
    </rPh>
    <rPh sb="99" eb="100">
      <t>トモナ</t>
    </rPh>
    <rPh sb="101" eb="103">
      <t>トクレイ</t>
    </rPh>
    <rPh sb="103" eb="105">
      <t>ソチ</t>
    </rPh>
    <rPh sb="106" eb="108">
      <t>タンカ</t>
    </rPh>
    <rPh sb="110" eb="112">
      <t>タイオウ</t>
    </rPh>
    <rPh sb="112" eb="114">
      <t>カノウ</t>
    </rPh>
    <phoneticPr fontId="1"/>
  </si>
  <si>
    <t>独自の（特殊）施工単価
参照表示</t>
    <rPh sb="0" eb="2">
      <t>ドクジ</t>
    </rPh>
    <rPh sb="4" eb="6">
      <t>トクシュ</t>
    </rPh>
    <rPh sb="7" eb="9">
      <t>セコウ</t>
    </rPh>
    <rPh sb="9" eb="11">
      <t>タンカ</t>
    </rPh>
    <rPh sb="12" eb="14">
      <t>サンショウ</t>
    </rPh>
    <rPh sb="14" eb="16">
      <t>ヒョウジ</t>
    </rPh>
    <phoneticPr fontId="1"/>
  </si>
  <si>
    <t xml:space="preserve">別の独自作成（特殊）施工単価を参照表示できること。
</t>
    <rPh sb="0" eb="1">
      <t>ベツ</t>
    </rPh>
    <rPh sb="2" eb="4">
      <t>ドクジ</t>
    </rPh>
    <rPh sb="4" eb="6">
      <t>サクセイ</t>
    </rPh>
    <rPh sb="7" eb="9">
      <t>トクシュ</t>
    </rPh>
    <rPh sb="10" eb="12">
      <t>セコウ</t>
    </rPh>
    <rPh sb="12" eb="14">
      <t>タンカ</t>
    </rPh>
    <rPh sb="15" eb="17">
      <t>サンショウ</t>
    </rPh>
    <rPh sb="17" eb="19">
      <t>ヒョウジ</t>
    </rPh>
    <phoneticPr fontId="1"/>
  </si>
  <si>
    <t xml:space="preserve">工種配下に対する計算条件（労務単価補正）を指定できること。
</t>
    <rPh sb="0" eb="1">
      <t>コウ</t>
    </rPh>
    <rPh sb="1" eb="2">
      <t>シュ</t>
    </rPh>
    <rPh sb="2" eb="4">
      <t>ハイカ</t>
    </rPh>
    <rPh sb="5" eb="6">
      <t>タイ</t>
    </rPh>
    <rPh sb="8" eb="10">
      <t>ケイサン</t>
    </rPh>
    <rPh sb="10" eb="12">
      <t>ジョウケン</t>
    </rPh>
    <rPh sb="13" eb="15">
      <t>ロウム</t>
    </rPh>
    <rPh sb="15" eb="17">
      <t>タンカ</t>
    </rPh>
    <rPh sb="17" eb="19">
      <t>ホセイ</t>
    </rPh>
    <rPh sb="21" eb="23">
      <t>シテイ</t>
    </rPh>
    <phoneticPr fontId="1"/>
  </si>
  <si>
    <t xml:space="preserve">施工単価に対する付加情報を表示できること。
施工単価コードの各種条件を入力するダイアログにボタンを設け押下時は、別ダイアログにて任意のメッセージが表示できること。
</t>
    <rPh sb="0" eb="2">
      <t>セコウ</t>
    </rPh>
    <rPh sb="2" eb="4">
      <t>タンカ</t>
    </rPh>
    <rPh sb="5" eb="6">
      <t>タイ</t>
    </rPh>
    <rPh sb="8" eb="10">
      <t>フカ</t>
    </rPh>
    <rPh sb="10" eb="12">
      <t>ジョウホウ</t>
    </rPh>
    <rPh sb="13" eb="15">
      <t>ヒョウジ</t>
    </rPh>
    <phoneticPr fontId="1"/>
  </si>
  <si>
    <t xml:space="preserve">施工単価に対する付加情報を表示できること。事前に施工単価用ヘルプファイルを作成しておくことで、施
工単価項目入力画面表示することが出来ること。
</t>
    <rPh sb="0" eb="2">
      <t>セコウ</t>
    </rPh>
    <rPh sb="2" eb="4">
      <t>タンカ</t>
    </rPh>
    <rPh sb="5" eb="6">
      <t>タイ</t>
    </rPh>
    <rPh sb="8" eb="10">
      <t>フカ</t>
    </rPh>
    <rPh sb="10" eb="12">
      <t>ジョウホウ</t>
    </rPh>
    <rPh sb="13" eb="15">
      <t>ヒョウジ</t>
    </rPh>
    <rPh sb="21" eb="23">
      <t>ジゼン</t>
    </rPh>
    <rPh sb="24" eb="26">
      <t>セコウ</t>
    </rPh>
    <rPh sb="26" eb="28">
      <t>タンカ</t>
    </rPh>
    <rPh sb="28" eb="29">
      <t>ヨウ</t>
    </rPh>
    <rPh sb="37" eb="39">
      <t>サクセイ</t>
    </rPh>
    <rPh sb="47" eb="48">
      <t>セ</t>
    </rPh>
    <rPh sb="49" eb="50">
      <t>コウ</t>
    </rPh>
    <rPh sb="50" eb="52">
      <t>タンカ</t>
    </rPh>
    <rPh sb="52" eb="54">
      <t>コウモク</t>
    </rPh>
    <rPh sb="54" eb="56">
      <t>ニュウリョク</t>
    </rPh>
    <rPh sb="56" eb="58">
      <t>ガメン</t>
    </rPh>
    <rPh sb="58" eb="60">
      <t>ヒョウジ</t>
    </rPh>
    <rPh sb="65" eb="67">
      <t>デキ</t>
    </rPh>
    <phoneticPr fontId="1"/>
  </si>
  <si>
    <t xml:space="preserve">計算処理の実行結果を表示できること。
</t>
    <rPh sb="0" eb="2">
      <t>ケイサン</t>
    </rPh>
    <rPh sb="2" eb="4">
      <t>ショリ</t>
    </rPh>
    <rPh sb="5" eb="7">
      <t>ジッコウ</t>
    </rPh>
    <rPh sb="7" eb="9">
      <t>ケッカ</t>
    </rPh>
    <rPh sb="10" eb="12">
      <t>ヒョウジ</t>
    </rPh>
    <phoneticPr fontId="1"/>
  </si>
  <si>
    <t xml:space="preserve">独自作成（特殊）施工単価データを作成し、利用できる機能を有すること。
</t>
    <rPh sb="0" eb="2">
      <t>ドクジ</t>
    </rPh>
    <rPh sb="2" eb="4">
      <t>サクセイ</t>
    </rPh>
    <rPh sb="5" eb="7">
      <t>トクシュ</t>
    </rPh>
    <rPh sb="8" eb="10">
      <t>セコウ</t>
    </rPh>
    <rPh sb="10" eb="12">
      <t>タンカ</t>
    </rPh>
    <rPh sb="16" eb="18">
      <t>サクセイ</t>
    </rPh>
    <rPh sb="20" eb="22">
      <t>リヨウ</t>
    </rPh>
    <rPh sb="25" eb="27">
      <t>キノウ</t>
    </rPh>
    <rPh sb="28" eb="29">
      <t>ユウ</t>
    </rPh>
    <phoneticPr fontId="1"/>
  </si>
  <si>
    <t xml:space="preserve">基礎単価データを作成し、利用できる機能を有すること。
</t>
    <rPh sb="0" eb="2">
      <t>キソ</t>
    </rPh>
    <rPh sb="2" eb="4">
      <t>タンカ</t>
    </rPh>
    <rPh sb="8" eb="10">
      <t>サクセイ</t>
    </rPh>
    <rPh sb="12" eb="14">
      <t>リヨウ</t>
    </rPh>
    <rPh sb="17" eb="19">
      <t>キノウ</t>
    </rPh>
    <rPh sb="20" eb="21">
      <t>ユウ</t>
    </rPh>
    <phoneticPr fontId="1"/>
  </si>
  <si>
    <t>国土交通省が提供する「工期設定支援システム」との連携データが出力できること。
設計書鏡には工期を入力可能なこととする。設計変更時に工期を変更可能なこと。</t>
    <phoneticPr fontId="1"/>
  </si>
  <si>
    <t>検討結果内容を協議の上、システム復旧対応（是正対応）を実施できること。</t>
    <rPh sb="0" eb="2">
      <t>ケントウ</t>
    </rPh>
    <rPh sb="2" eb="4">
      <t>ケッカ</t>
    </rPh>
    <rPh sb="4" eb="6">
      <t>ナイヨウ</t>
    </rPh>
    <rPh sb="7" eb="9">
      <t>キョウギ</t>
    </rPh>
    <rPh sb="10" eb="11">
      <t>ウエ</t>
    </rPh>
    <rPh sb="16" eb="18">
      <t>フッキュウ</t>
    </rPh>
    <rPh sb="18" eb="20">
      <t>タイオウ</t>
    </rPh>
    <rPh sb="21" eb="23">
      <t>ゼセイ</t>
    </rPh>
    <rPh sb="23" eb="25">
      <t>タイオウ</t>
    </rPh>
    <rPh sb="27" eb="29">
      <t>ジッシ</t>
    </rPh>
    <phoneticPr fontId="1"/>
  </si>
  <si>
    <t>発生しているトラブルの原因調査、及び不具合箇所の調査が迅速に行えること。
速やかに不具合箇所の特定が行えること。</t>
    <rPh sb="0" eb="2">
      <t>ハッセイ</t>
    </rPh>
    <rPh sb="11" eb="13">
      <t>ゲンイン</t>
    </rPh>
    <rPh sb="13" eb="15">
      <t>チョウサ</t>
    </rPh>
    <rPh sb="16" eb="17">
      <t>オヨ</t>
    </rPh>
    <rPh sb="18" eb="21">
      <t>フグアイ</t>
    </rPh>
    <rPh sb="21" eb="23">
      <t>カショ</t>
    </rPh>
    <rPh sb="24" eb="26">
      <t>チョウサ</t>
    </rPh>
    <rPh sb="27" eb="29">
      <t>ジンソク</t>
    </rPh>
    <rPh sb="30" eb="31">
      <t>オコナ</t>
    </rPh>
    <rPh sb="37" eb="38">
      <t>スミ</t>
    </rPh>
    <rPh sb="41" eb="44">
      <t>フグアイ</t>
    </rPh>
    <rPh sb="44" eb="46">
      <t>カショ</t>
    </rPh>
    <rPh sb="47" eb="49">
      <t>トクテイ</t>
    </rPh>
    <rPh sb="50" eb="51">
      <t>オコナ</t>
    </rPh>
    <phoneticPr fontId="1"/>
  </si>
  <si>
    <t>夜間及び休日においては、データセンター内で常時稼働監視を行い、開庁時間までに復旧できるように努めること。</t>
    <rPh sb="0" eb="2">
      <t>ヤカン</t>
    </rPh>
    <rPh sb="2" eb="3">
      <t>オヨ</t>
    </rPh>
    <rPh sb="4" eb="6">
      <t>キュウジツ</t>
    </rPh>
    <rPh sb="19" eb="20">
      <t>ナイ</t>
    </rPh>
    <rPh sb="21" eb="23">
      <t>ジョウジ</t>
    </rPh>
    <rPh sb="23" eb="25">
      <t>カドウ</t>
    </rPh>
    <rPh sb="25" eb="27">
      <t>カンシ</t>
    </rPh>
    <rPh sb="28" eb="29">
      <t>オコナ</t>
    </rPh>
    <rPh sb="31" eb="33">
      <t>カイチョウ</t>
    </rPh>
    <rPh sb="33" eb="35">
      <t>ジカン</t>
    </rPh>
    <rPh sb="38" eb="40">
      <t>フッキュウ</t>
    </rPh>
    <rPh sb="46" eb="47">
      <t>ツト</t>
    </rPh>
    <phoneticPr fontId="1"/>
  </si>
  <si>
    <t xml:space="preserve">改定済データを検証環境に搭載できること。
また、検証環境の搭載状況を報告し、管理者へ検証依頼ができること。
</t>
    <rPh sb="2" eb="3">
      <t>ズ</t>
    </rPh>
    <rPh sb="7" eb="9">
      <t>ケンショウ</t>
    </rPh>
    <rPh sb="9" eb="11">
      <t>カンキョウ</t>
    </rPh>
    <rPh sb="12" eb="14">
      <t>トウサイ</t>
    </rPh>
    <rPh sb="24" eb="26">
      <t>ケンショウ</t>
    </rPh>
    <rPh sb="26" eb="28">
      <t>カンキョウ</t>
    </rPh>
    <rPh sb="29" eb="31">
      <t>トウサイ</t>
    </rPh>
    <rPh sb="31" eb="33">
      <t>ジョウキョウ</t>
    </rPh>
    <rPh sb="34" eb="36">
      <t>ホウコク</t>
    </rPh>
    <rPh sb="38" eb="41">
      <t>カンリシャ</t>
    </rPh>
    <rPh sb="42" eb="44">
      <t>ケンショウ</t>
    </rPh>
    <rPh sb="44" eb="46">
      <t>イライ</t>
    </rPh>
    <phoneticPr fontId="1"/>
  </si>
  <si>
    <t>賃金水準または物価水準の変動などに伴う請負金額を再計算できるようにパッケージ標準として機能を保有していること。例えば全体スライド請負金額の再計算時には、出来高入力による残高の1.5％判定を行いスライド契約対象とした場合は、スライド設計書と残高設計書を作成し、変更設計書として保存できること。単品スライド及びインフレスライドも同様の対応が可能なこと。なお、上の比率は必要に応じて変更出来ること。複数回スライドを行った設計書が作成できること。
また減額スライドにもシステム対応できること。</t>
    <rPh sb="0" eb="2">
      <t>チンギン</t>
    </rPh>
    <rPh sb="2" eb="4">
      <t>スイジュン</t>
    </rPh>
    <rPh sb="7" eb="9">
      <t>ブッカ</t>
    </rPh>
    <rPh sb="9" eb="11">
      <t>スイジュン</t>
    </rPh>
    <rPh sb="12" eb="14">
      <t>ヘンドウ</t>
    </rPh>
    <rPh sb="17" eb="18">
      <t>トモナ</t>
    </rPh>
    <rPh sb="19" eb="21">
      <t>ウケオイ</t>
    </rPh>
    <rPh sb="21" eb="23">
      <t>キンガク</t>
    </rPh>
    <rPh sb="24" eb="27">
      <t>サイケイサン</t>
    </rPh>
    <rPh sb="38" eb="40">
      <t>ヒョウジュン</t>
    </rPh>
    <rPh sb="43" eb="45">
      <t>キノウ</t>
    </rPh>
    <rPh sb="46" eb="48">
      <t>ホユウ</t>
    </rPh>
    <rPh sb="55" eb="56">
      <t>タト</t>
    </rPh>
    <rPh sb="58" eb="60">
      <t>ゼンタイ</t>
    </rPh>
    <rPh sb="145" eb="147">
      <t>タンピン</t>
    </rPh>
    <rPh sb="151" eb="152">
      <t>オヨ</t>
    </rPh>
    <rPh sb="162" eb="164">
      <t>ドウヨウ</t>
    </rPh>
    <rPh sb="165" eb="167">
      <t>タイオウ</t>
    </rPh>
    <rPh sb="168" eb="170">
      <t>カノウ</t>
    </rPh>
    <rPh sb="196" eb="199">
      <t>フクスウカイ</t>
    </rPh>
    <rPh sb="204" eb="205">
      <t>オコナ</t>
    </rPh>
    <rPh sb="207" eb="210">
      <t>セッケイショ</t>
    </rPh>
    <rPh sb="211" eb="213">
      <t>サクセイ</t>
    </rPh>
    <rPh sb="222" eb="224">
      <t>ゲンガク</t>
    </rPh>
    <rPh sb="234" eb="236">
      <t>タイオウ</t>
    </rPh>
    <phoneticPr fontId="1"/>
  </si>
  <si>
    <t>鏡画面は県と市町村を別とする。
設計書鑑情報として決裁に必要な情報を入力できること。
県が指定する様式にカスタマイズが可能なこと。
（一部リストによるプルダウンによる入力が可能とすること）
市町村が指定する様式にカスタマイズ可能なこと。(ただし各市町村個別の様式ではなく、全市町村統一となる。市町村名等発注者名称は個別設定可とする。）</t>
    <rPh sb="0" eb="1">
      <t>カガミ</t>
    </rPh>
    <rPh sb="1" eb="3">
      <t>ガメン</t>
    </rPh>
    <rPh sb="4" eb="5">
      <t>ケン</t>
    </rPh>
    <rPh sb="6" eb="9">
      <t>シチョウソン</t>
    </rPh>
    <rPh sb="10" eb="11">
      <t>ベツ</t>
    </rPh>
    <rPh sb="16" eb="18">
      <t>セッケイ</t>
    </rPh>
    <rPh sb="18" eb="19">
      <t>ショ</t>
    </rPh>
    <rPh sb="19" eb="20">
      <t>カガミ</t>
    </rPh>
    <rPh sb="20" eb="22">
      <t>ジョウホウ</t>
    </rPh>
    <rPh sb="25" eb="27">
      <t>ケッサイ</t>
    </rPh>
    <rPh sb="28" eb="30">
      <t>ヒツヨウ</t>
    </rPh>
    <rPh sb="31" eb="33">
      <t>ジョウホウ</t>
    </rPh>
    <rPh sb="34" eb="36">
      <t>ニュウリョク</t>
    </rPh>
    <rPh sb="43" eb="44">
      <t>ケン</t>
    </rPh>
    <rPh sb="45" eb="47">
      <t>シテイ</t>
    </rPh>
    <rPh sb="49" eb="51">
      <t>ヨウシキ</t>
    </rPh>
    <rPh sb="59" eb="61">
      <t>カノウ</t>
    </rPh>
    <rPh sb="67" eb="69">
      <t>イチブ</t>
    </rPh>
    <rPh sb="83" eb="85">
      <t>ニュウリョク</t>
    </rPh>
    <rPh sb="86" eb="88">
      <t>カノウ</t>
    </rPh>
    <rPh sb="122" eb="126">
      <t>カクシチョウソン</t>
    </rPh>
    <rPh sb="126" eb="128">
      <t>コベツ</t>
    </rPh>
    <rPh sb="129" eb="131">
      <t>ヨウシキ</t>
    </rPh>
    <rPh sb="136" eb="140">
      <t>ゼンシチョウソン</t>
    </rPh>
    <rPh sb="140" eb="142">
      <t>トウイツ</t>
    </rPh>
    <rPh sb="146" eb="150">
      <t>シチョウソンメイ</t>
    </rPh>
    <rPh sb="150" eb="151">
      <t>トウ</t>
    </rPh>
    <rPh sb="151" eb="154">
      <t>ハッチュウシャ</t>
    </rPh>
    <rPh sb="154" eb="156">
      <t>メイショウ</t>
    </rPh>
    <rPh sb="157" eb="159">
      <t>コベツ</t>
    </rPh>
    <rPh sb="159" eb="161">
      <t>セッテイ</t>
    </rPh>
    <phoneticPr fontId="1"/>
  </si>
  <si>
    <t xml:space="preserve">必須入力項目の入力ミスが起きないようにメッセージを出力するなどして注意喚起することができること。
</t>
    <rPh sb="0" eb="2">
      <t>ヒッス</t>
    </rPh>
    <rPh sb="2" eb="4">
      <t>ニュウリョク</t>
    </rPh>
    <rPh sb="4" eb="6">
      <t>コウモク</t>
    </rPh>
    <rPh sb="25" eb="27">
      <t>シュツリョク</t>
    </rPh>
    <rPh sb="33" eb="35">
      <t>チュウイ</t>
    </rPh>
    <rPh sb="35" eb="37">
      <t>カンキ</t>
    </rPh>
    <phoneticPr fontId="1"/>
  </si>
  <si>
    <t xml:space="preserve">管理者から利用者に対して、システムメンテナンス等の運用停止スケジュール
やシステム利用上の留意事項等の通知情報を登録し閲覧できること。
</t>
    <phoneticPr fontId="1"/>
  </si>
  <si>
    <r>
      <t>インターネット-ASPの利用が可能であること。（新潟県）
市町村システムの回線はLGWAN回線、VPN回線であり県と異なるが、同様に利用が可能であること。</t>
    </r>
    <r>
      <rPr>
        <strike/>
        <sz val="11"/>
        <rFont val="Meiryo UI"/>
        <family val="3"/>
        <charset val="128"/>
      </rPr>
      <t xml:space="preserve">
</t>
    </r>
    <rPh sb="12" eb="14">
      <t>リヨウ</t>
    </rPh>
    <rPh sb="15" eb="17">
      <t>カノウ</t>
    </rPh>
    <rPh sb="24" eb="27">
      <t>ニイガタケン</t>
    </rPh>
    <rPh sb="29" eb="32">
      <t>シチョウソン</t>
    </rPh>
    <rPh sb="37" eb="39">
      <t>カイセン</t>
    </rPh>
    <rPh sb="45" eb="47">
      <t>カイセン</t>
    </rPh>
    <rPh sb="51" eb="53">
      <t>カイセン</t>
    </rPh>
    <rPh sb="56" eb="57">
      <t>ケン</t>
    </rPh>
    <rPh sb="58" eb="59">
      <t>コト</t>
    </rPh>
    <rPh sb="63" eb="65">
      <t>ドウヨウ</t>
    </rPh>
    <rPh sb="66" eb="68">
      <t>リヨウ</t>
    </rPh>
    <rPh sb="69" eb="71">
      <t>カノウ</t>
    </rPh>
    <phoneticPr fontId="1"/>
  </si>
  <si>
    <t>内訳行の追加、修正を行った行が判断できること。削除は前回数量が０になり、判断できることでもよい。</t>
    <rPh sb="15" eb="17">
      <t>ハンダン</t>
    </rPh>
    <rPh sb="23" eb="25">
      <t>サクジョ</t>
    </rPh>
    <rPh sb="26" eb="28">
      <t>ゼンカイ</t>
    </rPh>
    <rPh sb="28" eb="30">
      <t>スウリョウ</t>
    </rPh>
    <rPh sb="36" eb="38">
      <t>ハンダン</t>
    </rPh>
    <phoneticPr fontId="1"/>
  </si>
  <si>
    <t>基準改定作業を実施すること。基準改定内容については改定案を提示すること。国土交通省において実施された改定内容を十分理解した上で発注者で協議を行い、もれなく実施すること。適用時期、内容については都度調整するものとする。</t>
    <rPh sb="0" eb="2">
      <t>キジュン</t>
    </rPh>
    <rPh sb="2" eb="4">
      <t>カイテイ</t>
    </rPh>
    <rPh sb="4" eb="6">
      <t>サギョウ</t>
    </rPh>
    <rPh sb="7" eb="9">
      <t>ジッシ</t>
    </rPh>
    <rPh sb="14" eb="16">
      <t>キジュン</t>
    </rPh>
    <rPh sb="16" eb="18">
      <t>カイテイ</t>
    </rPh>
    <rPh sb="18" eb="20">
      <t>ナイヨウ</t>
    </rPh>
    <rPh sb="25" eb="27">
      <t>カイテイ</t>
    </rPh>
    <rPh sb="27" eb="28">
      <t>アン</t>
    </rPh>
    <rPh sb="29" eb="31">
      <t>テイジ</t>
    </rPh>
    <rPh sb="36" eb="38">
      <t>コクド</t>
    </rPh>
    <rPh sb="38" eb="41">
      <t>コウツウショウ</t>
    </rPh>
    <rPh sb="45" eb="47">
      <t>ジッシ</t>
    </rPh>
    <rPh sb="50" eb="52">
      <t>カイテイ</t>
    </rPh>
    <rPh sb="52" eb="54">
      <t>ナイヨウ</t>
    </rPh>
    <rPh sb="55" eb="57">
      <t>ジュウブン</t>
    </rPh>
    <rPh sb="57" eb="59">
      <t>リカイ</t>
    </rPh>
    <rPh sb="61" eb="62">
      <t>ウエ</t>
    </rPh>
    <rPh sb="63" eb="66">
      <t>ハッチュウシャ</t>
    </rPh>
    <rPh sb="67" eb="69">
      <t>キョウギ</t>
    </rPh>
    <rPh sb="70" eb="71">
      <t>オコナ</t>
    </rPh>
    <rPh sb="77" eb="79">
      <t>ジッシ</t>
    </rPh>
    <rPh sb="84" eb="86">
      <t>テキヨウ</t>
    </rPh>
    <rPh sb="86" eb="88">
      <t>ジキ</t>
    </rPh>
    <rPh sb="89" eb="91">
      <t>ナイヨウ</t>
    </rPh>
    <rPh sb="96" eb="98">
      <t>ツド</t>
    </rPh>
    <rPh sb="98" eb="100">
      <t>チョウセイ</t>
    </rPh>
    <phoneticPr fontId="1"/>
  </si>
  <si>
    <t>OSやミドルウェア、ブラウザ等について最新バージョンへの対応を維持管理費用内で実施し、動作保証すること。
契約期間中に、OS,ブラウザのサポート切れ等発生する場合は、カスタマイズ部分を踏まえ最新バージョン等へ対応すること。</t>
    <rPh sb="89" eb="91">
      <t>ブブン</t>
    </rPh>
    <rPh sb="92" eb="93">
      <t>フ</t>
    </rPh>
    <rPh sb="95" eb="97">
      <t>サイシン</t>
    </rPh>
    <phoneticPr fontId="1"/>
  </si>
  <si>
    <t>機能要件一覧</t>
    <rPh sb="4" eb="6">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</si>
</sst>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quot;団体&quot;"/>
  </numFmts>
  <fonts count="18" x14ac:knownFonts="1">
    <font>
      <sz val="11"/>
      <name val="ＭＳ Ｐゴシック"/>
      <family val="3"/>
      <charset val="128"/>
    </font>
    <font>
      <sz val="6"/>
      <name val="ＭＳ Ｐゴシック"/>
      <family val="3"/>
      <charset val="128"/>
    </font>
    <font>
      <sz val="18"/>
      <name val="ＭＳ Ｐゴシック"/>
      <family val="3"/>
      <charset val="128"/>
    </font>
    <font>
      <sz val="24"/>
      <name val="ＭＳ Ｐゴシック"/>
      <family val="3"/>
      <charset val="128"/>
    </font>
    <font>
      <sz val="12"/>
      <color theme="1"/>
      <name val="Meiryo UI"/>
      <family val="3"/>
      <charset val="128"/>
    </font>
    <font>
      <sz val="11"/>
      <color theme="1"/>
      <name val="Meiryo UI"/>
      <family val="3"/>
      <charset val="128"/>
    </font>
    <font>
      <sz val="11"/>
      <color theme="1"/>
      <name val="ＭＳ Ｐゴシック"/>
      <family val="3"/>
      <charset val="128"/>
      <scheme val="minor"/>
    </font>
    <font>
      <sz val="11"/>
      <color theme="1"/>
      <name val="ＭＳ Ｐ明朝"/>
      <family val="1"/>
      <charset val="128"/>
    </font>
    <font>
      <sz val="11"/>
      <name val="HGPｺﾞｼｯｸM"/>
      <family val="3"/>
      <charset val="128"/>
    </font>
    <font>
      <sz val="22"/>
      <name val="Meiryo UI"/>
      <family val="3"/>
      <charset val="128"/>
    </font>
    <font>
      <sz val="12"/>
      <name val="Meiryo UI"/>
      <family val="3"/>
      <charset val="128"/>
    </font>
    <font>
      <sz val="12"/>
      <name val="ＭＳ Ｐゴシック"/>
      <family val="3"/>
      <charset val="128"/>
    </font>
    <font>
      <sz val="11"/>
      <name val="Meiryo UI"/>
      <family val="3"/>
      <charset val="128"/>
    </font>
    <font>
      <sz val="16"/>
      <name val="Meiryo UI"/>
      <family val="3"/>
      <charset val="128"/>
    </font>
    <font>
      <strike/>
      <sz val="11"/>
      <name val="Meiryo UI"/>
      <family val="3"/>
      <charset val="128"/>
    </font>
    <font>
      <sz val="11"/>
      <name val="ＭＳ Ｐ明朝"/>
      <family val="1"/>
      <charset val="128"/>
    </font>
    <font>
      <sz val="11"/>
      <name val="ＭＳ Ｐゴシック"/>
      <family val="3"/>
      <charset val="128"/>
      <scheme val="minor"/>
    </font>
    <font>
      <sz val="16"/>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5" tint="0.79998168889431442"/>
        <bgColor indexed="64"/>
      </patternFill>
    </fill>
  </fills>
  <borders count="52">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0" fontId="6" fillId="0" borderId="0">
      <alignment vertical="center"/>
    </xf>
  </cellStyleXfs>
  <cellXfs count="25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top" wrapText="1"/>
    </xf>
    <xf numFmtId="0" fontId="4" fillId="2" borderId="0" xfId="0" applyFont="1" applyFill="1">
      <alignment vertical="center"/>
    </xf>
    <xf numFmtId="0" fontId="5" fillId="0" borderId="0" xfId="0" applyFont="1" applyAlignment="1">
      <alignment vertical="top" wrapText="1"/>
    </xf>
    <xf numFmtId="0" fontId="5" fillId="0" borderId="0" xfId="0" applyFont="1">
      <alignment vertical="center"/>
    </xf>
    <xf numFmtId="0" fontId="5" fillId="2" borderId="0" xfId="0" applyFont="1" applyFill="1">
      <alignment vertical="center"/>
    </xf>
    <xf numFmtId="0" fontId="7" fillId="0" borderId="0" xfId="1" applyFont="1">
      <alignment vertical="center"/>
    </xf>
    <xf numFmtId="0" fontId="7" fillId="0" borderId="0" xfId="1" applyFont="1" applyAlignment="1">
      <alignment horizontal="left" vertical="top" wrapText="1"/>
    </xf>
    <xf numFmtId="0" fontId="7" fillId="0" borderId="0" xfId="1" applyFont="1" applyAlignment="1">
      <alignment vertical="top" wrapText="1"/>
    </xf>
    <xf numFmtId="0" fontId="6" fillId="0" borderId="0" xfId="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6" borderId="20" xfId="0" applyFont="1" applyFill="1" applyBorder="1" applyAlignment="1">
      <alignment horizontal="center" vertical="center"/>
    </xf>
    <xf numFmtId="0" fontId="8" fillId="7" borderId="15" xfId="0" applyFont="1" applyFill="1" applyBorder="1" applyAlignment="1">
      <alignment horizontal="center" vertical="center"/>
    </xf>
    <xf numFmtId="0" fontId="8" fillId="6" borderId="15" xfId="0" applyFont="1" applyFill="1" applyBorder="1" applyAlignment="1">
      <alignment horizontal="center" vertical="center"/>
    </xf>
    <xf numFmtId="0" fontId="8" fillId="7" borderId="20" xfId="0" applyFont="1" applyFill="1" applyBorder="1" applyAlignment="1">
      <alignment horizontal="center" vertical="center"/>
    </xf>
    <xf numFmtId="0" fontId="8" fillId="7" borderId="24" xfId="0" applyFont="1" applyFill="1" applyBorder="1" applyAlignment="1">
      <alignment horizontal="center" vertical="center"/>
    </xf>
    <xf numFmtId="0" fontId="8" fillId="6" borderId="24" xfId="0" applyFont="1" applyFill="1" applyBorder="1" applyAlignment="1">
      <alignment horizontal="center" vertical="center"/>
    </xf>
    <xf numFmtId="0" fontId="10" fillId="0" borderId="0" xfId="0" applyFont="1" applyAlignment="1">
      <alignment vertical="top" wrapText="1"/>
    </xf>
    <xf numFmtId="0" fontId="10" fillId="0" borderId="0" xfId="0" applyFont="1">
      <alignment vertical="center"/>
    </xf>
    <xf numFmtId="0" fontId="11" fillId="0" borderId="1" xfId="0" applyFont="1" applyBorder="1">
      <alignment vertical="center"/>
    </xf>
    <xf numFmtId="0" fontId="12" fillId="5" borderId="17" xfId="0" applyFont="1" applyFill="1" applyBorder="1">
      <alignment vertical="center"/>
    </xf>
    <xf numFmtId="0" fontId="10" fillId="5" borderId="18" xfId="0" applyFont="1" applyFill="1" applyBorder="1" applyAlignment="1">
      <alignment vertical="center" wrapText="1"/>
    </xf>
    <xf numFmtId="0" fontId="10" fillId="5" borderId="19" xfId="0" applyFont="1" applyFill="1" applyBorder="1">
      <alignment vertical="center"/>
    </xf>
    <xf numFmtId="0" fontId="10" fillId="5" borderId="19" xfId="0" applyFont="1" applyFill="1" applyBorder="1" applyAlignment="1">
      <alignment vertical="center" wrapText="1"/>
    </xf>
    <xf numFmtId="0" fontId="10" fillId="5" borderId="45" xfId="0" applyFont="1" applyFill="1" applyBorder="1" applyAlignment="1">
      <alignment vertical="top" wrapText="1"/>
    </xf>
    <xf numFmtId="0" fontId="10" fillId="5" borderId="45"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3" fillId="5" borderId="18" xfId="0" applyFont="1" applyFill="1" applyBorder="1" applyAlignment="1">
      <alignment horizontal="center" vertical="center"/>
    </xf>
    <xf numFmtId="0" fontId="12" fillId="5" borderId="20" xfId="0" applyFont="1" applyFill="1" applyBorder="1">
      <alignment vertical="center"/>
    </xf>
    <xf numFmtId="0" fontId="10" fillId="5" borderId="21" xfId="0" applyFont="1" applyFill="1" applyBorder="1">
      <alignment vertical="center"/>
    </xf>
    <xf numFmtId="0" fontId="10" fillId="5" borderId="22" xfId="0" applyFont="1" applyFill="1" applyBorder="1">
      <alignment vertical="center"/>
    </xf>
    <xf numFmtId="0" fontId="10" fillId="5" borderId="20" xfId="0" applyFont="1" applyFill="1" applyBorder="1" applyAlignment="1">
      <alignment vertical="center" wrapText="1"/>
    </xf>
    <xf numFmtId="0" fontId="10" fillId="5" borderId="20" xfId="0" applyFont="1" applyFill="1" applyBorder="1">
      <alignment vertical="center"/>
    </xf>
    <xf numFmtId="0" fontId="10" fillId="5" borderId="23" xfId="0" applyFont="1" applyFill="1" applyBorder="1" applyAlignment="1">
      <alignment vertical="top" wrapText="1"/>
    </xf>
    <xf numFmtId="0" fontId="10" fillId="5" borderId="23" xfId="0" applyFont="1" applyFill="1" applyBorder="1" applyAlignment="1">
      <alignment horizontal="center" vertical="center"/>
    </xf>
    <xf numFmtId="0" fontId="10" fillId="5" borderId="20" xfId="0" applyFont="1" applyFill="1" applyBorder="1" applyAlignment="1">
      <alignment horizontal="center" vertical="center"/>
    </xf>
    <xf numFmtId="0" fontId="13" fillId="5" borderId="29" xfId="0" applyFont="1" applyFill="1" applyBorder="1" applyAlignment="1">
      <alignment horizontal="center" vertical="center"/>
    </xf>
    <xf numFmtId="0" fontId="10" fillId="5" borderId="23" xfId="0" applyFont="1" applyFill="1" applyBorder="1">
      <alignment vertical="center"/>
    </xf>
    <xf numFmtId="0" fontId="10" fillId="5" borderId="24" xfId="0" applyFont="1" applyFill="1" applyBorder="1">
      <alignment vertical="center"/>
    </xf>
    <xf numFmtId="0" fontId="10" fillId="5" borderId="24" xfId="0" applyFont="1" applyFill="1" applyBorder="1" applyAlignment="1">
      <alignment vertical="center" wrapText="1"/>
    </xf>
    <xf numFmtId="0" fontId="10" fillId="5" borderId="25" xfId="0" applyFont="1" applyFill="1" applyBorder="1" applyAlignment="1">
      <alignment vertical="top" wrapText="1"/>
    </xf>
    <xf numFmtId="0" fontId="10" fillId="5" borderId="25" xfId="0" applyFont="1" applyFill="1" applyBorder="1" applyAlignment="1">
      <alignment horizontal="center" vertical="center"/>
    </xf>
    <xf numFmtId="0" fontId="10" fillId="5" borderId="25" xfId="0" applyFont="1" applyFill="1" applyBorder="1">
      <alignment vertical="center"/>
    </xf>
    <xf numFmtId="0" fontId="10" fillId="5" borderId="26" xfId="0" applyFont="1" applyFill="1" applyBorder="1">
      <alignment vertical="center"/>
    </xf>
    <xf numFmtId="0" fontId="10" fillId="5" borderId="29" xfId="0" applyFont="1" applyFill="1" applyBorder="1">
      <alignment vertical="center"/>
    </xf>
    <xf numFmtId="0" fontId="10" fillId="5" borderId="23" xfId="0" applyFont="1" applyFill="1" applyBorder="1" applyAlignment="1">
      <alignment vertical="center" wrapText="1"/>
    </xf>
    <xf numFmtId="0" fontId="10" fillId="5" borderId="29" xfId="0" applyFont="1" applyFill="1" applyBorder="1" applyAlignment="1">
      <alignment vertical="center" wrapText="1"/>
    </xf>
    <xf numFmtId="0" fontId="10" fillId="5" borderId="28" xfId="0" applyFont="1" applyFill="1" applyBorder="1">
      <alignment vertical="center"/>
    </xf>
    <xf numFmtId="0" fontId="10" fillId="5" borderId="28" xfId="0" applyFont="1" applyFill="1" applyBorder="1" applyAlignment="1">
      <alignment vertical="center" wrapText="1"/>
    </xf>
    <xf numFmtId="0" fontId="10" fillId="5" borderId="30" xfId="0" applyFont="1" applyFill="1" applyBorder="1" applyAlignment="1">
      <alignment vertical="top" wrapText="1"/>
    </xf>
    <xf numFmtId="0" fontId="10" fillId="5" borderId="22" xfId="0" applyFont="1" applyFill="1" applyBorder="1" applyAlignment="1">
      <alignment vertical="center" wrapText="1"/>
    </xf>
    <xf numFmtId="0" fontId="12" fillId="5" borderId="24" xfId="0" applyFont="1" applyFill="1" applyBorder="1">
      <alignment vertical="center"/>
    </xf>
    <xf numFmtId="0" fontId="10" fillId="5" borderId="30" xfId="0" applyFont="1" applyFill="1" applyBorder="1">
      <alignment vertical="center"/>
    </xf>
    <xf numFmtId="0" fontId="10" fillId="5" borderId="25" xfId="0" applyFont="1" applyFill="1" applyBorder="1" applyAlignment="1">
      <alignment vertical="center" wrapText="1"/>
    </xf>
    <xf numFmtId="0" fontId="10" fillId="5" borderId="22" xfId="0" applyFont="1" applyFill="1" applyBorder="1" applyAlignment="1">
      <alignment vertical="top"/>
    </xf>
    <xf numFmtId="0" fontId="10" fillId="5" borderId="24" xfId="0" applyFont="1" applyFill="1" applyBorder="1" applyAlignment="1">
      <alignment vertical="top"/>
    </xf>
    <xf numFmtId="0" fontId="10" fillId="5" borderId="49" xfId="0" applyFont="1" applyFill="1" applyBorder="1" applyAlignment="1">
      <alignment horizontal="center" vertical="center"/>
    </xf>
    <xf numFmtId="0" fontId="10" fillId="2" borderId="0" xfId="0" applyFont="1" applyFill="1">
      <alignment vertical="center"/>
    </xf>
    <xf numFmtId="0" fontId="12" fillId="0" borderId="0" xfId="0" applyFont="1" applyAlignment="1">
      <alignment vertical="top" wrapText="1"/>
    </xf>
    <xf numFmtId="0" fontId="12" fillId="0" borderId="0" xfId="0" applyFont="1">
      <alignment vertical="center"/>
    </xf>
    <xf numFmtId="0" fontId="0" fillId="0" borderId="1" xfId="0" applyBorder="1">
      <alignment vertical="center"/>
    </xf>
    <xf numFmtId="0" fontId="12" fillId="2" borderId="17" xfId="0" applyFont="1" applyFill="1" applyBorder="1">
      <alignment vertical="center"/>
    </xf>
    <xf numFmtId="0" fontId="12" fillId="2" borderId="19" xfId="0" applyFont="1" applyFill="1" applyBorder="1">
      <alignment vertical="center"/>
    </xf>
    <xf numFmtId="0" fontId="12" fillId="0" borderId="46" xfId="0" applyFont="1" applyBorder="1" applyAlignment="1">
      <alignment vertical="top" wrapText="1"/>
    </xf>
    <xf numFmtId="0" fontId="12" fillId="5" borderId="17" xfId="0" applyFont="1" applyFill="1" applyBorder="1" applyAlignment="1">
      <alignment horizontal="center" vertical="center"/>
    </xf>
    <xf numFmtId="0" fontId="12" fillId="5" borderId="47" xfId="0" applyFont="1" applyFill="1" applyBorder="1">
      <alignment vertical="center"/>
    </xf>
    <xf numFmtId="0" fontId="12" fillId="0" borderId="17" xfId="0" applyFont="1" applyBorder="1">
      <alignment vertical="center"/>
    </xf>
    <xf numFmtId="0" fontId="12" fillId="2" borderId="20" xfId="0" applyFont="1" applyFill="1" applyBorder="1">
      <alignment vertical="center"/>
    </xf>
    <xf numFmtId="0" fontId="12" fillId="2" borderId="22" xfId="0" applyFont="1" applyFill="1" applyBorder="1">
      <alignment vertical="center"/>
    </xf>
    <xf numFmtId="0" fontId="12" fillId="2" borderId="24" xfId="0" applyFont="1" applyFill="1" applyBorder="1">
      <alignment vertical="center"/>
    </xf>
    <xf numFmtId="0" fontId="12" fillId="0" borderId="23" xfId="0" applyFont="1" applyBorder="1" applyAlignment="1">
      <alignment vertical="top" wrapText="1"/>
    </xf>
    <xf numFmtId="0" fontId="12" fillId="5" borderId="20" xfId="0" applyFont="1" applyFill="1" applyBorder="1" applyAlignment="1">
      <alignment horizontal="center" vertical="center"/>
    </xf>
    <xf numFmtId="0" fontId="12" fillId="0" borderId="20" xfId="0" applyFont="1" applyBorder="1">
      <alignment vertical="center"/>
    </xf>
    <xf numFmtId="0" fontId="12" fillId="2" borderId="28" xfId="0" applyFont="1" applyFill="1" applyBorder="1">
      <alignment vertical="center"/>
    </xf>
    <xf numFmtId="0" fontId="12" fillId="5" borderId="29" xfId="0" applyFont="1" applyFill="1" applyBorder="1">
      <alignment vertical="center"/>
    </xf>
    <xf numFmtId="0" fontId="12" fillId="5" borderId="22" xfId="0" applyFont="1" applyFill="1" applyBorder="1">
      <alignment vertical="center"/>
    </xf>
    <xf numFmtId="0" fontId="12" fillId="5" borderId="28" xfId="0" applyFont="1" applyFill="1" applyBorder="1">
      <alignment vertical="center"/>
    </xf>
    <xf numFmtId="0" fontId="12" fillId="2" borderId="0" xfId="0" applyFont="1" applyFill="1">
      <alignment vertical="center"/>
    </xf>
    <xf numFmtId="0" fontId="11" fillId="4" borderId="33"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11" fillId="4" borderId="44" xfId="0" applyFont="1" applyFill="1" applyBorder="1" applyAlignment="1">
      <alignment horizontal="center" vertical="center"/>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2" fillId="5" borderId="19" xfId="0" applyFont="1" applyFill="1" applyBorder="1">
      <alignment vertical="center"/>
    </xf>
    <xf numFmtId="0" fontId="12" fillId="5" borderId="46" xfId="0" applyFont="1" applyFill="1" applyBorder="1" applyAlignment="1">
      <alignment vertical="top" wrapText="1"/>
    </xf>
    <xf numFmtId="0" fontId="13" fillId="5" borderId="47" xfId="0" applyFont="1" applyFill="1" applyBorder="1" applyAlignment="1">
      <alignment horizontal="center" vertical="center"/>
    </xf>
    <xf numFmtId="0" fontId="10" fillId="5" borderId="27" xfId="0" applyFont="1" applyFill="1" applyBorder="1">
      <alignment vertical="center"/>
    </xf>
    <xf numFmtId="0" fontId="10" fillId="5" borderId="37" xfId="0" applyFont="1" applyFill="1" applyBorder="1">
      <alignment vertical="center"/>
    </xf>
    <xf numFmtId="0" fontId="12" fillId="5" borderId="0" xfId="0" applyFont="1" applyFill="1">
      <alignment vertical="center"/>
    </xf>
    <xf numFmtId="0" fontId="12" fillId="5" borderId="23" xfId="0" applyFont="1" applyFill="1" applyBorder="1" applyAlignment="1">
      <alignment vertical="top" wrapText="1"/>
    </xf>
    <xf numFmtId="0" fontId="12" fillId="5" borderId="20" xfId="0" applyFont="1" applyFill="1" applyBorder="1" applyAlignment="1">
      <alignment vertical="center" wrapText="1"/>
    </xf>
    <xf numFmtId="0" fontId="10" fillId="5" borderId="38" xfId="0" applyFont="1" applyFill="1" applyBorder="1">
      <alignment vertical="center"/>
    </xf>
    <xf numFmtId="0" fontId="12" fillId="5" borderId="22" xfId="0" applyFont="1" applyFill="1" applyBorder="1" applyAlignment="1">
      <alignment vertical="center" wrapText="1"/>
    </xf>
    <xf numFmtId="0" fontId="15" fillId="0" borderId="0" xfId="1" applyFont="1" applyAlignment="1">
      <alignment vertical="top" wrapText="1"/>
    </xf>
    <xf numFmtId="0" fontId="16" fillId="0" borderId="0" xfId="1" applyFont="1">
      <alignment vertical="center"/>
    </xf>
    <xf numFmtId="0" fontId="12" fillId="0" borderId="20" xfId="1" applyFont="1" applyBorder="1">
      <alignment vertical="center"/>
    </xf>
    <xf numFmtId="0" fontId="12" fillId="0" borderId="20" xfId="1" applyFont="1" applyBorder="1" applyAlignment="1">
      <alignment horizontal="left" vertical="top" wrapText="1"/>
    </xf>
    <xf numFmtId="0" fontId="12" fillId="0" borderId="23" xfId="1" applyFont="1" applyBorder="1" applyAlignment="1">
      <alignment horizontal="justify" vertical="top" wrapText="1"/>
    </xf>
    <xf numFmtId="0" fontId="10" fillId="5" borderId="17" xfId="0" applyFont="1" applyFill="1" applyBorder="1" applyAlignment="1">
      <alignment horizontal="center" vertical="center"/>
    </xf>
    <xf numFmtId="0" fontId="17" fillId="0" borderId="48" xfId="1" applyFont="1" applyBorder="1" applyAlignment="1">
      <alignment horizontal="center" vertical="center"/>
    </xf>
    <xf numFmtId="0" fontId="16" fillId="0" borderId="20" xfId="1" applyFont="1" applyBorder="1">
      <alignment vertical="center"/>
    </xf>
    <xf numFmtId="0" fontId="10" fillId="5" borderId="24" xfId="0" applyFont="1" applyFill="1" applyBorder="1" applyAlignment="1">
      <alignment horizontal="center" vertical="center"/>
    </xf>
    <xf numFmtId="0" fontId="16" fillId="0" borderId="24" xfId="1" applyFont="1" applyBorder="1">
      <alignment vertical="center"/>
    </xf>
    <xf numFmtId="0" fontId="12" fillId="0" borderId="24" xfId="1" applyFont="1" applyBorder="1">
      <alignment vertical="center"/>
    </xf>
    <xf numFmtId="0" fontId="12" fillId="0" borderId="26" xfId="1" applyFont="1" applyBorder="1" applyAlignment="1">
      <alignment horizontal="justify" vertical="top" wrapText="1"/>
    </xf>
    <xf numFmtId="0" fontId="12" fillId="0" borderId="39" xfId="1" applyFont="1" applyBorder="1">
      <alignment vertical="center"/>
    </xf>
    <xf numFmtId="0" fontId="12" fillId="0" borderId="24" xfId="1" applyFont="1" applyBorder="1" applyAlignment="1">
      <alignment horizontal="left" vertical="top" wrapText="1"/>
    </xf>
    <xf numFmtId="0" fontId="12" fillId="0" borderId="28" xfId="1" applyFont="1" applyBorder="1" applyAlignment="1">
      <alignment horizontal="left" vertical="top" wrapText="1"/>
    </xf>
    <xf numFmtId="0" fontId="16" fillId="0" borderId="20" xfId="1" applyFont="1" applyBorder="1" applyAlignment="1">
      <alignment vertical="center" wrapText="1"/>
    </xf>
    <xf numFmtId="0" fontId="12" fillId="0" borderId="40" xfId="1" applyFont="1" applyBorder="1">
      <alignment vertical="center"/>
    </xf>
    <xf numFmtId="0" fontId="17" fillId="0" borderId="29" xfId="1" applyFont="1" applyBorder="1" applyAlignment="1">
      <alignment horizontal="center" vertical="center"/>
    </xf>
    <xf numFmtId="0" fontId="12" fillId="0" borderId="22" xfId="1" applyFont="1" applyBorder="1">
      <alignment vertical="center"/>
    </xf>
    <xf numFmtId="0" fontId="12" fillId="0" borderId="22" xfId="1" applyFont="1" applyBorder="1" applyAlignment="1">
      <alignment vertical="top" wrapText="1"/>
    </xf>
    <xf numFmtId="0" fontId="17" fillId="0" borderId="21" xfId="1" applyFont="1" applyBorder="1" applyAlignment="1">
      <alignment horizontal="center" vertical="center"/>
    </xf>
    <xf numFmtId="0" fontId="16" fillId="0" borderId="28" xfId="1" applyFont="1" applyBorder="1">
      <alignment vertical="center"/>
    </xf>
    <xf numFmtId="0" fontId="12" fillId="0" borderId="24" xfId="1" applyFont="1" applyBorder="1" applyAlignment="1">
      <alignment vertical="top" wrapText="1"/>
    </xf>
    <xf numFmtId="0" fontId="12" fillId="5" borderId="23" xfId="1" applyFont="1" applyFill="1" applyBorder="1" applyAlignment="1">
      <alignment vertical="top" wrapText="1"/>
    </xf>
    <xf numFmtId="0" fontId="12" fillId="0" borderId="23" xfId="1" applyFont="1" applyBorder="1" applyAlignment="1">
      <alignment vertical="top" wrapText="1"/>
    </xf>
    <xf numFmtId="0" fontId="12" fillId="0" borderId="28" xfId="1" applyFont="1" applyBorder="1" applyAlignment="1">
      <alignment vertical="top" wrapText="1"/>
    </xf>
    <xf numFmtId="0" fontId="12" fillId="5" borderId="23" xfId="1" applyFont="1" applyFill="1" applyBorder="1" applyAlignment="1">
      <alignment horizontal="justify" vertical="top" wrapText="1"/>
    </xf>
    <xf numFmtId="0" fontId="12" fillId="0" borderId="22" xfId="1" applyFont="1" applyBorder="1" applyAlignment="1">
      <alignment horizontal="left" vertical="top" wrapText="1"/>
    </xf>
    <xf numFmtId="0" fontId="12" fillId="0" borderId="30" xfId="1" applyFont="1" applyBorder="1" applyAlignment="1">
      <alignment horizontal="justify" vertical="top" wrapText="1"/>
    </xf>
    <xf numFmtId="0" fontId="10" fillId="5" borderId="28" xfId="0" applyFont="1" applyFill="1" applyBorder="1" applyAlignment="1">
      <alignment horizontal="center" vertical="center"/>
    </xf>
    <xf numFmtId="0" fontId="15" fillId="0" borderId="0" xfId="1" applyFont="1">
      <alignment vertical="center"/>
    </xf>
    <xf numFmtId="0" fontId="15" fillId="0" borderId="0" xfId="1" applyFont="1" applyAlignment="1">
      <alignment horizontal="left" vertical="top" wrapText="1"/>
    </xf>
    <xf numFmtId="0" fontId="10" fillId="5" borderId="43" xfId="0" applyFont="1" applyFill="1" applyBorder="1">
      <alignment vertical="center"/>
    </xf>
    <xf numFmtId="0" fontId="10" fillId="5" borderId="0" xfId="0" applyFont="1" applyFill="1">
      <alignment vertical="center"/>
    </xf>
    <xf numFmtId="0" fontId="12" fillId="2" borderId="22" xfId="0" applyFont="1" applyFill="1" applyBorder="1" applyAlignment="1">
      <alignment vertical="center" wrapText="1"/>
    </xf>
    <xf numFmtId="0" fontId="12" fillId="0" borderId="22" xfId="0" applyFont="1" applyBorder="1">
      <alignment vertical="center"/>
    </xf>
    <xf numFmtId="0" fontId="12" fillId="0" borderId="28" xfId="0" applyFont="1" applyBorder="1">
      <alignment vertical="center"/>
    </xf>
    <xf numFmtId="0" fontId="12" fillId="0" borderId="30" xfId="0" applyFont="1" applyBorder="1" applyAlignment="1">
      <alignment vertical="top" wrapText="1"/>
    </xf>
    <xf numFmtId="0" fontId="13" fillId="0" borderId="27" xfId="0" applyFont="1" applyBorder="1" applyAlignment="1">
      <alignment horizontal="center" vertical="center"/>
    </xf>
    <xf numFmtId="0" fontId="13" fillId="0" borderId="29" xfId="0" applyFont="1" applyBorder="1" applyAlignment="1">
      <alignment horizontal="center" vertical="center"/>
    </xf>
    <xf numFmtId="0" fontId="12" fillId="2" borderId="24" xfId="0" applyFont="1" applyFill="1" applyBorder="1" applyAlignment="1">
      <alignment vertical="center" wrapText="1"/>
    </xf>
    <xf numFmtId="0" fontId="12" fillId="2" borderId="25" xfId="0" applyFont="1" applyFill="1" applyBorder="1">
      <alignment vertical="center"/>
    </xf>
    <xf numFmtId="0" fontId="12" fillId="2" borderId="26" xfId="0" applyFont="1" applyFill="1" applyBorder="1">
      <alignment vertical="center"/>
    </xf>
    <xf numFmtId="0" fontId="12" fillId="2" borderId="30" xfId="0" applyFont="1" applyFill="1" applyBorder="1">
      <alignment vertical="center"/>
    </xf>
    <xf numFmtId="0" fontId="12" fillId="0" borderId="20" xfId="0" applyFont="1" applyBorder="1" applyAlignment="1">
      <alignment vertical="center" wrapText="1"/>
    </xf>
    <xf numFmtId="0" fontId="12" fillId="0" borderId="29" xfId="0" applyFont="1" applyBorder="1">
      <alignment vertical="center"/>
    </xf>
    <xf numFmtId="0" fontId="12" fillId="0" borderId="29" xfId="0" applyFont="1" applyBorder="1" applyAlignment="1">
      <alignment vertical="center" wrapText="1"/>
    </xf>
    <xf numFmtId="0" fontId="13" fillId="0" borderId="1" xfId="0" applyFont="1" applyBorder="1">
      <alignment vertical="center"/>
    </xf>
    <xf numFmtId="0" fontId="12" fillId="0" borderId="20" xfId="0" applyFont="1" applyBorder="1" applyProtection="1">
      <alignment vertical="center"/>
      <protection locked="0"/>
    </xf>
    <xf numFmtId="0" fontId="12" fillId="5" borderId="20" xfId="0" applyFont="1" applyFill="1" applyBorder="1" applyAlignment="1" applyProtection="1">
      <alignment horizontal="left" vertical="center"/>
      <protection locked="0"/>
    </xf>
    <xf numFmtId="0" fontId="12" fillId="5" borderId="20" xfId="0" applyFont="1" applyFill="1" applyBorder="1" applyAlignment="1" applyProtection="1">
      <alignment horizontal="left" vertical="center" wrapText="1"/>
      <protection locked="0"/>
    </xf>
    <xf numFmtId="0" fontId="12" fillId="5" borderId="20" xfId="0" applyFont="1" applyFill="1" applyBorder="1" applyAlignment="1" applyProtection="1">
      <alignment horizontal="center" vertical="center"/>
      <protection locked="0"/>
    </xf>
    <xf numFmtId="0" fontId="12" fillId="5" borderId="23" xfId="0" applyFont="1" applyFill="1" applyBorder="1" applyAlignment="1" applyProtection="1">
      <alignment vertical="top" wrapText="1"/>
      <protection locked="0"/>
    </xf>
    <xf numFmtId="0" fontId="12" fillId="5" borderId="28" xfId="0" applyFont="1" applyFill="1" applyBorder="1" applyAlignment="1">
      <alignment horizontal="center" vertical="center"/>
    </xf>
    <xf numFmtId="0" fontId="12" fillId="0" borderId="20" xfId="0" applyFont="1" applyBorder="1" applyAlignment="1" applyProtection="1">
      <alignment horizontal="left" vertical="center"/>
      <protection locked="0"/>
    </xf>
    <xf numFmtId="0" fontId="12" fillId="0" borderId="20" xfId="0" applyFont="1" applyBorder="1" applyAlignment="1" applyProtection="1">
      <alignment horizontal="center" vertical="center"/>
      <protection locked="0"/>
    </xf>
    <xf numFmtId="0" fontId="12" fillId="0" borderId="20" xfId="0" applyFont="1" applyBorder="1" applyAlignment="1" applyProtection="1">
      <alignment horizontal="left" vertical="center" wrapText="1"/>
      <protection locked="0"/>
    </xf>
    <xf numFmtId="0" fontId="12" fillId="0" borderId="23" xfId="0" applyFont="1" applyBorder="1" applyAlignment="1" applyProtection="1">
      <alignment vertical="top" wrapText="1"/>
      <protection locked="0"/>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wrapText="1"/>
    </xf>
    <xf numFmtId="0" fontId="12" fillId="2" borderId="17" xfId="0" applyFont="1" applyFill="1" applyBorder="1" applyAlignment="1">
      <alignment horizontal="left" vertical="center" wrapText="1"/>
    </xf>
    <xf numFmtId="176" fontId="13" fillId="0" borderId="29" xfId="0" applyNumberFormat="1" applyFont="1" applyBorder="1" applyAlignment="1">
      <alignment horizontal="center" vertical="center"/>
    </xf>
    <xf numFmtId="0" fontId="12" fillId="2" borderId="20" xfId="0" applyFont="1" applyFill="1" applyBorder="1" applyAlignment="1">
      <alignment vertical="center" wrapText="1"/>
    </xf>
    <xf numFmtId="0" fontId="2" fillId="0" borderId="0" xfId="0" applyFont="1" applyAlignment="1">
      <alignment horizontal="right" vertical="center"/>
    </xf>
    <xf numFmtId="0" fontId="3" fillId="0" borderId="0" xfId="0" applyFont="1" applyAlignment="1">
      <alignment horizontal="center" vertical="center"/>
    </xf>
    <xf numFmtId="0" fontId="10" fillId="5" borderId="24" xfId="0" applyFont="1" applyFill="1" applyBorder="1" applyAlignment="1">
      <alignment horizontal="left" vertical="center"/>
    </xf>
    <xf numFmtId="0" fontId="10" fillId="5" borderId="28" xfId="0" applyFont="1" applyFill="1" applyBorder="1" applyAlignment="1">
      <alignment horizontal="left" vertical="center"/>
    </xf>
    <xf numFmtId="0" fontId="10" fillId="5" borderId="22" xfId="0" applyFont="1" applyFill="1" applyBorder="1" applyAlignment="1">
      <alignment horizontal="left" vertical="top"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9" fillId="2" borderId="0" xfId="0" applyFont="1" applyFill="1">
      <alignment vertical="center"/>
    </xf>
    <xf numFmtId="0" fontId="9" fillId="2" borderId="1" xfId="0" applyFont="1" applyFill="1" applyBorder="1">
      <alignment vertical="center"/>
    </xf>
    <xf numFmtId="0" fontId="10" fillId="3" borderId="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0" xfId="0" applyFont="1" applyFill="1" applyAlignment="1">
      <alignment horizontal="center" vertical="center"/>
    </xf>
    <xf numFmtId="0" fontId="10" fillId="3" borderId="2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3" xfId="0" applyFont="1" applyFill="1" applyBorder="1" applyAlignment="1">
      <alignment horizontal="left" vertical="center"/>
    </xf>
    <xf numFmtId="0" fontId="11" fillId="4" borderId="22" xfId="0" applyFont="1" applyFill="1" applyBorder="1" applyAlignment="1">
      <alignment horizontal="left" vertical="center"/>
    </xf>
    <xf numFmtId="0" fontId="11" fillId="4" borderId="11" xfId="0" applyFont="1" applyFill="1" applyBorder="1" applyAlignment="1">
      <alignment horizontal="left" vertical="center"/>
    </xf>
    <xf numFmtId="0" fontId="11" fillId="4" borderId="6" xfId="0" applyFont="1" applyFill="1" applyBorder="1" applyAlignment="1">
      <alignment horizontal="left" vertical="center" wrapText="1" shrinkToFit="1"/>
    </xf>
    <xf numFmtId="0" fontId="11" fillId="4" borderId="21" xfId="0" applyFont="1" applyFill="1" applyBorder="1" applyAlignment="1">
      <alignment horizontal="left" vertical="center" wrapText="1" shrinkToFit="1"/>
    </xf>
    <xf numFmtId="0" fontId="11" fillId="4" borderId="14" xfId="0" applyFont="1" applyFill="1" applyBorder="1" applyAlignment="1">
      <alignment horizontal="left" vertical="center" wrapText="1" shrinkToFit="1"/>
    </xf>
    <xf numFmtId="0" fontId="11" fillId="4" borderId="8" xfId="0" applyFont="1" applyFill="1" applyBorder="1" applyAlignment="1">
      <alignment horizontal="left" vertical="center" wrapText="1"/>
    </xf>
    <xf numFmtId="0" fontId="11" fillId="4" borderId="44" xfId="0" applyFont="1" applyFill="1" applyBorder="1" applyAlignment="1">
      <alignment horizontal="left" vertical="center"/>
    </xf>
    <xf numFmtId="0" fontId="11" fillId="4" borderId="16" xfId="0" applyFont="1" applyFill="1" applyBorder="1" applyAlignment="1">
      <alignment horizontal="left" vertical="center"/>
    </xf>
    <xf numFmtId="0" fontId="9" fillId="2" borderId="0" xfId="0" applyFont="1" applyFill="1" applyAlignment="1">
      <alignment horizontal="left" vertical="center"/>
    </xf>
    <xf numFmtId="0" fontId="9" fillId="2" borderId="1" xfId="0" applyFont="1" applyFill="1" applyBorder="1" applyAlignment="1">
      <alignment horizontal="left" vertical="center"/>
    </xf>
    <xf numFmtId="0" fontId="12" fillId="3" borderId="6"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0" xfId="0" applyFont="1" applyFill="1" applyAlignment="1">
      <alignment horizontal="center" vertical="center"/>
    </xf>
    <xf numFmtId="0" fontId="12" fillId="3" borderId="2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31" xfId="0" applyFont="1" applyFill="1" applyBorder="1" applyAlignment="1">
      <alignment horizontal="center" vertical="center"/>
    </xf>
    <xf numFmtId="0" fontId="11" fillId="4" borderId="32"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2" fillId="0" borderId="24" xfId="1" applyFont="1" applyBorder="1" applyAlignment="1">
      <alignment horizontal="left" vertical="top" wrapText="1"/>
    </xf>
    <xf numFmtId="0" fontId="12" fillId="0" borderId="22" xfId="1" applyFont="1" applyBorder="1" applyAlignment="1">
      <alignment horizontal="left" vertical="top" wrapText="1"/>
    </xf>
    <xf numFmtId="0" fontId="12" fillId="0" borderId="28" xfId="1" applyFont="1" applyBorder="1" applyAlignment="1">
      <alignment horizontal="left" vertical="top" wrapText="1"/>
    </xf>
    <xf numFmtId="0" fontId="12" fillId="4" borderId="3" xfId="1" applyFont="1" applyFill="1" applyBorder="1" applyAlignment="1">
      <alignment horizontal="center" vertical="center" wrapText="1"/>
    </xf>
    <xf numFmtId="0" fontId="12" fillId="4" borderId="22" xfId="1" applyFont="1" applyFill="1" applyBorder="1" applyAlignment="1">
      <alignment horizontal="center" vertical="center" wrapText="1"/>
    </xf>
    <xf numFmtId="0" fontId="12" fillId="4" borderId="11" xfId="1" applyFont="1" applyFill="1" applyBorder="1" applyAlignment="1">
      <alignment horizontal="center"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12" fillId="4" borderId="41" xfId="0" applyFont="1" applyFill="1" applyBorder="1" applyAlignment="1" applyProtection="1">
      <alignment horizontal="center" vertical="center" wrapText="1"/>
      <protection locked="0"/>
    </xf>
    <xf numFmtId="0" fontId="12" fillId="4" borderId="43" xfId="0" applyFont="1" applyFill="1" applyBorder="1" applyAlignment="1" applyProtection="1">
      <alignment horizontal="center" vertical="center" wrapText="1"/>
      <protection locked="0"/>
    </xf>
    <xf numFmtId="0" fontId="12" fillId="4" borderId="42"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2" fillId="4" borderId="21"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3" xfId="0" applyFont="1" applyFill="1" applyBorder="1" applyAlignment="1" applyProtection="1">
      <alignment horizontal="center" vertical="center"/>
      <protection locked="0"/>
    </xf>
    <xf numFmtId="0" fontId="12" fillId="4" borderId="14" xfId="0"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protection locked="0"/>
    </xf>
    <xf numFmtId="0" fontId="12" fillId="4" borderId="22" xfId="0" applyFont="1" applyFill="1" applyBorder="1" applyAlignment="1" applyProtection="1">
      <alignment horizontal="center" vertical="center"/>
      <protection locked="0"/>
    </xf>
    <xf numFmtId="0" fontId="12" fillId="4" borderId="15" xfId="0" applyFont="1" applyFill="1" applyBorder="1" applyAlignment="1" applyProtection="1">
      <alignment horizontal="center" vertical="center"/>
      <protection locked="0"/>
    </xf>
    <xf numFmtId="0" fontId="12" fillId="4" borderId="50" xfId="0" applyFont="1" applyFill="1" applyBorder="1" applyAlignment="1" applyProtection="1">
      <alignment horizontal="center" vertical="center" wrapText="1"/>
      <protection locked="0"/>
    </xf>
    <xf numFmtId="0" fontId="12" fillId="4" borderId="26" xfId="0" applyFont="1" applyFill="1" applyBorder="1" applyAlignment="1" applyProtection="1">
      <alignment horizontal="center" vertical="center" wrapText="1"/>
      <protection locked="0"/>
    </xf>
    <xf numFmtId="0" fontId="12" fillId="4" borderId="51" xfId="0" applyFont="1" applyFill="1" applyBorder="1" applyAlignment="1" applyProtection="1">
      <alignment horizontal="center" vertical="center" wrapText="1"/>
      <protection locked="0"/>
    </xf>
    <xf numFmtId="0" fontId="12" fillId="5" borderId="20" xfId="0" applyFont="1" applyFill="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2" borderId="22"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12" fillId="2" borderId="28"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N34"/>
  <sheetViews>
    <sheetView tabSelected="1" view="pageBreakPreview" zoomScale="70" zoomScaleNormal="70" zoomScaleSheetLayoutView="70" workbookViewId="0">
      <selection activeCell="A35" sqref="A35"/>
    </sheetView>
  </sheetViews>
  <sheetFormatPr defaultRowHeight="13.5" x14ac:dyDescent="0.15"/>
  <sheetData>
    <row r="1" spans="1:14" x14ac:dyDescent="0.15">
      <c r="L1" s="162" t="s">
        <v>460</v>
      </c>
      <c r="M1" s="162"/>
      <c r="N1" s="162"/>
    </row>
    <row r="2" spans="1:14" x14ac:dyDescent="0.15">
      <c r="L2" s="162"/>
      <c r="M2" s="162"/>
      <c r="N2" s="162"/>
    </row>
    <row r="3" spans="1:14" x14ac:dyDescent="0.15">
      <c r="L3" s="162"/>
      <c r="M3" s="162"/>
      <c r="N3" s="162"/>
    </row>
    <row r="6" spans="1:14" x14ac:dyDescent="0.15">
      <c r="A6" s="163" t="s">
        <v>485</v>
      </c>
      <c r="B6" s="163"/>
      <c r="C6" s="163"/>
      <c r="D6" s="163"/>
      <c r="E6" s="163"/>
      <c r="F6" s="163"/>
      <c r="G6" s="163"/>
      <c r="H6" s="163"/>
      <c r="I6" s="163"/>
      <c r="J6" s="163"/>
      <c r="K6" s="163"/>
      <c r="L6" s="163"/>
      <c r="M6" s="163"/>
      <c r="N6" s="163"/>
    </row>
    <row r="7" spans="1:14" x14ac:dyDescent="0.15">
      <c r="A7" s="163"/>
      <c r="B7" s="163"/>
      <c r="C7" s="163"/>
      <c r="D7" s="163"/>
      <c r="E7" s="163"/>
      <c r="F7" s="163"/>
      <c r="G7" s="163"/>
      <c r="H7" s="163"/>
      <c r="I7" s="163"/>
      <c r="J7" s="163"/>
      <c r="K7" s="163"/>
      <c r="L7" s="163"/>
      <c r="M7" s="163"/>
      <c r="N7" s="163"/>
    </row>
    <row r="8" spans="1:14" x14ac:dyDescent="0.15">
      <c r="A8" s="163"/>
      <c r="B8" s="163"/>
      <c r="C8" s="163"/>
      <c r="D8" s="163"/>
      <c r="E8" s="163"/>
      <c r="F8" s="163"/>
      <c r="G8" s="163"/>
      <c r="H8" s="163"/>
      <c r="I8" s="163"/>
      <c r="J8" s="163"/>
      <c r="K8" s="163"/>
      <c r="L8" s="163"/>
      <c r="M8" s="163"/>
      <c r="N8" s="163"/>
    </row>
    <row r="9" spans="1:14" x14ac:dyDescent="0.15">
      <c r="A9" s="163"/>
      <c r="B9" s="163"/>
      <c r="C9" s="163"/>
      <c r="D9" s="163"/>
      <c r="E9" s="163"/>
      <c r="F9" s="163"/>
      <c r="G9" s="163"/>
      <c r="H9" s="163"/>
      <c r="I9" s="163"/>
      <c r="J9" s="163"/>
      <c r="K9" s="163"/>
      <c r="L9" s="163"/>
      <c r="M9" s="163"/>
      <c r="N9" s="163"/>
    </row>
    <row r="10" spans="1:14" x14ac:dyDescent="0.15">
      <c r="A10" s="163"/>
      <c r="B10" s="163"/>
      <c r="C10" s="163"/>
      <c r="D10" s="163"/>
      <c r="E10" s="163"/>
      <c r="F10" s="163"/>
      <c r="G10" s="163"/>
      <c r="H10" s="163"/>
      <c r="I10" s="163"/>
      <c r="J10" s="163"/>
      <c r="K10" s="163"/>
      <c r="L10" s="163"/>
      <c r="M10" s="163"/>
      <c r="N10" s="163"/>
    </row>
    <row r="11" spans="1:14" x14ac:dyDescent="0.15">
      <c r="A11" s="163"/>
      <c r="B11" s="163"/>
      <c r="C11" s="163"/>
      <c r="D11" s="163"/>
      <c r="E11" s="163"/>
      <c r="F11" s="163"/>
      <c r="G11" s="163"/>
      <c r="H11" s="163"/>
      <c r="I11" s="163"/>
      <c r="J11" s="163"/>
      <c r="K11" s="163"/>
      <c r="L11" s="163"/>
      <c r="M11" s="163"/>
      <c r="N11" s="163"/>
    </row>
    <row r="12" spans="1:14" x14ac:dyDescent="0.15">
      <c r="A12" s="163"/>
      <c r="B12" s="163"/>
      <c r="C12" s="163"/>
      <c r="D12" s="163"/>
      <c r="E12" s="163"/>
      <c r="F12" s="163"/>
      <c r="G12" s="163"/>
      <c r="H12" s="163"/>
      <c r="I12" s="163"/>
      <c r="J12" s="163"/>
      <c r="K12" s="163"/>
      <c r="L12" s="163"/>
      <c r="M12" s="163"/>
      <c r="N12" s="163"/>
    </row>
    <row r="13" spans="1:14" x14ac:dyDescent="0.15">
      <c r="A13" s="163"/>
      <c r="B13" s="163"/>
      <c r="C13" s="163"/>
      <c r="D13" s="163"/>
      <c r="E13" s="163"/>
      <c r="F13" s="163"/>
      <c r="G13" s="163"/>
      <c r="H13" s="163"/>
      <c r="I13" s="163"/>
      <c r="J13" s="163"/>
      <c r="K13" s="163"/>
      <c r="L13" s="163"/>
      <c r="M13" s="163"/>
      <c r="N13" s="163"/>
    </row>
    <row r="14" spans="1:14" x14ac:dyDescent="0.15">
      <c r="A14" s="163"/>
      <c r="B14" s="163"/>
      <c r="C14" s="163"/>
      <c r="D14" s="163"/>
      <c r="E14" s="163"/>
      <c r="F14" s="163"/>
      <c r="G14" s="163"/>
      <c r="H14" s="163"/>
      <c r="I14" s="163"/>
      <c r="J14" s="163"/>
      <c r="K14" s="163"/>
      <c r="L14" s="163"/>
      <c r="M14" s="163"/>
      <c r="N14" s="163"/>
    </row>
    <row r="15" spans="1:14" x14ac:dyDescent="0.15">
      <c r="A15" s="163"/>
      <c r="B15" s="163"/>
      <c r="C15" s="163"/>
      <c r="D15" s="163"/>
      <c r="E15" s="163"/>
      <c r="F15" s="163"/>
      <c r="G15" s="163"/>
      <c r="H15" s="163"/>
      <c r="I15" s="163"/>
      <c r="J15" s="163"/>
      <c r="K15" s="163"/>
      <c r="L15" s="163"/>
      <c r="M15" s="163"/>
      <c r="N15" s="163"/>
    </row>
    <row r="16" spans="1:14" x14ac:dyDescent="0.15">
      <c r="A16" s="163"/>
      <c r="B16" s="163"/>
      <c r="C16" s="163"/>
      <c r="D16" s="163"/>
      <c r="E16" s="163"/>
      <c r="F16" s="163"/>
      <c r="G16" s="163"/>
      <c r="H16" s="163"/>
      <c r="I16" s="163"/>
      <c r="J16" s="163"/>
      <c r="K16" s="163"/>
      <c r="L16" s="163"/>
      <c r="M16" s="163"/>
      <c r="N16" s="163"/>
    </row>
    <row r="17" spans="1:14" x14ac:dyDescent="0.15">
      <c r="A17" s="163"/>
      <c r="B17" s="163"/>
      <c r="C17" s="163"/>
      <c r="D17" s="163"/>
      <c r="E17" s="163"/>
      <c r="F17" s="163"/>
      <c r="G17" s="163"/>
      <c r="H17" s="163"/>
      <c r="I17" s="163"/>
      <c r="J17" s="163"/>
      <c r="K17" s="163"/>
      <c r="L17" s="163"/>
      <c r="M17" s="163"/>
      <c r="N17" s="163"/>
    </row>
    <row r="18" spans="1:14" x14ac:dyDescent="0.15">
      <c r="A18" s="163"/>
      <c r="B18" s="163"/>
      <c r="C18" s="163"/>
      <c r="D18" s="163"/>
      <c r="E18" s="163"/>
      <c r="F18" s="163"/>
      <c r="G18" s="163"/>
      <c r="H18" s="163"/>
      <c r="I18" s="163"/>
      <c r="J18" s="163"/>
      <c r="K18" s="163"/>
      <c r="L18" s="163"/>
      <c r="M18" s="163"/>
      <c r="N18" s="163"/>
    </row>
    <row r="19" spans="1:14" x14ac:dyDescent="0.15">
      <c r="A19" s="163"/>
      <c r="B19" s="163"/>
      <c r="C19" s="163"/>
      <c r="D19" s="163"/>
      <c r="E19" s="163"/>
      <c r="F19" s="163"/>
      <c r="G19" s="163"/>
      <c r="H19" s="163"/>
      <c r="I19" s="163"/>
      <c r="J19" s="163"/>
      <c r="K19" s="163"/>
      <c r="L19" s="163"/>
      <c r="M19" s="163"/>
      <c r="N19" s="163"/>
    </row>
    <row r="20" spans="1:14" x14ac:dyDescent="0.15">
      <c r="A20" s="163"/>
      <c r="B20" s="163"/>
      <c r="C20" s="163"/>
      <c r="D20" s="163"/>
      <c r="E20" s="163"/>
      <c r="F20" s="163"/>
      <c r="G20" s="163"/>
      <c r="H20" s="163"/>
      <c r="I20" s="163"/>
      <c r="J20" s="163"/>
      <c r="K20" s="163"/>
      <c r="L20" s="163"/>
      <c r="M20" s="163"/>
      <c r="N20" s="163"/>
    </row>
    <row r="21" spans="1:14" x14ac:dyDescent="0.15">
      <c r="A21" s="163"/>
      <c r="B21" s="163"/>
      <c r="C21" s="163"/>
      <c r="D21" s="163"/>
      <c r="E21" s="163"/>
      <c r="F21" s="163"/>
      <c r="G21" s="163"/>
      <c r="H21" s="163"/>
      <c r="I21" s="163"/>
      <c r="J21" s="163"/>
      <c r="K21" s="163"/>
      <c r="L21" s="163"/>
      <c r="M21" s="163"/>
      <c r="N21" s="163"/>
    </row>
    <row r="22" spans="1:14" x14ac:dyDescent="0.15">
      <c r="A22" s="163"/>
      <c r="B22" s="163"/>
      <c r="C22" s="163"/>
      <c r="D22" s="163"/>
      <c r="E22" s="163"/>
      <c r="F22" s="163"/>
      <c r="G22" s="163"/>
      <c r="H22" s="163"/>
      <c r="I22" s="163"/>
      <c r="J22" s="163"/>
      <c r="K22" s="163"/>
      <c r="L22" s="163"/>
      <c r="M22" s="163"/>
      <c r="N22" s="163"/>
    </row>
    <row r="23" spans="1:14" x14ac:dyDescent="0.15">
      <c r="A23" s="163"/>
      <c r="B23" s="163"/>
      <c r="C23" s="163"/>
      <c r="D23" s="163"/>
      <c r="E23" s="163"/>
      <c r="F23" s="163"/>
      <c r="G23" s="163"/>
      <c r="H23" s="163"/>
      <c r="I23" s="163"/>
      <c r="J23" s="163"/>
      <c r="K23" s="163"/>
      <c r="L23" s="163"/>
      <c r="M23" s="163"/>
      <c r="N23" s="163"/>
    </row>
    <row r="24" spans="1:14" x14ac:dyDescent="0.15">
      <c r="A24" s="163"/>
      <c r="B24" s="163"/>
      <c r="C24" s="163"/>
      <c r="D24" s="163"/>
      <c r="E24" s="163"/>
      <c r="F24" s="163"/>
      <c r="G24" s="163"/>
      <c r="H24" s="163"/>
      <c r="I24" s="163"/>
      <c r="J24" s="163"/>
      <c r="K24" s="163"/>
      <c r="L24" s="163"/>
      <c r="M24" s="163"/>
      <c r="N24" s="163"/>
    </row>
    <row r="25" spans="1:14" x14ac:dyDescent="0.15">
      <c r="A25" s="163"/>
      <c r="B25" s="163"/>
      <c r="C25" s="163"/>
      <c r="D25" s="163"/>
      <c r="E25" s="163"/>
      <c r="F25" s="163"/>
      <c r="G25" s="163"/>
      <c r="H25" s="163"/>
      <c r="I25" s="163"/>
      <c r="J25" s="163"/>
      <c r="K25" s="163"/>
      <c r="L25" s="163"/>
      <c r="M25" s="163"/>
      <c r="N25" s="163"/>
    </row>
    <row r="26" spans="1:14" x14ac:dyDescent="0.15">
      <c r="A26" s="163"/>
      <c r="B26" s="163"/>
      <c r="C26" s="163"/>
      <c r="D26" s="163"/>
      <c r="E26" s="163"/>
      <c r="F26" s="163"/>
      <c r="G26" s="163"/>
      <c r="H26" s="163"/>
      <c r="I26" s="163"/>
      <c r="J26" s="163"/>
      <c r="K26" s="163"/>
      <c r="L26" s="163"/>
      <c r="M26" s="163"/>
      <c r="N26" s="163"/>
    </row>
    <row r="27" spans="1:14" x14ac:dyDescent="0.15">
      <c r="A27" s="163"/>
      <c r="B27" s="163"/>
      <c r="C27" s="163"/>
      <c r="D27" s="163"/>
      <c r="E27" s="163"/>
      <c r="F27" s="163"/>
      <c r="G27" s="163"/>
      <c r="H27" s="163"/>
      <c r="I27" s="163"/>
      <c r="J27" s="163"/>
      <c r="K27" s="163"/>
      <c r="L27" s="163"/>
      <c r="M27" s="163"/>
      <c r="N27" s="163"/>
    </row>
    <row r="28" spans="1:14" x14ac:dyDescent="0.15">
      <c r="A28" s="163"/>
      <c r="B28" s="163"/>
      <c r="C28" s="163"/>
      <c r="D28" s="163"/>
      <c r="E28" s="163"/>
      <c r="F28" s="163"/>
      <c r="G28" s="163"/>
      <c r="H28" s="163"/>
      <c r="I28" s="163"/>
      <c r="J28" s="163"/>
      <c r="K28" s="163"/>
      <c r="L28" s="163"/>
      <c r="M28" s="163"/>
      <c r="N28" s="163"/>
    </row>
    <row r="29" spans="1:14" x14ac:dyDescent="0.15">
      <c r="A29" s="163"/>
      <c r="B29" s="163"/>
      <c r="C29" s="163"/>
      <c r="D29" s="163"/>
      <c r="E29" s="163"/>
      <c r="F29" s="163"/>
      <c r="G29" s="163"/>
      <c r="H29" s="163"/>
      <c r="I29" s="163"/>
      <c r="J29" s="163"/>
      <c r="K29" s="163"/>
      <c r="L29" s="163"/>
      <c r="M29" s="163"/>
      <c r="N29" s="163"/>
    </row>
    <row r="30" spans="1:14" x14ac:dyDescent="0.15">
      <c r="A30" s="163"/>
      <c r="B30" s="163"/>
      <c r="C30" s="163"/>
      <c r="D30" s="163"/>
      <c r="E30" s="163"/>
      <c r="F30" s="163"/>
      <c r="G30" s="163"/>
      <c r="H30" s="163"/>
      <c r="I30" s="163"/>
      <c r="J30" s="163"/>
      <c r="K30" s="163"/>
      <c r="L30" s="163"/>
      <c r="M30" s="163"/>
      <c r="N30" s="163"/>
    </row>
    <row r="31" spans="1:14" x14ac:dyDescent="0.15">
      <c r="A31" s="163"/>
      <c r="B31" s="163"/>
      <c r="C31" s="163"/>
      <c r="D31" s="163"/>
      <c r="E31" s="163"/>
      <c r="F31" s="163"/>
      <c r="G31" s="163"/>
      <c r="H31" s="163"/>
      <c r="I31" s="163"/>
      <c r="J31" s="163"/>
      <c r="K31" s="163"/>
      <c r="L31" s="163"/>
      <c r="M31" s="163"/>
      <c r="N31" s="163"/>
    </row>
    <row r="32" spans="1:14" x14ac:dyDescent="0.15">
      <c r="A32" s="163"/>
      <c r="B32" s="163"/>
      <c r="C32" s="163"/>
      <c r="D32" s="163"/>
      <c r="E32" s="163"/>
      <c r="F32" s="163"/>
      <c r="G32" s="163"/>
      <c r="H32" s="163"/>
      <c r="I32" s="163"/>
      <c r="J32" s="163"/>
      <c r="K32" s="163"/>
      <c r="L32" s="163"/>
      <c r="M32" s="163"/>
      <c r="N32" s="163"/>
    </row>
    <row r="33" spans="1:14" x14ac:dyDescent="0.15">
      <c r="A33" s="163"/>
      <c r="B33" s="163"/>
      <c r="C33" s="163"/>
      <c r="D33" s="163"/>
      <c r="E33" s="163"/>
      <c r="F33" s="163"/>
      <c r="G33" s="163"/>
      <c r="H33" s="163"/>
      <c r="I33" s="163"/>
      <c r="J33" s="163"/>
      <c r="K33" s="163"/>
      <c r="L33" s="163"/>
      <c r="M33" s="163"/>
      <c r="N33" s="163"/>
    </row>
    <row r="34" spans="1:14" x14ac:dyDescent="0.15">
      <c r="A34" s="163"/>
      <c r="B34" s="163"/>
      <c r="C34" s="163"/>
      <c r="D34" s="163"/>
      <c r="E34" s="163"/>
      <c r="F34" s="163"/>
      <c r="G34" s="163"/>
      <c r="H34" s="163"/>
      <c r="I34" s="163"/>
      <c r="J34" s="163"/>
      <c r="K34" s="163"/>
      <c r="L34" s="163"/>
      <c r="M34" s="163"/>
      <c r="N34" s="163"/>
    </row>
  </sheetData>
  <mergeCells count="2">
    <mergeCell ref="L1:N3"/>
    <mergeCell ref="A6:N34"/>
  </mergeCells>
  <phoneticPr fontId="1"/>
  <printOptions horizontalCentered="1" verticalCentered="1"/>
  <pageMargins left="0.59055118110236227" right="0.59055118110236227" top="0.59055118110236227" bottom="0.59055118110236227"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L99"/>
  <sheetViews>
    <sheetView view="pageBreakPreview" zoomScale="10" zoomScaleNormal="70" zoomScaleSheetLayoutView="10" workbookViewId="0">
      <selection activeCell="E72" sqref="E72"/>
    </sheetView>
  </sheetViews>
  <sheetFormatPr defaultColWidth="9" defaultRowHeight="16.5" x14ac:dyDescent="0.15"/>
  <cols>
    <col min="1" max="1" width="6.75" style="4" bestFit="1" customWidth="1"/>
    <col min="2" max="2" width="25.625" style="4" customWidth="1"/>
    <col min="3" max="3" width="20.75" style="4" customWidth="1"/>
    <col min="4" max="4" width="26.25" style="4" customWidth="1"/>
    <col min="5" max="5" width="23.875" style="4" customWidth="1"/>
    <col min="6" max="6" width="100.625" style="3" customWidth="1"/>
    <col min="7" max="7" width="9" style="1"/>
    <col min="8" max="8" width="9.125" style="1" customWidth="1"/>
    <col min="9" max="9" width="26" style="1" customWidth="1"/>
    <col min="10" max="10" width="12" style="1" customWidth="1"/>
    <col min="11" max="11" width="25.625" style="1" customWidth="1"/>
    <col min="12" max="12" width="10.75" style="2" bestFit="1" customWidth="1"/>
    <col min="13" max="16384" width="9" style="1"/>
  </cols>
  <sheetData>
    <row r="1" spans="1:12" x14ac:dyDescent="0.15">
      <c r="A1" s="169" t="s">
        <v>0</v>
      </c>
      <c r="B1" s="169"/>
      <c r="C1" s="169"/>
      <c r="D1" s="169"/>
      <c r="E1" s="169"/>
      <c r="F1" s="20"/>
      <c r="G1" s="21"/>
      <c r="H1" s="21"/>
      <c r="I1" s="21"/>
      <c r="J1" s="21"/>
      <c r="K1" s="21"/>
    </row>
    <row r="2" spans="1:12" ht="17.25" thickBot="1" x14ac:dyDescent="0.2">
      <c r="A2" s="170"/>
      <c r="B2" s="170"/>
      <c r="C2" s="170"/>
      <c r="D2" s="170"/>
      <c r="E2" s="170"/>
      <c r="F2" s="22"/>
      <c r="G2" s="21"/>
      <c r="H2" s="21"/>
      <c r="I2" s="21"/>
      <c r="J2" s="21"/>
      <c r="K2" s="21"/>
    </row>
    <row r="3" spans="1:12" ht="16.5" customHeight="1" x14ac:dyDescent="0.15">
      <c r="A3" s="171" t="s">
        <v>1</v>
      </c>
      <c r="B3" s="174" t="s">
        <v>2</v>
      </c>
      <c r="C3" s="177" t="s">
        <v>3</v>
      </c>
      <c r="D3" s="178"/>
      <c r="E3" s="179"/>
      <c r="F3" s="186" t="s">
        <v>375</v>
      </c>
      <c r="G3" s="189" t="s">
        <v>5</v>
      </c>
      <c r="H3" s="190"/>
      <c r="I3" s="196" t="s">
        <v>376</v>
      </c>
      <c r="J3" s="193" t="s">
        <v>7</v>
      </c>
      <c r="K3" s="199" t="s">
        <v>377</v>
      </c>
      <c r="L3" s="167"/>
    </row>
    <row r="4" spans="1:12" ht="80.25" customHeight="1" x14ac:dyDescent="0.15">
      <c r="A4" s="172"/>
      <c r="B4" s="175"/>
      <c r="C4" s="180"/>
      <c r="D4" s="181"/>
      <c r="E4" s="182"/>
      <c r="F4" s="187"/>
      <c r="G4" s="191"/>
      <c r="H4" s="192"/>
      <c r="I4" s="197"/>
      <c r="J4" s="194"/>
      <c r="K4" s="200"/>
      <c r="L4" s="167"/>
    </row>
    <row r="5" spans="1:12" ht="17.25" thickBot="1" x14ac:dyDescent="0.2">
      <c r="A5" s="173"/>
      <c r="B5" s="176"/>
      <c r="C5" s="183"/>
      <c r="D5" s="184"/>
      <c r="E5" s="185"/>
      <c r="F5" s="188"/>
      <c r="G5" s="15" t="s">
        <v>378</v>
      </c>
      <c r="H5" s="16" t="s">
        <v>415</v>
      </c>
      <c r="I5" s="198"/>
      <c r="J5" s="195"/>
      <c r="K5" s="201"/>
      <c r="L5" s="168"/>
    </row>
    <row r="6" spans="1:12" ht="33.75" thickTop="1" x14ac:dyDescent="0.15">
      <c r="A6" s="23">
        <f t="shared" ref="A6:A37" si="0">ROW()-5</f>
        <v>1</v>
      </c>
      <c r="B6" s="24" t="s">
        <v>8</v>
      </c>
      <c r="C6" s="25" t="s">
        <v>9</v>
      </c>
      <c r="D6" s="26" t="s">
        <v>354</v>
      </c>
      <c r="E6" s="25" t="s">
        <v>10</v>
      </c>
      <c r="F6" s="27" t="s">
        <v>368</v>
      </c>
      <c r="G6" s="28" t="s">
        <v>11</v>
      </c>
      <c r="H6" s="29" t="s">
        <v>418</v>
      </c>
      <c r="I6" s="30"/>
      <c r="J6" s="25"/>
      <c r="K6" s="25"/>
    </row>
    <row r="7" spans="1:12" ht="33" x14ac:dyDescent="0.15">
      <c r="A7" s="31">
        <f t="shared" si="0"/>
        <v>2</v>
      </c>
      <c r="B7" s="32"/>
      <c r="C7" s="33"/>
      <c r="D7" s="34" t="s">
        <v>12</v>
      </c>
      <c r="E7" s="35" t="s">
        <v>10</v>
      </c>
      <c r="F7" s="36" t="s">
        <v>410</v>
      </c>
      <c r="G7" s="37" t="s">
        <v>11</v>
      </c>
      <c r="H7" s="38" t="s">
        <v>418</v>
      </c>
      <c r="I7" s="39"/>
      <c r="J7" s="40"/>
      <c r="K7" s="35"/>
    </row>
    <row r="8" spans="1:12" ht="33" x14ac:dyDescent="0.15">
      <c r="A8" s="31">
        <f t="shared" si="0"/>
        <v>3</v>
      </c>
      <c r="B8" s="32"/>
      <c r="C8" s="33"/>
      <c r="D8" s="41" t="s">
        <v>13</v>
      </c>
      <c r="E8" s="35" t="s">
        <v>14</v>
      </c>
      <c r="F8" s="36" t="s">
        <v>15</v>
      </c>
      <c r="G8" s="37" t="s">
        <v>11</v>
      </c>
      <c r="H8" s="38" t="s">
        <v>418</v>
      </c>
      <c r="I8" s="39"/>
      <c r="J8" s="40"/>
      <c r="K8" s="35"/>
    </row>
    <row r="9" spans="1:12" ht="33" x14ac:dyDescent="0.15">
      <c r="A9" s="31">
        <f t="shared" si="0"/>
        <v>4</v>
      </c>
      <c r="B9" s="32"/>
      <c r="C9" s="33"/>
      <c r="D9" s="33"/>
      <c r="E9" s="35" t="s">
        <v>16</v>
      </c>
      <c r="F9" s="36" t="s">
        <v>461</v>
      </c>
      <c r="G9" s="37" t="s">
        <v>11</v>
      </c>
      <c r="H9" s="38" t="s">
        <v>418</v>
      </c>
      <c r="I9" s="39"/>
      <c r="J9" s="40"/>
      <c r="K9" s="35"/>
    </row>
    <row r="10" spans="1:12" ht="49.5" x14ac:dyDescent="0.15">
      <c r="A10" s="31">
        <f t="shared" si="0"/>
        <v>5</v>
      </c>
      <c r="B10" s="32"/>
      <c r="C10" s="33"/>
      <c r="D10" s="33"/>
      <c r="E10" s="35" t="s">
        <v>17</v>
      </c>
      <c r="F10" s="36" t="s">
        <v>369</v>
      </c>
      <c r="G10" s="37" t="s">
        <v>11</v>
      </c>
      <c r="H10" s="38" t="s">
        <v>418</v>
      </c>
      <c r="I10" s="39"/>
      <c r="J10" s="40"/>
      <c r="K10" s="35"/>
    </row>
    <row r="11" spans="1:12" ht="82.5" customHeight="1" x14ac:dyDescent="0.15">
      <c r="A11" s="31">
        <f t="shared" si="0"/>
        <v>6</v>
      </c>
      <c r="B11" s="32"/>
      <c r="C11" s="33"/>
      <c r="D11" s="41" t="s">
        <v>326</v>
      </c>
      <c r="E11" s="35" t="s">
        <v>14</v>
      </c>
      <c r="F11" s="36" t="s">
        <v>411</v>
      </c>
      <c r="G11" s="37" t="s">
        <v>11</v>
      </c>
      <c r="H11" s="38" t="s">
        <v>418</v>
      </c>
      <c r="I11" s="39"/>
      <c r="J11" s="40"/>
      <c r="K11" s="35"/>
    </row>
    <row r="12" spans="1:12" ht="21" x14ac:dyDescent="0.15">
      <c r="A12" s="31"/>
      <c r="B12" s="32"/>
      <c r="C12" s="33"/>
      <c r="D12" s="41" t="s">
        <v>437</v>
      </c>
      <c r="E12" s="35" t="s">
        <v>14</v>
      </c>
      <c r="F12" s="36" t="s">
        <v>438</v>
      </c>
      <c r="G12" s="37" t="s">
        <v>11</v>
      </c>
      <c r="H12" s="38" t="s">
        <v>11</v>
      </c>
      <c r="I12" s="39"/>
      <c r="J12" s="40"/>
      <c r="K12" s="35"/>
    </row>
    <row r="13" spans="1:12" ht="33" x14ac:dyDescent="0.15">
      <c r="A13" s="31">
        <f t="shared" si="0"/>
        <v>8</v>
      </c>
      <c r="B13" s="32"/>
      <c r="C13" s="33"/>
      <c r="D13" s="35" t="s">
        <v>18</v>
      </c>
      <c r="E13" s="35" t="s">
        <v>10</v>
      </c>
      <c r="F13" s="36" t="s">
        <v>419</v>
      </c>
      <c r="G13" s="37" t="s">
        <v>11</v>
      </c>
      <c r="H13" s="38" t="s">
        <v>418</v>
      </c>
      <c r="I13" s="39"/>
      <c r="J13" s="40"/>
      <c r="K13" s="35"/>
    </row>
    <row r="14" spans="1:12" ht="82.5" x14ac:dyDescent="0.15">
      <c r="A14" s="31">
        <f t="shared" si="0"/>
        <v>9</v>
      </c>
      <c r="B14" s="33"/>
      <c r="C14" s="33"/>
      <c r="D14" s="35" t="s">
        <v>327</v>
      </c>
      <c r="E14" s="35" t="s">
        <v>10</v>
      </c>
      <c r="F14" s="36" t="s">
        <v>477</v>
      </c>
      <c r="G14" s="37" t="s">
        <v>11</v>
      </c>
      <c r="H14" s="38" t="s">
        <v>418</v>
      </c>
      <c r="I14" s="39"/>
      <c r="J14" s="40"/>
      <c r="K14" s="35"/>
    </row>
    <row r="15" spans="1:12" ht="33" x14ac:dyDescent="0.15">
      <c r="A15" s="31">
        <f t="shared" si="0"/>
        <v>10</v>
      </c>
      <c r="B15" s="32"/>
      <c r="C15" s="33"/>
      <c r="D15" s="34" t="s">
        <v>328</v>
      </c>
      <c r="E15" s="35"/>
      <c r="F15" s="36" t="s">
        <v>355</v>
      </c>
      <c r="G15" s="37" t="s">
        <v>19</v>
      </c>
      <c r="H15" s="38" t="s">
        <v>418</v>
      </c>
      <c r="I15" s="39"/>
      <c r="J15" s="40"/>
      <c r="K15" s="35"/>
    </row>
    <row r="16" spans="1:12" ht="33" x14ac:dyDescent="0.15">
      <c r="A16" s="31">
        <f t="shared" si="0"/>
        <v>11</v>
      </c>
      <c r="B16" s="32"/>
      <c r="C16" s="33"/>
      <c r="D16" s="34" t="s">
        <v>334</v>
      </c>
      <c r="E16" s="35"/>
      <c r="F16" s="36" t="s">
        <v>342</v>
      </c>
      <c r="G16" s="37" t="s">
        <v>20</v>
      </c>
      <c r="H16" s="38" t="s">
        <v>20</v>
      </c>
      <c r="I16" s="39"/>
      <c r="J16" s="40"/>
      <c r="K16" s="35"/>
    </row>
    <row r="17" spans="1:11" ht="49.5" x14ac:dyDescent="0.15">
      <c r="A17" s="31">
        <f t="shared" si="0"/>
        <v>12</v>
      </c>
      <c r="B17" s="32"/>
      <c r="C17" s="33"/>
      <c r="D17" s="42" t="s">
        <v>21</v>
      </c>
      <c r="E17" s="35" t="s">
        <v>22</v>
      </c>
      <c r="F17" s="36" t="s">
        <v>370</v>
      </c>
      <c r="G17" s="37" t="s">
        <v>11</v>
      </c>
      <c r="H17" s="38" t="s">
        <v>418</v>
      </c>
      <c r="I17" s="39"/>
      <c r="J17" s="40"/>
      <c r="K17" s="35"/>
    </row>
    <row r="18" spans="1:11" ht="49.5" x14ac:dyDescent="0.15">
      <c r="A18" s="31">
        <f t="shared" si="0"/>
        <v>13</v>
      </c>
      <c r="B18" s="32"/>
      <c r="C18" s="33"/>
      <c r="D18" s="33"/>
      <c r="E18" s="34" t="s">
        <v>23</v>
      </c>
      <c r="F18" s="36" t="s">
        <v>24</v>
      </c>
      <c r="G18" s="37" t="s">
        <v>11</v>
      </c>
      <c r="H18" s="38" t="s">
        <v>418</v>
      </c>
      <c r="I18" s="39"/>
      <c r="J18" s="40"/>
      <c r="K18" s="35"/>
    </row>
    <row r="19" spans="1:11" ht="33" x14ac:dyDescent="0.15">
      <c r="A19" s="31">
        <f t="shared" si="0"/>
        <v>14</v>
      </c>
      <c r="B19" s="32"/>
      <c r="C19" s="33"/>
      <c r="D19" s="33"/>
      <c r="E19" s="42" t="s">
        <v>25</v>
      </c>
      <c r="F19" s="43" t="s">
        <v>462</v>
      </c>
      <c r="G19" s="44" t="s">
        <v>11</v>
      </c>
      <c r="H19" s="38" t="s">
        <v>418</v>
      </c>
      <c r="I19" s="39"/>
      <c r="J19" s="45"/>
      <c r="K19" s="41"/>
    </row>
    <row r="20" spans="1:11" ht="49.5" x14ac:dyDescent="0.15">
      <c r="A20" s="31">
        <f t="shared" si="0"/>
        <v>15</v>
      </c>
      <c r="B20" s="32"/>
      <c r="C20" s="33"/>
      <c r="D20" s="34" t="s">
        <v>336</v>
      </c>
      <c r="E20" s="35"/>
      <c r="F20" s="36" t="s">
        <v>450</v>
      </c>
      <c r="G20" s="37" t="s">
        <v>19</v>
      </c>
      <c r="H20" s="38" t="s">
        <v>418</v>
      </c>
      <c r="I20" s="39"/>
      <c r="J20" s="40"/>
      <c r="K20" s="35"/>
    </row>
    <row r="21" spans="1:11" ht="21" x14ac:dyDescent="0.15">
      <c r="A21" s="31">
        <f t="shared" si="0"/>
        <v>16</v>
      </c>
      <c r="B21" s="32"/>
      <c r="C21" s="33"/>
      <c r="D21" s="34" t="s">
        <v>337</v>
      </c>
      <c r="E21" s="35"/>
      <c r="F21" s="36" t="s">
        <v>338</v>
      </c>
      <c r="G21" s="37" t="s">
        <v>19</v>
      </c>
      <c r="H21" s="38" t="s">
        <v>418</v>
      </c>
      <c r="I21" s="39"/>
      <c r="J21" s="40"/>
      <c r="K21" s="35"/>
    </row>
    <row r="22" spans="1:11" ht="21" x14ac:dyDescent="0.15">
      <c r="A22" s="31">
        <f t="shared" si="0"/>
        <v>17</v>
      </c>
      <c r="B22" s="32"/>
      <c r="C22" s="33"/>
      <c r="D22" s="34" t="s">
        <v>359</v>
      </c>
      <c r="E22" s="35"/>
      <c r="F22" s="36" t="s">
        <v>360</v>
      </c>
      <c r="G22" s="37" t="s">
        <v>19</v>
      </c>
      <c r="H22" s="38" t="s">
        <v>418</v>
      </c>
      <c r="I22" s="39"/>
      <c r="J22" s="40"/>
      <c r="K22" s="35"/>
    </row>
    <row r="23" spans="1:11" ht="33.75" customHeight="1" x14ac:dyDescent="0.15">
      <c r="A23" s="31">
        <f t="shared" si="0"/>
        <v>18</v>
      </c>
      <c r="B23" s="32"/>
      <c r="C23" s="33"/>
      <c r="D23" s="34" t="s">
        <v>374</v>
      </c>
      <c r="E23" s="35"/>
      <c r="F23" s="36" t="s">
        <v>451</v>
      </c>
      <c r="G23" s="37" t="s">
        <v>19</v>
      </c>
      <c r="H23" s="38" t="s">
        <v>418</v>
      </c>
      <c r="I23" s="39"/>
      <c r="J23" s="40"/>
      <c r="K23" s="35"/>
    </row>
    <row r="24" spans="1:11" ht="99" x14ac:dyDescent="0.15">
      <c r="A24" s="31">
        <f t="shared" si="0"/>
        <v>19</v>
      </c>
      <c r="B24" s="33"/>
      <c r="C24" s="33"/>
      <c r="D24" s="41" t="s">
        <v>26</v>
      </c>
      <c r="E24" s="35" t="s">
        <v>27</v>
      </c>
      <c r="F24" s="36" t="s">
        <v>478</v>
      </c>
      <c r="G24" s="37" t="s">
        <v>11</v>
      </c>
      <c r="H24" s="38" t="s">
        <v>11</v>
      </c>
      <c r="I24" s="39"/>
      <c r="J24" s="40"/>
      <c r="K24" s="35"/>
    </row>
    <row r="25" spans="1:11" ht="33" x14ac:dyDescent="0.15">
      <c r="A25" s="31">
        <f t="shared" si="0"/>
        <v>20</v>
      </c>
      <c r="B25" s="33"/>
      <c r="C25" s="33"/>
      <c r="D25" s="42" t="s">
        <v>28</v>
      </c>
      <c r="E25" s="35" t="s">
        <v>29</v>
      </c>
      <c r="F25" s="36" t="s">
        <v>30</v>
      </c>
      <c r="G25" s="37" t="s">
        <v>11</v>
      </c>
      <c r="H25" s="38" t="s">
        <v>418</v>
      </c>
      <c r="I25" s="39"/>
      <c r="J25" s="40"/>
      <c r="K25" s="35"/>
    </row>
    <row r="26" spans="1:11" ht="49.5" x14ac:dyDescent="0.15">
      <c r="A26" s="31">
        <f t="shared" si="0"/>
        <v>21</v>
      </c>
      <c r="B26" s="33"/>
      <c r="C26" s="33"/>
      <c r="D26" s="33"/>
      <c r="E26" s="35" t="s">
        <v>31</v>
      </c>
      <c r="F26" s="36" t="s">
        <v>32</v>
      </c>
      <c r="G26" s="37" t="s">
        <v>11</v>
      </c>
      <c r="H26" s="38" t="s">
        <v>418</v>
      </c>
      <c r="I26" s="39"/>
      <c r="J26" s="40"/>
      <c r="K26" s="35"/>
    </row>
    <row r="27" spans="1:11" ht="82.5" x14ac:dyDescent="0.15">
      <c r="A27" s="31">
        <f t="shared" si="0"/>
        <v>22</v>
      </c>
      <c r="B27" s="33"/>
      <c r="C27" s="33"/>
      <c r="D27" s="33"/>
      <c r="E27" s="35" t="s">
        <v>33</v>
      </c>
      <c r="F27" s="36" t="s">
        <v>463</v>
      </c>
      <c r="G27" s="37" t="s">
        <v>11</v>
      </c>
      <c r="H27" s="38" t="s">
        <v>418</v>
      </c>
      <c r="I27" s="39"/>
      <c r="J27" s="40"/>
      <c r="K27" s="35"/>
    </row>
    <row r="28" spans="1:11" ht="49.5" x14ac:dyDescent="0.15">
      <c r="A28" s="31">
        <f t="shared" si="0"/>
        <v>23</v>
      </c>
      <c r="B28" s="33"/>
      <c r="C28" s="33"/>
      <c r="D28" s="33"/>
      <c r="E28" s="35" t="s">
        <v>452</v>
      </c>
      <c r="F28" s="36" t="s">
        <v>453</v>
      </c>
      <c r="G28" s="37" t="s">
        <v>11</v>
      </c>
      <c r="H28" s="38" t="s">
        <v>418</v>
      </c>
      <c r="I28" s="39"/>
      <c r="J28" s="40"/>
      <c r="K28" s="35"/>
    </row>
    <row r="29" spans="1:11" ht="49.5" x14ac:dyDescent="0.15">
      <c r="A29" s="31">
        <f t="shared" si="0"/>
        <v>24</v>
      </c>
      <c r="B29" s="33"/>
      <c r="C29" s="33"/>
      <c r="D29" s="33"/>
      <c r="E29" s="34" t="s">
        <v>34</v>
      </c>
      <c r="F29" s="36" t="s">
        <v>35</v>
      </c>
      <c r="G29" s="37" t="s">
        <v>11</v>
      </c>
      <c r="H29" s="38" t="s">
        <v>418</v>
      </c>
      <c r="I29" s="39"/>
      <c r="J29" s="40"/>
      <c r="K29" s="35"/>
    </row>
    <row r="30" spans="1:11" ht="49.5" x14ac:dyDescent="0.15">
      <c r="A30" s="31">
        <f t="shared" si="0"/>
        <v>25</v>
      </c>
      <c r="B30" s="46"/>
      <c r="C30" s="46"/>
      <c r="D30" s="33"/>
      <c r="E30" s="34" t="s">
        <v>464</v>
      </c>
      <c r="F30" s="36" t="s">
        <v>465</v>
      </c>
      <c r="G30" s="37" t="s">
        <v>11</v>
      </c>
      <c r="H30" s="38" t="s">
        <v>418</v>
      </c>
      <c r="I30" s="39"/>
      <c r="J30" s="40"/>
      <c r="K30" s="35"/>
    </row>
    <row r="31" spans="1:11" ht="49.5" x14ac:dyDescent="0.15">
      <c r="A31" s="31">
        <f t="shared" si="0"/>
        <v>26</v>
      </c>
      <c r="B31" s="46"/>
      <c r="C31" s="46"/>
      <c r="D31" s="33"/>
      <c r="E31" s="47" t="s">
        <v>36</v>
      </c>
      <c r="F31" s="36" t="s">
        <v>422</v>
      </c>
      <c r="G31" s="37" t="s">
        <v>11</v>
      </c>
      <c r="H31" s="38" t="s">
        <v>418</v>
      </c>
      <c r="I31" s="39"/>
      <c r="J31" s="40"/>
      <c r="K31" s="35"/>
    </row>
    <row r="32" spans="1:11" ht="33" customHeight="1" x14ac:dyDescent="0.15">
      <c r="A32" s="31"/>
      <c r="B32" s="46"/>
      <c r="C32" s="46"/>
      <c r="D32" s="33"/>
      <c r="E32" s="47" t="s">
        <v>379</v>
      </c>
      <c r="F32" s="48" t="s">
        <v>423</v>
      </c>
      <c r="G32" s="37" t="s">
        <v>11</v>
      </c>
      <c r="H32" s="38" t="s">
        <v>418</v>
      </c>
      <c r="I32" s="39"/>
      <c r="J32" s="40"/>
      <c r="K32" s="35"/>
    </row>
    <row r="33" spans="1:11" ht="33" x14ac:dyDescent="0.15">
      <c r="A33" s="31"/>
      <c r="B33" s="46"/>
      <c r="C33" s="46"/>
      <c r="D33" s="33"/>
      <c r="E33" s="49" t="s">
        <v>380</v>
      </c>
      <c r="F33" s="48" t="s">
        <v>424</v>
      </c>
      <c r="G33" s="37" t="s">
        <v>11</v>
      </c>
      <c r="H33" s="38" t="s">
        <v>418</v>
      </c>
      <c r="I33" s="39"/>
      <c r="J33" s="40"/>
      <c r="K33" s="35"/>
    </row>
    <row r="34" spans="1:11" ht="33" x14ac:dyDescent="0.15">
      <c r="A34" s="31">
        <f t="shared" si="0"/>
        <v>29</v>
      </c>
      <c r="B34" s="46"/>
      <c r="C34" s="46"/>
      <c r="D34" s="33"/>
      <c r="E34" s="47" t="s">
        <v>37</v>
      </c>
      <c r="F34" s="36" t="s">
        <v>365</v>
      </c>
      <c r="G34" s="37" t="s">
        <v>11</v>
      </c>
      <c r="H34" s="38" t="s">
        <v>418</v>
      </c>
      <c r="I34" s="39"/>
      <c r="J34" s="40"/>
      <c r="K34" s="35"/>
    </row>
    <row r="35" spans="1:11" ht="33" x14ac:dyDescent="0.15">
      <c r="A35" s="31">
        <f t="shared" si="0"/>
        <v>30</v>
      </c>
      <c r="B35" s="46"/>
      <c r="C35" s="46"/>
      <c r="D35" s="33"/>
      <c r="E35" s="47" t="s">
        <v>38</v>
      </c>
      <c r="F35" s="36" t="s">
        <v>366</v>
      </c>
      <c r="G35" s="37" t="s">
        <v>11</v>
      </c>
      <c r="H35" s="38" t="s">
        <v>418</v>
      </c>
      <c r="I35" s="39"/>
      <c r="J35" s="40"/>
      <c r="K35" s="35"/>
    </row>
    <row r="36" spans="1:11" ht="33" x14ac:dyDescent="0.15">
      <c r="A36" s="31">
        <f t="shared" si="0"/>
        <v>31</v>
      </c>
      <c r="B36" s="46"/>
      <c r="C36" s="46"/>
      <c r="D36" s="33"/>
      <c r="E36" s="47" t="s">
        <v>39</v>
      </c>
      <c r="F36" s="36" t="s">
        <v>40</v>
      </c>
      <c r="G36" s="37" t="s">
        <v>11</v>
      </c>
      <c r="H36" s="38" t="s">
        <v>418</v>
      </c>
      <c r="I36" s="39"/>
      <c r="J36" s="40"/>
      <c r="K36" s="35"/>
    </row>
    <row r="37" spans="1:11" ht="33" x14ac:dyDescent="0.15">
      <c r="A37" s="31">
        <f t="shared" si="0"/>
        <v>32</v>
      </c>
      <c r="B37" s="46"/>
      <c r="C37" s="46"/>
      <c r="D37" s="33"/>
      <c r="E37" s="47" t="s">
        <v>41</v>
      </c>
      <c r="F37" s="36" t="s">
        <v>42</v>
      </c>
      <c r="G37" s="37" t="s">
        <v>11</v>
      </c>
      <c r="H37" s="38" t="s">
        <v>418</v>
      </c>
      <c r="I37" s="39"/>
      <c r="J37" s="40"/>
      <c r="K37" s="35"/>
    </row>
    <row r="38" spans="1:11" ht="33" x14ac:dyDescent="0.15">
      <c r="A38" s="31">
        <f t="shared" ref="A38:A67" si="1">ROW()-5</f>
        <v>33</v>
      </c>
      <c r="B38" s="46"/>
      <c r="C38" s="46"/>
      <c r="D38" s="33"/>
      <c r="E38" s="49" t="s">
        <v>43</v>
      </c>
      <c r="F38" s="36" t="s">
        <v>479</v>
      </c>
      <c r="G38" s="37" t="s">
        <v>11</v>
      </c>
      <c r="H38" s="38" t="s">
        <v>418</v>
      </c>
      <c r="I38" s="39"/>
      <c r="J38" s="40"/>
      <c r="K38" s="35"/>
    </row>
    <row r="39" spans="1:11" ht="49.5" x14ac:dyDescent="0.15">
      <c r="A39" s="31">
        <f t="shared" si="1"/>
        <v>34</v>
      </c>
      <c r="B39" s="33"/>
      <c r="C39" s="33"/>
      <c r="D39" s="42" t="s">
        <v>44</v>
      </c>
      <c r="E39" s="35" t="s">
        <v>45</v>
      </c>
      <c r="F39" s="36" t="s">
        <v>356</v>
      </c>
      <c r="G39" s="37" t="s">
        <v>11</v>
      </c>
      <c r="H39" s="38" t="s">
        <v>418</v>
      </c>
      <c r="I39" s="39"/>
      <c r="J39" s="40"/>
      <c r="K39" s="35"/>
    </row>
    <row r="40" spans="1:11" ht="66" x14ac:dyDescent="0.15">
      <c r="A40" s="31">
        <f t="shared" si="1"/>
        <v>35</v>
      </c>
      <c r="B40" s="33"/>
      <c r="C40" s="33"/>
      <c r="D40" s="33"/>
      <c r="E40" s="35" t="s">
        <v>46</v>
      </c>
      <c r="F40" s="36" t="s">
        <v>357</v>
      </c>
      <c r="G40" s="37" t="s">
        <v>11</v>
      </c>
      <c r="H40" s="38" t="s">
        <v>418</v>
      </c>
      <c r="I40" s="39"/>
      <c r="J40" s="40"/>
      <c r="K40" s="35"/>
    </row>
    <row r="41" spans="1:11" ht="33" x14ac:dyDescent="0.15">
      <c r="A41" s="31">
        <f t="shared" si="1"/>
        <v>36</v>
      </c>
      <c r="B41" s="33"/>
      <c r="C41" s="33"/>
      <c r="D41" s="33"/>
      <c r="E41" s="34" t="s">
        <v>47</v>
      </c>
      <c r="F41" s="36" t="s">
        <v>48</v>
      </c>
      <c r="G41" s="37" t="s">
        <v>11</v>
      </c>
      <c r="H41" s="38" t="s">
        <v>418</v>
      </c>
      <c r="I41" s="39"/>
      <c r="J41" s="40"/>
      <c r="K41" s="35"/>
    </row>
    <row r="42" spans="1:11" ht="49.5" x14ac:dyDescent="0.15">
      <c r="A42" s="31">
        <f t="shared" si="1"/>
        <v>37</v>
      </c>
      <c r="B42" s="33"/>
      <c r="C42" s="33"/>
      <c r="D42" s="33"/>
      <c r="E42" s="35" t="s">
        <v>49</v>
      </c>
      <c r="F42" s="36" t="s">
        <v>50</v>
      </c>
      <c r="G42" s="37" t="s">
        <v>11</v>
      </c>
      <c r="H42" s="38" t="s">
        <v>418</v>
      </c>
      <c r="I42" s="39"/>
      <c r="J42" s="40"/>
      <c r="K42" s="35"/>
    </row>
    <row r="43" spans="1:11" ht="33" x14ac:dyDescent="0.15">
      <c r="A43" s="31">
        <f t="shared" si="1"/>
        <v>38</v>
      </c>
      <c r="B43" s="33"/>
      <c r="C43" s="33"/>
      <c r="D43" s="34" t="s">
        <v>51</v>
      </c>
      <c r="E43" s="35" t="s">
        <v>52</v>
      </c>
      <c r="F43" s="36" t="s">
        <v>466</v>
      </c>
      <c r="G43" s="37" t="s">
        <v>11</v>
      </c>
      <c r="H43" s="38" t="s">
        <v>418</v>
      </c>
      <c r="I43" s="39"/>
      <c r="J43" s="40"/>
      <c r="K43" s="35"/>
    </row>
    <row r="44" spans="1:11" ht="49.5" x14ac:dyDescent="0.15">
      <c r="A44" s="31">
        <f t="shared" si="1"/>
        <v>39</v>
      </c>
      <c r="B44" s="33"/>
      <c r="C44" s="33"/>
      <c r="D44" s="42" t="s">
        <v>53</v>
      </c>
      <c r="E44" s="35" t="s">
        <v>54</v>
      </c>
      <c r="F44" s="36" t="s">
        <v>467</v>
      </c>
      <c r="G44" s="37" t="s">
        <v>11</v>
      </c>
      <c r="H44" s="38" t="s">
        <v>418</v>
      </c>
      <c r="I44" s="39"/>
      <c r="J44" s="40"/>
      <c r="K44" s="35"/>
    </row>
    <row r="45" spans="1:11" ht="49.5" x14ac:dyDescent="0.15">
      <c r="A45" s="31">
        <f t="shared" si="1"/>
        <v>40</v>
      </c>
      <c r="B45" s="33"/>
      <c r="C45" s="33"/>
      <c r="D45" s="33"/>
      <c r="E45" s="35" t="s">
        <v>55</v>
      </c>
      <c r="F45" s="36" t="s">
        <v>468</v>
      </c>
      <c r="G45" s="37" t="s">
        <v>20</v>
      </c>
      <c r="H45" s="38" t="s">
        <v>20</v>
      </c>
      <c r="I45" s="39"/>
      <c r="J45" s="40"/>
      <c r="K45" s="35"/>
    </row>
    <row r="46" spans="1:11" ht="49.5" x14ac:dyDescent="0.15">
      <c r="A46" s="31">
        <f t="shared" si="1"/>
        <v>41</v>
      </c>
      <c r="B46" s="33"/>
      <c r="C46" s="33"/>
      <c r="D46" s="33"/>
      <c r="E46" s="34" t="s">
        <v>56</v>
      </c>
      <c r="F46" s="36" t="s">
        <v>57</v>
      </c>
      <c r="G46" s="37" t="s">
        <v>11</v>
      </c>
      <c r="H46" s="38" t="s">
        <v>418</v>
      </c>
      <c r="I46" s="39"/>
      <c r="J46" s="40"/>
      <c r="K46" s="35"/>
    </row>
    <row r="47" spans="1:11" ht="33" x14ac:dyDescent="0.15">
      <c r="A47" s="31">
        <f t="shared" si="1"/>
        <v>42</v>
      </c>
      <c r="B47" s="33"/>
      <c r="C47" s="33"/>
      <c r="D47" s="50"/>
      <c r="E47" s="51" t="s">
        <v>454</v>
      </c>
      <c r="F47" s="52" t="s">
        <v>455</v>
      </c>
      <c r="G47" s="37" t="s">
        <v>11</v>
      </c>
      <c r="H47" s="38" t="s">
        <v>418</v>
      </c>
      <c r="I47" s="39"/>
      <c r="J47" s="40"/>
      <c r="K47" s="35"/>
    </row>
    <row r="48" spans="1:11" ht="33" x14ac:dyDescent="0.15">
      <c r="A48" s="31">
        <f t="shared" si="1"/>
        <v>43</v>
      </c>
      <c r="B48" s="33"/>
      <c r="C48" s="33"/>
      <c r="D48" s="53" t="s">
        <v>58</v>
      </c>
      <c r="E48" s="34" t="s">
        <v>456</v>
      </c>
      <c r="F48" s="36" t="s">
        <v>457</v>
      </c>
      <c r="G48" s="37" t="s">
        <v>11</v>
      </c>
      <c r="H48" s="38" t="s">
        <v>418</v>
      </c>
      <c r="I48" s="39"/>
      <c r="J48" s="40"/>
      <c r="K48" s="35"/>
    </row>
    <row r="49" spans="1:11" ht="49.5" x14ac:dyDescent="0.15">
      <c r="A49" s="31">
        <f t="shared" si="1"/>
        <v>44</v>
      </c>
      <c r="B49" s="33"/>
      <c r="C49" s="33"/>
      <c r="D49" s="54" t="s">
        <v>59</v>
      </c>
      <c r="E49" s="31" t="s">
        <v>60</v>
      </c>
      <c r="F49" s="36" t="s">
        <v>61</v>
      </c>
      <c r="G49" s="37" t="s">
        <v>11</v>
      </c>
      <c r="H49" s="38" t="s">
        <v>418</v>
      </c>
      <c r="I49" s="39"/>
      <c r="J49" s="40"/>
      <c r="K49" s="35"/>
    </row>
    <row r="50" spans="1:11" ht="33" x14ac:dyDescent="0.15">
      <c r="A50" s="31">
        <f t="shared" si="1"/>
        <v>45</v>
      </c>
      <c r="B50" s="33"/>
      <c r="C50" s="33"/>
      <c r="D50" s="42" t="s">
        <v>339</v>
      </c>
      <c r="E50" s="34" t="s">
        <v>62</v>
      </c>
      <c r="F50" s="36" t="s">
        <v>63</v>
      </c>
      <c r="G50" s="37" t="s">
        <v>11</v>
      </c>
      <c r="H50" s="38" t="s">
        <v>418</v>
      </c>
      <c r="I50" s="39"/>
      <c r="J50" s="40"/>
      <c r="K50" s="35"/>
    </row>
    <row r="51" spans="1:11" ht="33" x14ac:dyDescent="0.15">
      <c r="A51" s="31">
        <f t="shared" si="1"/>
        <v>46</v>
      </c>
      <c r="B51" s="33"/>
      <c r="C51" s="33"/>
      <c r="D51" s="33"/>
      <c r="E51" s="35" t="s">
        <v>64</v>
      </c>
      <c r="F51" s="36" t="s">
        <v>469</v>
      </c>
      <c r="G51" s="37" t="s">
        <v>11</v>
      </c>
      <c r="H51" s="38" t="s">
        <v>418</v>
      </c>
      <c r="I51" s="39"/>
      <c r="J51" s="40"/>
      <c r="K51" s="35"/>
    </row>
    <row r="52" spans="1:11" ht="33" x14ac:dyDescent="0.15">
      <c r="A52" s="31">
        <f t="shared" si="1"/>
        <v>47</v>
      </c>
      <c r="B52" s="33"/>
      <c r="C52" s="33"/>
      <c r="D52" s="33"/>
      <c r="E52" s="35" t="s">
        <v>65</v>
      </c>
      <c r="F52" s="36" t="s">
        <v>371</v>
      </c>
      <c r="G52" s="37" t="s">
        <v>11</v>
      </c>
      <c r="H52" s="38" t="s">
        <v>418</v>
      </c>
      <c r="I52" s="39"/>
      <c r="J52" s="40"/>
      <c r="K52" s="35"/>
    </row>
    <row r="53" spans="1:11" ht="82.5" customHeight="1" x14ac:dyDescent="0.15">
      <c r="A53" s="31">
        <f t="shared" si="1"/>
        <v>48</v>
      </c>
      <c r="B53" s="33"/>
      <c r="C53" s="33"/>
      <c r="D53" s="33"/>
      <c r="E53" s="34" t="s">
        <v>458</v>
      </c>
      <c r="F53" s="36" t="s">
        <v>459</v>
      </c>
      <c r="G53" s="37" t="s">
        <v>11</v>
      </c>
      <c r="H53" s="38" t="s">
        <v>418</v>
      </c>
      <c r="I53" s="39"/>
      <c r="J53" s="40"/>
      <c r="K53" s="35"/>
    </row>
    <row r="54" spans="1:11" ht="66" x14ac:dyDescent="0.15">
      <c r="A54" s="31">
        <f t="shared" si="1"/>
        <v>49</v>
      </c>
      <c r="B54" s="41"/>
      <c r="C54" s="41" t="s">
        <v>66</v>
      </c>
      <c r="D54" s="35" t="s">
        <v>67</v>
      </c>
      <c r="E54" s="35" t="s">
        <v>10</v>
      </c>
      <c r="F54" s="36" t="s">
        <v>311</v>
      </c>
      <c r="G54" s="37" t="s">
        <v>11</v>
      </c>
      <c r="H54" s="38" t="s">
        <v>418</v>
      </c>
      <c r="I54" s="39"/>
      <c r="J54" s="40"/>
      <c r="K54" s="34"/>
    </row>
    <row r="55" spans="1:11" ht="33" x14ac:dyDescent="0.15">
      <c r="A55" s="31">
        <f t="shared" si="1"/>
        <v>50</v>
      </c>
      <c r="B55" s="50"/>
      <c r="C55" s="50"/>
      <c r="D55" s="35" t="s">
        <v>68</v>
      </c>
      <c r="E55" s="35" t="s">
        <v>10</v>
      </c>
      <c r="F55" s="36" t="s">
        <v>69</v>
      </c>
      <c r="G55" s="37" t="s">
        <v>11</v>
      </c>
      <c r="H55" s="38" t="s">
        <v>418</v>
      </c>
      <c r="I55" s="39"/>
      <c r="J55" s="40"/>
      <c r="K55" s="35"/>
    </row>
    <row r="56" spans="1:11" ht="33" x14ac:dyDescent="0.15">
      <c r="A56" s="31">
        <f t="shared" si="1"/>
        <v>51</v>
      </c>
      <c r="B56" s="41"/>
      <c r="C56" s="41" t="s">
        <v>70</v>
      </c>
      <c r="D56" s="35" t="s">
        <v>71</v>
      </c>
      <c r="E56" s="35" t="s">
        <v>10</v>
      </c>
      <c r="F56" s="36" t="s">
        <v>72</v>
      </c>
      <c r="G56" s="37" t="s">
        <v>11</v>
      </c>
      <c r="H56" s="38" t="s">
        <v>418</v>
      </c>
      <c r="I56" s="39"/>
      <c r="J56" s="40"/>
      <c r="K56" s="35"/>
    </row>
    <row r="57" spans="1:11" ht="57.75" customHeight="1" x14ac:dyDescent="0.15">
      <c r="A57" s="31">
        <f t="shared" si="1"/>
        <v>52</v>
      </c>
      <c r="B57" s="50"/>
      <c r="C57" s="50"/>
      <c r="D57" s="35" t="s">
        <v>408</v>
      </c>
      <c r="E57" s="35" t="s">
        <v>10</v>
      </c>
      <c r="F57" s="36" t="s">
        <v>420</v>
      </c>
      <c r="G57" s="37" t="s">
        <v>11</v>
      </c>
      <c r="H57" s="38" t="s">
        <v>418</v>
      </c>
      <c r="I57" s="39"/>
      <c r="J57" s="40"/>
      <c r="K57" s="35"/>
    </row>
    <row r="58" spans="1:11" ht="66" x14ac:dyDescent="0.15">
      <c r="A58" s="31">
        <f t="shared" si="1"/>
        <v>53</v>
      </c>
      <c r="B58" s="41"/>
      <c r="C58" s="41" t="s">
        <v>73</v>
      </c>
      <c r="D58" s="40" t="s">
        <v>74</v>
      </c>
      <c r="E58" s="35" t="s">
        <v>75</v>
      </c>
      <c r="F58" s="36" t="s">
        <v>310</v>
      </c>
      <c r="G58" s="37" t="s">
        <v>11</v>
      </c>
      <c r="H58" s="38" t="s">
        <v>418</v>
      </c>
      <c r="I58" s="39"/>
      <c r="J58" s="40"/>
      <c r="K58" s="35"/>
    </row>
    <row r="59" spans="1:11" ht="33" customHeight="1" x14ac:dyDescent="0.15">
      <c r="A59" s="31">
        <f t="shared" si="1"/>
        <v>54</v>
      </c>
      <c r="B59" s="33"/>
      <c r="C59" s="33"/>
      <c r="D59" s="45" t="s">
        <v>308</v>
      </c>
      <c r="E59" s="35" t="str">
        <f>E62</f>
        <v>－</v>
      </c>
      <c r="F59" s="36" t="s">
        <v>309</v>
      </c>
      <c r="G59" s="37" t="s">
        <v>11</v>
      </c>
      <c r="H59" s="38" t="s">
        <v>418</v>
      </c>
      <c r="I59" s="39"/>
      <c r="J59" s="40"/>
      <c r="K59" s="35"/>
    </row>
    <row r="60" spans="1:11" ht="33" x14ac:dyDescent="0.15">
      <c r="A60" s="31">
        <f t="shared" si="1"/>
        <v>55</v>
      </c>
      <c r="B60" s="33"/>
      <c r="C60" s="33"/>
      <c r="D60" s="45" t="s">
        <v>76</v>
      </c>
      <c r="E60" s="35" t="s">
        <v>77</v>
      </c>
      <c r="F60" s="36" t="s">
        <v>78</v>
      </c>
      <c r="G60" s="37" t="s">
        <v>11</v>
      </c>
      <c r="H60" s="38" t="s">
        <v>418</v>
      </c>
      <c r="I60" s="39"/>
      <c r="J60" s="40"/>
      <c r="K60" s="35"/>
    </row>
    <row r="61" spans="1:11" ht="33" x14ac:dyDescent="0.15">
      <c r="A61" s="31">
        <f t="shared" si="1"/>
        <v>56</v>
      </c>
      <c r="B61" s="33"/>
      <c r="C61" s="33"/>
      <c r="D61" s="55"/>
      <c r="E61" s="35" t="s">
        <v>75</v>
      </c>
      <c r="F61" s="36" t="s">
        <v>79</v>
      </c>
      <c r="G61" s="37" t="s">
        <v>11</v>
      </c>
      <c r="H61" s="38" t="s">
        <v>418</v>
      </c>
      <c r="I61" s="39"/>
      <c r="J61" s="40"/>
      <c r="K61" s="35"/>
    </row>
    <row r="62" spans="1:11" ht="33" x14ac:dyDescent="0.15">
      <c r="A62" s="31">
        <f t="shared" si="1"/>
        <v>57</v>
      </c>
      <c r="B62" s="33"/>
      <c r="C62" s="33"/>
      <c r="D62" s="40" t="s">
        <v>80</v>
      </c>
      <c r="E62" s="35" t="s">
        <v>10</v>
      </c>
      <c r="F62" s="36" t="s">
        <v>358</v>
      </c>
      <c r="G62" s="37" t="s">
        <v>11</v>
      </c>
      <c r="H62" s="38" t="s">
        <v>418</v>
      </c>
      <c r="I62" s="39"/>
      <c r="J62" s="40"/>
      <c r="K62" s="35"/>
    </row>
    <row r="63" spans="1:11" ht="49.5" x14ac:dyDescent="0.15">
      <c r="A63" s="31">
        <f t="shared" si="1"/>
        <v>58</v>
      </c>
      <c r="B63" s="33"/>
      <c r="C63" s="33"/>
      <c r="D63" s="40" t="s">
        <v>329</v>
      </c>
      <c r="E63" s="35" t="s">
        <v>10</v>
      </c>
      <c r="F63" s="36" t="s">
        <v>341</v>
      </c>
      <c r="G63" s="37" t="s">
        <v>11</v>
      </c>
      <c r="H63" s="38" t="s">
        <v>418</v>
      </c>
      <c r="I63" s="39"/>
      <c r="J63" s="40"/>
      <c r="K63" s="35"/>
    </row>
    <row r="64" spans="1:11" ht="33" x14ac:dyDescent="0.15">
      <c r="A64" s="31">
        <f t="shared" si="1"/>
        <v>59</v>
      </c>
      <c r="B64" s="33"/>
      <c r="C64" s="33"/>
      <c r="D64" s="56" t="s">
        <v>81</v>
      </c>
      <c r="E64" s="35" t="s">
        <v>10</v>
      </c>
      <c r="F64" s="36" t="s">
        <v>82</v>
      </c>
      <c r="G64" s="37" t="s">
        <v>20</v>
      </c>
      <c r="H64" s="38" t="s">
        <v>421</v>
      </c>
      <c r="I64" s="39"/>
      <c r="J64" s="40"/>
      <c r="K64" s="35"/>
    </row>
    <row r="65" spans="1:11" ht="33" customHeight="1" x14ac:dyDescent="0.15">
      <c r="A65" s="31">
        <f t="shared" si="1"/>
        <v>60</v>
      </c>
      <c r="B65" s="33"/>
      <c r="C65" s="33"/>
      <c r="D65" s="56" t="s">
        <v>83</v>
      </c>
      <c r="E65" s="35" t="s">
        <v>10</v>
      </c>
      <c r="F65" s="36" t="s">
        <v>84</v>
      </c>
      <c r="G65" s="37" t="s">
        <v>11</v>
      </c>
      <c r="H65" s="38" t="s">
        <v>418</v>
      </c>
      <c r="I65" s="39"/>
      <c r="J65" s="40"/>
      <c r="K65" s="35"/>
    </row>
    <row r="66" spans="1:11" ht="33" customHeight="1" x14ac:dyDescent="0.15">
      <c r="A66" s="31">
        <f t="shared" si="1"/>
        <v>61</v>
      </c>
      <c r="B66" s="33"/>
      <c r="C66" s="33"/>
      <c r="D66" s="56" t="s">
        <v>85</v>
      </c>
      <c r="E66" s="35" t="s">
        <v>10</v>
      </c>
      <c r="F66" s="36" t="s">
        <v>86</v>
      </c>
      <c r="G66" s="37" t="s">
        <v>11</v>
      </c>
      <c r="H66" s="38" t="s">
        <v>418</v>
      </c>
      <c r="I66" s="39"/>
      <c r="J66" s="40"/>
      <c r="K66" s="35"/>
    </row>
    <row r="67" spans="1:11" ht="59.25" customHeight="1" x14ac:dyDescent="0.15">
      <c r="A67" s="31">
        <f t="shared" si="1"/>
        <v>62</v>
      </c>
      <c r="B67" s="41"/>
      <c r="C67" s="41" t="s">
        <v>87</v>
      </c>
      <c r="D67" s="41" t="s">
        <v>88</v>
      </c>
      <c r="E67" s="35" t="s">
        <v>27</v>
      </c>
      <c r="F67" s="36" t="s">
        <v>372</v>
      </c>
      <c r="G67" s="37" t="s">
        <v>11</v>
      </c>
      <c r="H67" s="38" t="s">
        <v>418</v>
      </c>
      <c r="I67" s="39"/>
      <c r="J67" s="40"/>
      <c r="K67" s="35"/>
    </row>
    <row r="68" spans="1:11" ht="33" customHeight="1" x14ac:dyDescent="0.15">
      <c r="A68" s="31"/>
      <c r="B68" s="33"/>
      <c r="C68" s="33"/>
      <c r="D68" s="166" t="s">
        <v>381</v>
      </c>
      <c r="E68" s="35" t="s">
        <v>382</v>
      </c>
      <c r="F68" s="48" t="s">
        <v>386</v>
      </c>
      <c r="G68" s="38" t="s">
        <v>11</v>
      </c>
      <c r="H68" s="38" t="s">
        <v>418</v>
      </c>
      <c r="I68" s="39"/>
      <c r="J68" s="40"/>
      <c r="K68" s="35"/>
    </row>
    <row r="69" spans="1:11" ht="33" customHeight="1" x14ac:dyDescent="0.15">
      <c r="A69" s="31"/>
      <c r="B69" s="33"/>
      <c r="C69" s="33"/>
      <c r="D69" s="166"/>
      <c r="E69" s="35" t="s">
        <v>383</v>
      </c>
      <c r="F69" s="48" t="s">
        <v>387</v>
      </c>
      <c r="G69" s="38" t="s">
        <v>11</v>
      </c>
      <c r="H69" s="38" t="s">
        <v>418</v>
      </c>
      <c r="I69" s="39"/>
      <c r="J69" s="40"/>
      <c r="K69" s="35"/>
    </row>
    <row r="70" spans="1:11" ht="33" customHeight="1" x14ac:dyDescent="0.15">
      <c r="A70" s="31"/>
      <c r="B70" s="33"/>
      <c r="C70" s="33"/>
      <c r="D70" s="166"/>
      <c r="E70" s="35" t="s">
        <v>384</v>
      </c>
      <c r="F70" s="48" t="s">
        <v>388</v>
      </c>
      <c r="G70" s="38" t="s">
        <v>11</v>
      </c>
      <c r="H70" s="38" t="s">
        <v>418</v>
      </c>
      <c r="I70" s="39"/>
      <c r="J70" s="40"/>
      <c r="K70" s="35"/>
    </row>
    <row r="71" spans="1:11" ht="33" customHeight="1" x14ac:dyDescent="0.15">
      <c r="A71" s="31"/>
      <c r="B71" s="33"/>
      <c r="C71" s="33"/>
      <c r="D71" s="166"/>
      <c r="E71" s="35" t="s">
        <v>385</v>
      </c>
      <c r="F71" s="48" t="s">
        <v>389</v>
      </c>
      <c r="G71" s="37" t="s">
        <v>11</v>
      </c>
      <c r="H71" s="38" t="s">
        <v>418</v>
      </c>
      <c r="I71" s="39"/>
      <c r="J71" s="40"/>
      <c r="K71" s="35"/>
    </row>
    <row r="72" spans="1:11" ht="33" customHeight="1" x14ac:dyDescent="0.15">
      <c r="A72" s="31"/>
      <c r="B72" s="33"/>
      <c r="C72" s="33"/>
      <c r="D72" s="166"/>
      <c r="E72" s="35" t="s">
        <v>390</v>
      </c>
      <c r="F72" s="48" t="s">
        <v>397</v>
      </c>
      <c r="G72" s="38" t="s">
        <v>11</v>
      </c>
      <c r="H72" s="38" t="s">
        <v>418</v>
      </c>
      <c r="I72" s="39"/>
      <c r="J72" s="40"/>
      <c r="K72" s="35"/>
    </row>
    <row r="73" spans="1:11" ht="33" customHeight="1" x14ac:dyDescent="0.15">
      <c r="A73" s="31"/>
      <c r="B73" s="33"/>
      <c r="C73" s="33"/>
      <c r="D73" s="166"/>
      <c r="E73" s="35" t="s">
        <v>391</v>
      </c>
      <c r="F73" s="48" t="s">
        <v>398</v>
      </c>
      <c r="G73" s="38" t="s">
        <v>11</v>
      </c>
      <c r="H73" s="38" t="s">
        <v>418</v>
      </c>
      <c r="I73" s="39"/>
      <c r="J73" s="40"/>
      <c r="K73" s="35"/>
    </row>
    <row r="74" spans="1:11" ht="33" customHeight="1" x14ac:dyDescent="0.15">
      <c r="A74" s="31"/>
      <c r="B74" s="33"/>
      <c r="C74" s="33"/>
      <c r="D74" s="166"/>
      <c r="E74" s="35" t="s">
        <v>89</v>
      </c>
      <c r="F74" s="48" t="s">
        <v>399</v>
      </c>
      <c r="G74" s="38" t="s">
        <v>11</v>
      </c>
      <c r="H74" s="38" t="s">
        <v>418</v>
      </c>
      <c r="I74" s="39"/>
      <c r="J74" s="40"/>
      <c r="K74" s="35"/>
    </row>
    <row r="75" spans="1:11" ht="33" customHeight="1" x14ac:dyDescent="0.15">
      <c r="A75" s="31"/>
      <c r="B75" s="33"/>
      <c r="C75" s="33"/>
      <c r="D75" s="166"/>
      <c r="E75" s="35" t="s">
        <v>392</v>
      </c>
      <c r="F75" s="48" t="s">
        <v>400</v>
      </c>
      <c r="G75" s="38" t="s">
        <v>11</v>
      </c>
      <c r="H75" s="38" t="s">
        <v>418</v>
      </c>
      <c r="I75" s="39"/>
      <c r="J75" s="40"/>
      <c r="K75" s="35"/>
    </row>
    <row r="76" spans="1:11" ht="33" customHeight="1" x14ac:dyDescent="0.15">
      <c r="A76" s="31"/>
      <c r="B76" s="33"/>
      <c r="C76" s="33"/>
      <c r="D76" s="166"/>
      <c r="E76" s="35" t="s">
        <v>90</v>
      </c>
      <c r="F76" s="48" t="s">
        <v>401</v>
      </c>
      <c r="G76" s="38" t="s">
        <v>11</v>
      </c>
      <c r="H76" s="38" t="s">
        <v>418</v>
      </c>
      <c r="I76" s="39"/>
      <c r="J76" s="40"/>
      <c r="K76" s="35"/>
    </row>
    <row r="77" spans="1:11" ht="33" customHeight="1" x14ac:dyDescent="0.15">
      <c r="A77" s="31"/>
      <c r="B77" s="33"/>
      <c r="C77" s="33"/>
      <c r="D77" s="166"/>
      <c r="E77" s="35" t="s">
        <v>91</v>
      </c>
      <c r="F77" s="48" t="s">
        <v>402</v>
      </c>
      <c r="G77" s="38" t="s">
        <v>11</v>
      </c>
      <c r="H77" s="38" t="s">
        <v>418</v>
      </c>
      <c r="I77" s="39"/>
      <c r="J77" s="40"/>
      <c r="K77" s="35"/>
    </row>
    <row r="78" spans="1:11" ht="33" customHeight="1" x14ac:dyDescent="0.15">
      <c r="A78" s="31"/>
      <c r="B78" s="33"/>
      <c r="C78" s="33"/>
      <c r="D78" s="166"/>
      <c r="E78" s="35" t="s">
        <v>92</v>
      </c>
      <c r="F78" s="48" t="s">
        <v>403</v>
      </c>
      <c r="G78" s="38" t="s">
        <v>11</v>
      </c>
      <c r="H78" s="38" t="s">
        <v>418</v>
      </c>
      <c r="I78" s="39"/>
      <c r="J78" s="40"/>
      <c r="K78" s="35"/>
    </row>
    <row r="79" spans="1:11" ht="33" customHeight="1" x14ac:dyDescent="0.15">
      <c r="A79" s="31"/>
      <c r="B79" s="33"/>
      <c r="C79" s="33"/>
      <c r="D79" s="166"/>
      <c r="E79" s="35" t="s">
        <v>393</v>
      </c>
      <c r="F79" s="48" t="s">
        <v>404</v>
      </c>
      <c r="G79" s="38" t="s">
        <v>11</v>
      </c>
      <c r="H79" s="38" t="s">
        <v>418</v>
      </c>
      <c r="I79" s="39"/>
      <c r="J79" s="40"/>
      <c r="K79" s="35"/>
    </row>
    <row r="80" spans="1:11" ht="33" customHeight="1" x14ac:dyDescent="0.15">
      <c r="A80" s="31"/>
      <c r="B80" s="33"/>
      <c r="C80" s="33"/>
      <c r="D80" s="166"/>
      <c r="E80" s="35" t="s">
        <v>93</v>
      </c>
      <c r="F80" s="48" t="s">
        <v>405</v>
      </c>
      <c r="G80" s="38" t="s">
        <v>11</v>
      </c>
      <c r="H80" s="38" t="s">
        <v>418</v>
      </c>
      <c r="I80" s="39"/>
      <c r="J80" s="40"/>
      <c r="K80" s="35"/>
    </row>
    <row r="81" spans="1:11" ht="33" customHeight="1" x14ac:dyDescent="0.15">
      <c r="A81" s="31"/>
      <c r="B81" s="33"/>
      <c r="C81" s="33"/>
      <c r="D81" s="166"/>
      <c r="E81" s="35" t="s">
        <v>394</v>
      </c>
      <c r="F81" s="48" t="s">
        <v>406</v>
      </c>
      <c r="G81" s="38" t="s">
        <v>11</v>
      </c>
      <c r="H81" s="38" t="s">
        <v>418</v>
      </c>
      <c r="I81" s="39"/>
      <c r="J81" s="40"/>
      <c r="K81" s="35"/>
    </row>
    <row r="82" spans="1:11" ht="33" customHeight="1" x14ac:dyDescent="0.15">
      <c r="A82" s="31"/>
      <c r="B82" s="33"/>
      <c r="C82" s="33"/>
      <c r="D82" s="166"/>
      <c r="E82" s="35" t="s">
        <v>395</v>
      </c>
      <c r="F82" s="48" t="s">
        <v>396</v>
      </c>
      <c r="G82" s="38" t="s">
        <v>11</v>
      </c>
      <c r="H82" s="38" t="s">
        <v>418</v>
      </c>
      <c r="I82" s="39"/>
      <c r="J82" s="40"/>
      <c r="K82" s="35"/>
    </row>
    <row r="83" spans="1:11" ht="82.5" x14ac:dyDescent="0.15">
      <c r="A83" s="31">
        <f t="shared" ref="A83:A95" si="2">ROW()-5</f>
        <v>78</v>
      </c>
      <c r="B83" s="33"/>
      <c r="C83" s="57"/>
      <c r="D83" s="58" t="s">
        <v>94</v>
      </c>
      <c r="E83" s="35" t="s">
        <v>95</v>
      </c>
      <c r="F83" s="36" t="s">
        <v>96</v>
      </c>
      <c r="G83" s="37" t="s">
        <v>11</v>
      </c>
      <c r="H83" s="38" t="s">
        <v>418</v>
      </c>
      <c r="I83" s="39"/>
      <c r="J83" s="40"/>
      <c r="K83" s="35"/>
    </row>
    <row r="84" spans="1:11" ht="33" customHeight="1" x14ac:dyDescent="0.15">
      <c r="A84" s="31">
        <f t="shared" si="2"/>
        <v>79</v>
      </c>
      <c r="B84" s="33"/>
      <c r="C84" s="57"/>
      <c r="D84" s="58" t="s">
        <v>97</v>
      </c>
      <c r="E84" s="35"/>
      <c r="F84" s="36" t="s">
        <v>98</v>
      </c>
      <c r="G84" s="37" t="s">
        <v>19</v>
      </c>
      <c r="H84" s="38" t="s">
        <v>418</v>
      </c>
      <c r="I84" s="39"/>
      <c r="J84" s="40"/>
      <c r="K84" s="35"/>
    </row>
    <row r="85" spans="1:11" ht="33" x14ac:dyDescent="0.15">
      <c r="A85" s="31">
        <f t="shared" si="2"/>
        <v>80</v>
      </c>
      <c r="B85" s="33"/>
      <c r="C85" s="41" t="s">
        <v>99</v>
      </c>
      <c r="D85" s="35" t="s">
        <v>100</v>
      </c>
      <c r="E85" s="35" t="s">
        <v>10</v>
      </c>
      <c r="F85" s="36" t="s">
        <v>343</v>
      </c>
      <c r="G85" s="37" t="s">
        <v>11</v>
      </c>
      <c r="H85" s="38" t="s">
        <v>418</v>
      </c>
      <c r="I85" s="39"/>
      <c r="J85" s="40"/>
      <c r="K85" s="35"/>
    </row>
    <row r="86" spans="1:11" ht="33" x14ac:dyDescent="0.15">
      <c r="A86" s="31">
        <f t="shared" si="2"/>
        <v>81</v>
      </c>
      <c r="B86" s="50"/>
      <c r="C86" s="50"/>
      <c r="D86" s="35" t="s">
        <v>101</v>
      </c>
      <c r="E86" s="35" t="s">
        <v>10</v>
      </c>
      <c r="F86" s="36" t="s">
        <v>102</v>
      </c>
      <c r="G86" s="37" t="s">
        <v>11</v>
      </c>
      <c r="H86" s="38" t="s">
        <v>418</v>
      </c>
      <c r="I86" s="39"/>
      <c r="J86" s="40"/>
      <c r="K86" s="35"/>
    </row>
    <row r="87" spans="1:11" ht="66" x14ac:dyDescent="0.15">
      <c r="A87" s="31">
        <f t="shared" si="2"/>
        <v>82</v>
      </c>
      <c r="B87" s="41"/>
      <c r="C87" s="41" t="s">
        <v>103</v>
      </c>
      <c r="D87" s="35" t="s">
        <v>104</v>
      </c>
      <c r="E87" s="35" t="s">
        <v>10</v>
      </c>
      <c r="F87" s="36" t="s">
        <v>425</v>
      </c>
      <c r="G87" s="37" t="s">
        <v>11</v>
      </c>
      <c r="H87" s="38" t="s">
        <v>418</v>
      </c>
      <c r="I87" s="39"/>
      <c r="J87" s="40"/>
      <c r="K87" s="35"/>
    </row>
    <row r="88" spans="1:11" ht="49.5" x14ac:dyDescent="0.15">
      <c r="A88" s="31">
        <f t="shared" si="2"/>
        <v>83</v>
      </c>
      <c r="B88" s="41"/>
      <c r="C88" s="41" t="s">
        <v>105</v>
      </c>
      <c r="D88" s="164" t="s">
        <v>106</v>
      </c>
      <c r="E88" s="35" t="s">
        <v>10</v>
      </c>
      <c r="F88" s="36" t="s">
        <v>407</v>
      </c>
      <c r="G88" s="37" t="s">
        <v>20</v>
      </c>
      <c r="H88" s="38" t="s">
        <v>20</v>
      </c>
      <c r="I88" s="39"/>
      <c r="J88" s="40"/>
      <c r="K88" s="34"/>
    </row>
    <row r="89" spans="1:11" ht="49.5" x14ac:dyDescent="0.15">
      <c r="A89" s="31"/>
      <c r="B89" s="33"/>
      <c r="C89" s="33"/>
      <c r="D89" s="165"/>
      <c r="E89" s="35" t="s">
        <v>408</v>
      </c>
      <c r="F89" s="36" t="s">
        <v>412</v>
      </c>
      <c r="G89" s="37" t="s">
        <v>11</v>
      </c>
      <c r="H89" s="38" t="s">
        <v>418</v>
      </c>
      <c r="I89" s="39"/>
      <c r="J89" s="40"/>
      <c r="K89" s="34"/>
    </row>
    <row r="90" spans="1:11" ht="33" x14ac:dyDescent="0.15">
      <c r="A90" s="31">
        <f t="shared" si="2"/>
        <v>85</v>
      </c>
      <c r="B90" s="33"/>
      <c r="C90" s="33"/>
      <c r="D90" s="35" t="s">
        <v>107</v>
      </c>
      <c r="E90" s="35" t="s">
        <v>10</v>
      </c>
      <c r="F90" s="36" t="s">
        <v>108</v>
      </c>
      <c r="G90" s="37" t="s">
        <v>11</v>
      </c>
      <c r="H90" s="38" t="s">
        <v>418</v>
      </c>
      <c r="I90" s="39"/>
      <c r="J90" s="40"/>
      <c r="K90" s="34"/>
    </row>
    <row r="91" spans="1:11" ht="49.5" x14ac:dyDescent="0.15">
      <c r="A91" s="31">
        <f t="shared" si="2"/>
        <v>86</v>
      </c>
      <c r="B91" s="33"/>
      <c r="C91" s="33"/>
      <c r="D91" s="35" t="s">
        <v>109</v>
      </c>
      <c r="E91" s="35" t="s">
        <v>10</v>
      </c>
      <c r="F91" s="36" t="s">
        <v>426</v>
      </c>
      <c r="G91" s="37" t="s">
        <v>11</v>
      </c>
      <c r="H91" s="38" t="s">
        <v>418</v>
      </c>
      <c r="I91" s="39"/>
      <c r="J91" s="40"/>
      <c r="K91" s="35"/>
    </row>
    <row r="92" spans="1:11" ht="33" x14ac:dyDescent="0.15">
      <c r="A92" s="31">
        <f t="shared" si="2"/>
        <v>87</v>
      </c>
      <c r="B92" s="33"/>
      <c r="C92" s="33"/>
      <c r="D92" s="35" t="s">
        <v>110</v>
      </c>
      <c r="E92" s="35" t="s">
        <v>10</v>
      </c>
      <c r="F92" s="36" t="s">
        <v>409</v>
      </c>
      <c r="G92" s="37" t="s">
        <v>11</v>
      </c>
      <c r="H92" s="38" t="s">
        <v>418</v>
      </c>
      <c r="I92" s="39"/>
      <c r="J92" s="40"/>
      <c r="K92" s="35"/>
    </row>
    <row r="93" spans="1:11" ht="49.5" x14ac:dyDescent="0.15">
      <c r="A93" s="31">
        <f t="shared" si="2"/>
        <v>88</v>
      </c>
      <c r="B93" s="33"/>
      <c r="C93" s="33"/>
      <c r="D93" s="35" t="s">
        <v>111</v>
      </c>
      <c r="E93" s="35" t="s">
        <v>10</v>
      </c>
      <c r="F93" s="36" t="s">
        <v>112</v>
      </c>
      <c r="G93" s="37" t="s">
        <v>11</v>
      </c>
      <c r="H93" s="38" t="s">
        <v>418</v>
      </c>
      <c r="I93" s="39"/>
      <c r="J93" s="40"/>
      <c r="K93" s="35"/>
    </row>
    <row r="94" spans="1:11" ht="49.5" x14ac:dyDescent="0.15">
      <c r="A94" s="31">
        <f t="shared" si="2"/>
        <v>89</v>
      </c>
      <c r="B94" s="33"/>
      <c r="C94" s="33"/>
      <c r="D94" s="34" t="s">
        <v>113</v>
      </c>
      <c r="E94" s="35" t="s">
        <v>10</v>
      </c>
      <c r="F94" s="36" t="s">
        <v>340</v>
      </c>
      <c r="G94" s="37" t="s">
        <v>11</v>
      </c>
      <c r="H94" s="38" t="s">
        <v>418</v>
      </c>
      <c r="I94" s="39"/>
      <c r="J94" s="40"/>
      <c r="K94" s="35"/>
    </row>
    <row r="95" spans="1:11" ht="33.75" thickBot="1" x14ac:dyDescent="0.2">
      <c r="A95" s="31">
        <f t="shared" si="2"/>
        <v>90</v>
      </c>
      <c r="B95" s="50"/>
      <c r="C95" s="50"/>
      <c r="D95" s="35" t="s">
        <v>114</v>
      </c>
      <c r="E95" s="35"/>
      <c r="F95" s="36" t="s">
        <v>115</v>
      </c>
      <c r="G95" s="59" t="s">
        <v>11</v>
      </c>
      <c r="H95" s="38" t="s">
        <v>418</v>
      </c>
      <c r="I95" s="39"/>
      <c r="J95" s="40"/>
      <c r="K95" s="35"/>
    </row>
    <row r="96" spans="1:11" x14ac:dyDescent="0.15">
      <c r="A96" s="60"/>
      <c r="B96" s="60"/>
      <c r="C96" s="60"/>
      <c r="D96" s="60"/>
      <c r="E96" s="60"/>
      <c r="F96" s="20"/>
      <c r="G96" s="21" t="s">
        <v>318</v>
      </c>
      <c r="H96" s="21"/>
      <c r="I96" s="21"/>
      <c r="J96" s="21"/>
      <c r="K96" s="21"/>
    </row>
    <row r="97" spans="1:11" x14ac:dyDescent="0.15">
      <c r="A97" s="60"/>
      <c r="B97" s="60"/>
      <c r="C97" s="60"/>
      <c r="D97" s="60"/>
      <c r="E97" s="60"/>
      <c r="F97" s="20"/>
      <c r="G97" s="21">
        <f>COUNTIF(G7:G95,G95)</f>
        <v>85</v>
      </c>
      <c r="H97" s="21"/>
      <c r="I97" s="21"/>
      <c r="J97" s="21"/>
      <c r="K97" s="21"/>
    </row>
    <row r="98" spans="1:11" x14ac:dyDescent="0.15">
      <c r="A98" s="60"/>
      <c r="B98" s="60"/>
      <c r="C98" s="60"/>
      <c r="D98" s="60"/>
      <c r="E98" s="60"/>
      <c r="F98" s="20"/>
      <c r="G98" s="21" t="s">
        <v>319</v>
      </c>
      <c r="H98" s="21"/>
      <c r="I98" s="21"/>
      <c r="J98" s="21"/>
      <c r="K98" s="21"/>
    </row>
    <row r="99" spans="1:11" x14ac:dyDescent="0.15">
      <c r="A99" s="60"/>
      <c r="B99" s="60"/>
      <c r="C99" s="60"/>
      <c r="D99" s="60"/>
      <c r="E99" s="60"/>
      <c r="F99" s="20"/>
      <c r="G99" s="21">
        <f>COUNTIF(G7:G95,G98)</f>
        <v>4</v>
      </c>
      <c r="H99" s="21"/>
      <c r="I99" s="21"/>
      <c r="J99" s="21"/>
      <c r="K99" s="21"/>
    </row>
  </sheetData>
  <mergeCells count="12">
    <mergeCell ref="D88:D89"/>
    <mergeCell ref="D68:D82"/>
    <mergeCell ref="L3:L5"/>
    <mergeCell ref="A1:E2"/>
    <mergeCell ref="A3:A5"/>
    <mergeCell ref="B3:B5"/>
    <mergeCell ref="C3:E5"/>
    <mergeCell ref="F3:F5"/>
    <mergeCell ref="G3:H4"/>
    <mergeCell ref="J3:J5"/>
    <mergeCell ref="I3:I5"/>
    <mergeCell ref="K3:K5"/>
  </mergeCells>
  <phoneticPr fontId="1"/>
  <printOptions horizontalCentered="1"/>
  <pageMargins left="0.27559055118110237" right="0.23622047244094491" top="0.70866141732283472" bottom="0.51181102362204722" header="0.43307086614173229" footer="0.39370078740157483"/>
  <pageSetup paperSize="9" scale="46" fitToHeight="0" orientation="landscape" useFirstPageNumber="1" r:id="rId1"/>
  <headerFooter alignWithMargins="0"/>
  <rowBreaks count="1" manualBreakCount="1">
    <brk id="53"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J19"/>
  <sheetViews>
    <sheetView view="pageBreakPreview" zoomScale="85" zoomScaleNormal="85" zoomScaleSheetLayoutView="85" workbookViewId="0">
      <selection activeCell="D16" sqref="D16"/>
    </sheetView>
  </sheetViews>
  <sheetFormatPr defaultColWidth="9" defaultRowHeight="15.75" x14ac:dyDescent="0.15"/>
  <cols>
    <col min="1" max="1" width="5.125" style="7" customWidth="1"/>
    <col min="2" max="2" width="19.625" style="7" bestFit="1" customWidth="1"/>
    <col min="3" max="3" width="15.5" style="7" bestFit="1" customWidth="1"/>
    <col min="4" max="4" width="25.625" style="7" bestFit="1" customWidth="1"/>
    <col min="5" max="5" width="96.375" style="5" bestFit="1" customWidth="1"/>
    <col min="6" max="6" width="6" style="6" bestFit="1" customWidth="1"/>
    <col min="7" max="7" width="5.625" style="6" bestFit="1" customWidth="1"/>
    <col min="8" max="8" width="26.875" style="6" customWidth="1"/>
    <col min="9" max="9" width="15.25" style="6" customWidth="1"/>
    <col min="10" max="10" width="17" style="6" customWidth="1"/>
    <col min="11" max="16384" width="9" style="6"/>
  </cols>
  <sheetData>
    <row r="1" spans="1:10" ht="16.5" x14ac:dyDescent="0.15">
      <c r="A1" s="202" t="s">
        <v>116</v>
      </c>
      <c r="B1" s="202"/>
      <c r="C1" s="202"/>
      <c r="D1" s="202"/>
      <c r="E1" s="61"/>
      <c r="F1" s="21"/>
      <c r="G1" s="21"/>
      <c r="H1" s="62"/>
      <c r="I1" s="62"/>
      <c r="J1" s="62"/>
    </row>
    <row r="2" spans="1:10" ht="17.25" thickBot="1" x14ac:dyDescent="0.2">
      <c r="A2" s="203"/>
      <c r="B2" s="203"/>
      <c r="C2" s="203"/>
      <c r="D2" s="203"/>
      <c r="E2" s="63"/>
      <c r="F2" s="21"/>
      <c r="G2" s="21"/>
      <c r="H2" s="62"/>
      <c r="I2" s="62"/>
      <c r="J2" s="62"/>
    </row>
    <row r="3" spans="1:10" ht="15.75" customHeight="1" x14ac:dyDescent="0.15">
      <c r="A3" s="204" t="s">
        <v>117</v>
      </c>
      <c r="B3" s="207" t="s">
        <v>3</v>
      </c>
      <c r="C3" s="208"/>
      <c r="D3" s="209"/>
      <c r="E3" s="216" t="s">
        <v>4</v>
      </c>
      <c r="F3" s="219" t="s">
        <v>5</v>
      </c>
      <c r="G3" s="219"/>
      <c r="H3" s="196" t="s">
        <v>376</v>
      </c>
      <c r="I3" s="193" t="s">
        <v>7</v>
      </c>
      <c r="J3" s="199" t="s">
        <v>377</v>
      </c>
    </row>
    <row r="4" spans="1:10" ht="59.25" customHeight="1" thickBot="1" x14ac:dyDescent="0.2">
      <c r="A4" s="205"/>
      <c r="B4" s="210"/>
      <c r="C4" s="211"/>
      <c r="D4" s="212"/>
      <c r="E4" s="217"/>
      <c r="F4" s="220"/>
      <c r="G4" s="220"/>
      <c r="H4" s="197"/>
      <c r="I4" s="194"/>
      <c r="J4" s="200"/>
    </row>
    <row r="5" spans="1:10" ht="16.5" customHeight="1" thickTop="1" thickBot="1" x14ac:dyDescent="0.2">
      <c r="A5" s="206"/>
      <c r="B5" s="213"/>
      <c r="C5" s="214"/>
      <c r="D5" s="215"/>
      <c r="E5" s="218"/>
      <c r="F5" s="17" t="s">
        <v>378</v>
      </c>
      <c r="G5" s="14" t="s">
        <v>415</v>
      </c>
      <c r="H5" s="198"/>
      <c r="I5" s="195"/>
      <c r="J5" s="201"/>
    </row>
    <row r="6" spans="1:10" ht="48" thickTop="1" x14ac:dyDescent="0.15">
      <c r="A6" s="64">
        <f>ROW()-5</f>
        <v>1</v>
      </c>
      <c r="B6" s="65" t="s">
        <v>118</v>
      </c>
      <c r="C6" s="64" t="s">
        <v>119</v>
      </c>
      <c r="D6" s="64" t="s">
        <v>120</v>
      </c>
      <c r="E6" s="66" t="s">
        <v>316</v>
      </c>
      <c r="F6" s="67" t="s">
        <v>11</v>
      </c>
      <c r="G6" s="67" t="s">
        <v>427</v>
      </c>
      <c r="H6" s="68"/>
      <c r="I6" s="69"/>
      <c r="J6" s="69"/>
    </row>
    <row r="7" spans="1:10" ht="31.5" x14ac:dyDescent="0.15">
      <c r="A7" s="70">
        <f t="shared" ref="A7:A15" si="0">ROW()-5</f>
        <v>2</v>
      </c>
      <c r="B7" s="71"/>
      <c r="C7" s="72" t="s">
        <v>121</v>
      </c>
      <c r="D7" s="70" t="s">
        <v>122</v>
      </c>
      <c r="E7" s="73" t="s">
        <v>123</v>
      </c>
      <c r="F7" s="74" t="s">
        <v>11</v>
      </c>
      <c r="G7" s="74" t="s">
        <v>427</v>
      </c>
      <c r="H7" s="49"/>
      <c r="I7" s="75"/>
      <c r="J7" s="75"/>
    </row>
    <row r="8" spans="1:10" ht="63" x14ac:dyDescent="0.15">
      <c r="A8" s="70">
        <f t="shared" si="0"/>
        <v>3</v>
      </c>
      <c r="B8" s="71"/>
      <c r="C8" s="76"/>
      <c r="D8" s="70" t="s">
        <v>124</v>
      </c>
      <c r="E8" s="73" t="s">
        <v>125</v>
      </c>
      <c r="F8" s="74" t="s">
        <v>11</v>
      </c>
      <c r="G8" s="74" t="s">
        <v>427</v>
      </c>
      <c r="H8" s="77"/>
      <c r="I8" s="75"/>
      <c r="J8" s="75"/>
    </row>
    <row r="9" spans="1:10" ht="31.5" x14ac:dyDescent="0.15">
      <c r="A9" s="70">
        <f t="shared" si="0"/>
        <v>4</v>
      </c>
      <c r="B9" s="71"/>
      <c r="C9" s="76" t="s">
        <v>126</v>
      </c>
      <c r="D9" s="70" t="s">
        <v>127</v>
      </c>
      <c r="E9" s="73" t="s">
        <v>128</v>
      </c>
      <c r="F9" s="74" t="s">
        <v>11</v>
      </c>
      <c r="G9" s="74" t="s">
        <v>427</v>
      </c>
      <c r="H9" s="49"/>
      <c r="I9" s="75"/>
      <c r="J9" s="75"/>
    </row>
    <row r="10" spans="1:10" ht="31.5" x14ac:dyDescent="0.15">
      <c r="A10" s="70">
        <f t="shared" si="0"/>
        <v>5</v>
      </c>
      <c r="B10" s="71"/>
      <c r="C10" s="72" t="s">
        <v>129</v>
      </c>
      <c r="D10" s="70" t="s">
        <v>120</v>
      </c>
      <c r="E10" s="73" t="s">
        <v>130</v>
      </c>
      <c r="F10" s="74" t="s">
        <v>11</v>
      </c>
      <c r="G10" s="74" t="s">
        <v>427</v>
      </c>
      <c r="H10" s="77"/>
      <c r="I10" s="75"/>
      <c r="J10" s="75"/>
    </row>
    <row r="11" spans="1:10" ht="47.25" x14ac:dyDescent="0.15">
      <c r="A11" s="70">
        <f t="shared" si="0"/>
        <v>6</v>
      </c>
      <c r="B11" s="70" t="s">
        <v>131</v>
      </c>
      <c r="C11" s="72" t="s">
        <v>132</v>
      </c>
      <c r="D11" s="70" t="s">
        <v>120</v>
      </c>
      <c r="E11" s="73" t="s">
        <v>480</v>
      </c>
      <c r="F11" s="74" t="s">
        <v>11</v>
      </c>
      <c r="G11" s="74" t="s">
        <v>427</v>
      </c>
      <c r="H11" s="49"/>
      <c r="I11" s="75"/>
      <c r="J11" s="75"/>
    </row>
    <row r="12" spans="1:10" ht="47.25" x14ac:dyDescent="0.15">
      <c r="A12" s="70">
        <f t="shared" si="0"/>
        <v>7</v>
      </c>
      <c r="B12" s="72" t="s">
        <v>133</v>
      </c>
      <c r="C12" s="54" t="s">
        <v>134</v>
      </c>
      <c r="D12" s="75" t="s">
        <v>135</v>
      </c>
      <c r="E12" s="73" t="s">
        <v>136</v>
      </c>
      <c r="F12" s="74" t="s">
        <v>11</v>
      </c>
      <c r="G12" s="74" t="s">
        <v>427</v>
      </c>
      <c r="H12" s="77"/>
      <c r="I12" s="75"/>
      <c r="J12" s="75"/>
    </row>
    <row r="13" spans="1:10" x14ac:dyDescent="0.15">
      <c r="A13" s="70"/>
      <c r="B13" s="71"/>
      <c r="C13" s="78"/>
      <c r="D13" s="75" t="s">
        <v>413</v>
      </c>
      <c r="E13" s="73" t="s">
        <v>414</v>
      </c>
      <c r="F13" s="74" t="s">
        <v>11</v>
      </c>
      <c r="G13" s="74" t="s">
        <v>427</v>
      </c>
      <c r="H13" s="77"/>
      <c r="I13" s="75"/>
      <c r="J13" s="75"/>
    </row>
    <row r="14" spans="1:10" ht="31.5" x14ac:dyDescent="0.15">
      <c r="A14" s="70">
        <f t="shared" si="0"/>
        <v>9</v>
      </c>
      <c r="B14" s="71"/>
      <c r="C14" s="79"/>
      <c r="D14" s="75" t="s">
        <v>137</v>
      </c>
      <c r="E14" s="73" t="s">
        <v>138</v>
      </c>
      <c r="F14" s="74" t="s">
        <v>11</v>
      </c>
      <c r="G14" s="74" t="s">
        <v>427</v>
      </c>
      <c r="H14" s="77"/>
      <c r="I14" s="75"/>
      <c r="J14" s="75"/>
    </row>
    <row r="15" spans="1:10" ht="31.5" x14ac:dyDescent="0.15">
      <c r="A15" s="70">
        <f t="shared" si="0"/>
        <v>10</v>
      </c>
      <c r="B15" s="76"/>
      <c r="C15" s="75" t="s">
        <v>87</v>
      </c>
      <c r="D15" s="75" t="s">
        <v>139</v>
      </c>
      <c r="E15" s="73" t="s">
        <v>140</v>
      </c>
      <c r="F15" s="74" t="s">
        <v>11</v>
      </c>
      <c r="G15" s="74" t="s">
        <v>427</v>
      </c>
      <c r="H15" s="77"/>
      <c r="I15" s="75"/>
      <c r="J15" s="75"/>
    </row>
    <row r="16" spans="1:10" ht="16.5" x14ac:dyDescent="0.15">
      <c r="A16" s="80"/>
      <c r="B16" s="80"/>
      <c r="C16" s="80"/>
      <c r="D16" s="80"/>
      <c r="E16" s="61"/>
      <c r="F16" s="21" t="s">
        <v>318</v>
      </c>
      <c r="G16" s="62"/>
      <c r="H16" s="62"/>
      <c r="I16" s="62"/>
      <c r="J16" s="62"/>
    </row>
    <row r="17" spans="1:10" ht="16.5" x14ac:dyDescent="0.15">
      <c r="A17" s="80"/>
      <c r="B17" s="80"/>
      <c r="C17" s="80"/>
      <c r="D17" s="80"/>
      <c r="E17" s="61"/>
      <c r="F17" s="21">
        <f>COUNTIF(F6:F15,F16)</f>
        <v>10</v>
      </c>
      <c r="G17" s="62"/>
      <c r="H17" s="62"/>
      <c r="I17" s="62"/>
      <c r="J17" s="62"/>
    </row>
    <row r="18" spans="1:10" ht="16.5" x14ac:dyDescent="0.15">
      <c r="A18" s="80"/>
      <c r="B18" s="80"/>
      <c r="C18" s="80"/>
      <c r="D18" s="80"/>
      <c r="E18" s="61"/>
      <c r="F18" s="21" t="s">
        <v>319</v>
      </c>
      <c r="G18" s="62"/>
      <c r="H18" s="62"/>
      <c r="I18" s="62"/>
      <c r="J18" s="62"/>
    </row>
    <row r="19" spans="1:10" ht="16.5" x14ac:dyDescent="0.15">
      <c r="A19" s="80"/>
      <c r="B19" s="80"/>
      <c r="C19" s="80"/>
      <c r="D19" s="80"/>
      <c r="E19" s="61"/>
      <c r="F19" s="21">
        <f>COUNTIF(F6:F15,F18)</f>
        <v>0</v>
      </c>
      <c r="G19" s="62"/>
      <c r="H19" s="62"/>
      <c r="I19" s="62"/>
      <c r="J19" s="62"/>
    </row>
  </sheetData>
  <mergeCells count="8">
    <mergeCell ref="A1:D2"/>
    <mergeCell ref="A3:A5"/>
    <mergeCell ref="I3:I5"/>
    <mergeCell ref="J3:J5"/>
    <mergeCell ref="B3:D5"/>
    <mergeCell ref="E3:E5"/>
    <mergeCell ref="F3:G4"/>
    <mergeCell ref="H3:H5"/>
  </mergeCells>
  <phoneticPr fontId="1"/>
  <printOptions horizontalCentered="1"/>
  <pageMargins left="0.26" right="0.3" top="0.57999999999999996" bottom="0.46" header="0.43307086614173229" footer="0.28000000000000003"/>
  <pageSetup paperSize="9" scale="62" fitToHeight="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N20"/>
  <sheetViews>
    <sheetView view="pageBreakPreview" zoomScaleNormal="85" zoomScaleSheetLayoutView="100" workbookViewId="0">
      <selection activeCell="D16" sqref="D16"/>
    </sheetView>
  </sheetViews>
  <sheetFormatPr defaultColWidth="9" defaultRowHeight="16.5" x14ac:dyDescent="0.15"/>
  <cols>
    <col min="1" max="1" width="5.125" style="80" customWidth="1"/>
    <col min="2" max="2" width="25.625" style="80" customWidth="1"/>
    <col min="3" max="3" width="20.75" style="80" customWidth="1"/>
    <col min="4" max="4" width="31.5" style="80" bestFit="1" customWidth="1"/>
    <col min="5" max="5" width="100.625" style="61" customWidth="1"/>
    <col min="6" max="7" width="9" style="21"/>
    <col min="8" max="8" width="30.5" style="62" customWidth="1"/>
    <col min="9" max="9" width="13.5" style="62" customWidth="1"/>
    <col min="10" max="10" width="25.5" style="62" customWidth="1"/>
    <col min="11" max="11" width="0" style="21" hidden="1" customWidth="1"/>
    <col min="12" max="12" width="88.875" style="21" hidden="1" customWidth="1"/>
    <col min="13" max="13" width="0" style="21" hidden="1" customWidth="1"/>
    <col min="14" max="16384" width="9" style="62"/>
  </cols>
  <sheetData>
    <row r="1" spans="1:14" x14ac:dyDescent="0.15">
      <c r="A1" s="202" t="s">
        <v>141</v>
      </c>
      <c r="B1" s="202"/>
      <c r="C1" s="202"/>
      <c r="D1" s="202"/>
      <c r="H1" s="21"/>
    </row>
    <row r="2" spans="1:14" ht="17.25" thickBot="1" x14ac:dyDescent="0.2">
      <c r="A2" s="203"/>
      <c r="B2" s="203"/>
      <c r="C2" s="203"/>
      <c r="D2" s="203"/>
      <c r="E2" s="63"/>
      <c r="H2" s="21"/>
    </row>
    <row r="3" spans="1:14" ht="15.75" customHeight="1" x14ac:dyDescent="0.15">
      <c r="A3" s="223" t="s">
        <v>117</v>
      </c>
      <c r="B3" s="207" t="s">
        <v>3</v>
      </c>
      <c r="C3" s="208"/>
      <c r="D3" s="209"/>
      <c r="E3" s="216" t="s">
        <v>4</v>
      </c>
      <c r="F3" s="219" t="s">
        <v>5</v>
      </c>
      <c r="G3" s="219"/>
      <c r="H3" s="196" t="s">
        <v>376</v>
      </c>
      <c r="I3" s="193" t="s">
        <v>7</v>
      </c>
      <c r="J3" s="199" t="s">
        <v>377</v>
      </c>
      <c r="K3" s="221" t="s">
        <v>142</v>
      </c>
      <c r="L3" s="222"/>
      <c r="M3" s="81" t="s">
        <v>6</v>
      </c>
    </row>
    <row r="4" spans="1:14" ht="41.25" customHeight="1" x14ac:dyDescent="0.15">
      <c r="A4" s="224"/>
      <c r="B4" s="210"/>
      <c r="C4" s="211"/>
      <c r="D4" s="212"/>
      <c r="E4" s="217"/>
      <c r="F4" s="226"/>
      <c r="G4" s="226"/>
      <c r="H4" s="197"/>
      <c r="I4" s="194"/>
      <c r="J4" s="200"/>
      <c r="K4" s="82"/>
      <c r="L4" s="83"/>
      <c r="M4" s="84"/>
    </row>
    <row r="5" spans="1:14" ht="29.25" thickBot="1" x14ac:dyDescent="0.2">
      <c r="A5" s="225"/>
      <c r="B5" s="213"/>
      <c r="C5" s="214"/>
      <c r="D5" s="215"/>
      <c r="E5" s="218"/>
      <c r="F5" s="17" t="s">
        <v>378</v>
      </c>
      <c r="G5" s="14" t="s">
        <v>415</v>
      </c>
      <c r="H5" s="198"/>
      <c r="I5" s="195"/>
      <c r="J5" s="201"/>
      <c r="K5" s="85" t="s">
        <v>143</v>
      </c>
      <c r="L5" s="86" t="s">
        <v>7</v>
      </c>
      <c r="M5" s="87"/>
    </row>
    <row r="6" spans="1:14" ht="21.75" thickTop="1" x14ac:dyDescent="0.15">
      <c r="A6" s="23">
        <f>ROW()-5</f>
        <v>1</v>
      </c>
      <c r="B6" s="88" t="s">
        <v>144</v>
      </c>
      <c r="C6" s="23" t="s">
        <v>145</v>
      </c>
      <c r="D6" s="23"/>
      <c r="E6" s="89" t="s">
        <v>447</v>
      </c>
      <c r="F6" s="29" t="s">
        <v>11</v>
      </c>
      <c r="G6" s="29" t="s">
        <v>11</v>
      </c>
      <c r="H6" s="90"/>
      <c r="I6" s="23"/>
      <c r="J6" s="23"/>
      <c r="K6" s="91"/>
      <c r="L6" s="50"/>
      <c r="M6" s="92"/>
      <c r="N6" s="93"/>
    </row>
    <row r="7" spans="1:14" ht="47.25" x14ac:dyDescent="0.15">
      <c r="A7" s="31">
        <f t="shared" ref="A7:A16" si="0">ROW()-5</f>
        <v>2</v>
      </c>
      <c r="B7" s="79"/>
      <c r="C7" s="31" t="s">
        <v>146</v>
      </c>
      <c r="D7" s="31" t="s">
        <v>120</v>
      </c>
      <c r="E7" s="94" t="s">
        <v>481</v>
      </c>
      <c r="F7" s="38" t="s">
        <v>11</v>
      </c>
      <c r="G7" s="38" t="s">
        <v>11</v>
      </c>
      <c r="H7" s="39"/>
      <c r="I7" s="31"/>
      <c r="J7" s="95"/>
      <c r="K7" s="47"/>
      <c r="L7" s="35"/>
      <c r="M7" s="96"/>
      <c r="N7" s="93"/>
    </row>
    <row r="8" spans="1:14" ht="31.5" x14ac:dyDescent="0.15">
      <c r="A8" s="31">
        <f t="shared" si="0"/>
        <v>3</v>
      </c>
      <c r="B8" s="54" t="s">
        <v>147</v>
      </c>
      <c r="C8" s="95" t="s">
        <v>148</v>
      </c>
      <c r="D8" s="31" t="s">
        <v>120</v>
      </c>
      <c r="E8" s="94" t="s">
        <v>149</v>
      </c>
      <c r="F8" s="38" t="s">
        <v>11</v>
      </c>
      <c r="G8" s="38" t="s">
        <v>11</v>
      </c>
      <c r="H8" s="39"/>
      <c r="I8" s="31"/>
      <c r="J8" s="95"/>
      <c r="K8" s="47"/>
      <c r="L8" s="35"/>
      <c r="M8" s="35"/>
      <c r="N8" s="93"/>
    </row>
    <row r="9" spans="1:14" ht="31.5" x14ac:dyDescent="0.15">
      <c r="A9" s="31">
        <f t="shared" si="0"/>
        <v>4</v>
      </c>
      <c r="B9" s="78"/>
      <c r="C9" s="97" t="s">
        <v>150</v>
      </c>
      <c r="D9" s="31" t="s">
        <v>120</v>
      </c>
      <c r="E9" s="94" t="s">
        <v>448</v>
      </c>
      <c r="F9" s="38" t="s">
        <v>11</v>
      </c>
      <c r="G9" s="38" t="s">
        <v>11</v>
      </c>
      <c r="H9" s="39"/>
      <c r="I9" s="31"/>
      <c r="J9" s="31"/>
      <c r="K9" s="47"/>
      <c r="L9" s="35"/>
      <c r="M9" s="35"/>
      <c r="N9" s="93"/>
    </row>
    <row r="10" spans="1:14" ht="21" x14ac:dyDescent="0.15">
      <c r="A10" s="31">
        <f t="shared" si="0"/>
        <v>5</v>
      </c>
      <c r="B10" s="78"/>
      <c r="C10" s="54" t="s">
        <v>312</v>
      </c>
      <c r="D10" s="31"/>
      <c r="E10" s="94" t="s">
        <v>313</v>
      </c>
      <c r="F10" s="38" t="s">
        <v>11</v>
      </c>
      <c r="G10" s="38" t="s">
        <v>11</v>
      </c>
      <c r="H10" s="39"/>
      <c r="I10" s="31"/>
      <c r="J10" s="95"/>
      <c r="K10" s="47"/>
      <c r="L10" s="35"/>
      <c r="M10" s="35"/>
      <c r="N10" s="93"/>
    </row>
    <row r="11" spans="1:14" ht="47.25" x14ac:dyDescent="0.15">
      <c r="A11" s="31">
        <f t="shared" si="0"/>
        <v>6</v>
      </c>
      <c r="B11" s="78"/>
      <c r="C11" s="31" t="s">
        <v>320</v>
      </c>
      <c r="D11" s="31"/>
      <c r="E11" s="94" t="s">
        <v>432</v>
      </c>
      <c r="F11" s="38" t="s">
        <v>20</v>
      </c>
      <c r="G11" s="38" t="s">
        <v>20</v>
      </c>
      <c r="H11" s="39"/>
      <c r="I11" s="31"/>
      <c r="J11" s="95"/>
      <c r="K11" s="47"/>
      <c r="L11" s="35"/>
      <c r="M11" s="35"/>
      <c r="N11" s="93"/>
    </row>
    <row r="12" spans="1:14" ht="21" x14ac:dyDescent="0.15">
      <c r="A12" s="31">
        <f t="shared" si="0"/>
        <v>7</v>
      </c>
      <c r="B12" s="78"/>
      <c r="C12" s="31" t="s">
        <v>321</v>
      </c>
      <c r="D12" s="31"/>
      <c r="E12" s="94" t="s">
        <v>449</v>
      </c>
      <c r="F12" s="38" t="s">
        <v>11</v>
      </c>
      <c r="G12" s="38" t="s">
        <v>11</v>
      </c>
      <c r="H12" s="39"/>
      <c r="I12" s="31"/>
      <c r="J12" s="95"/>
      <c r="K12" s="47"/>
      <c r="L12" s="35"/>
      <c r="M12" s="35"/>
      <c r="N12" s="93"/>
    </row>
    <row r="13" spans="1:14" ht="31.5" x14ac:dyDescent="0.15">
      <c r="A13" s="31">
        <f t="shared" si="0"/>
        <v>8</v>
      </c>
      <c r="B13" s="78"/>
      <c r="C13" s="31" t="s">
        <v>345</v>
      </c>
      <c r="D13" s="31"/>
      <c r="E13" s="94" t="s">
        <v>344</v>
      </c>
      <c r="F13" s="38" t="s">
        <v>361</v>
      </c>
      <c r="G13" s="38" t="s">
        <v>11</v>
      </c>
      <c r="H13" s="39"/>
      <c r="I13" s="31"/>
      <c r="J13" s="95"/>
      <c r="K13" s="47"/>
      <c r="L13" s="35"/>
      <c r="M13" s="35"/>
      <c r="N13" s="93"/>
    </row>
    <row r="14" spans="1:14" ht="47.25" x14ac:dyDescent="0.15">
      <c r="A14" s="31">
        <f t="shared" si="0"/>
        <v>9</v>
      </c>
      <c r="B14" s="78"/>
      <c r="C14" s="95" t="s">
        <v>332</v>
      </c>
      <c r="D14" s="31"/>
      <c r="E14" s="94" t="s">
        <v>333</v>
      </c>
      <c r="F14" s="38" t="s">
        <v>11</v>
      </c>
      <c r="G14" s="38" t="s">
        <v>11</v>
      </c>
      <c r="H14" s="39"/>
      <c r="I14" s="31"/>
      <c r="J14" s="95"/>
      <c r="K14" s="47"/>
      <c r="L14" s="35"/>
      <c r="M14" s="35"/>
      <c r="N14" s="93"/>
    </row>
    <row r="15" spans="1:14" ht="21" x14ac:dyDescent="0.15">
      <c r="A15" s="31">
        <f t="shared" si="0"/>
        <v>10</v>
      </c>
      <c r="B15" s="78"/>
      <c r="C15" s="31" t="s">
        <v>330</v>
      </c>
      <c r="D15" s="31"/>
      <c r="E15" s="94" t="s">
        <v>335</v>
      </c>
      <c r="F15" s="38" t="s">
        <v>331</v>
      </c>
      <c r="G15" s="38" t="s">
        <v>20</v>
      </c>
      <c r="H15" s="39"/>
      <c r="I15" s="31"/>
      <c r="J15" s="95"/>
      <c r="K15" s="47"/>
      <c r="L15" s="35"/>
      <c r="M15" s="35"/>
      <c r="N15" s="93"/>
    </row>
    <row r="16" spans="1:14" ht="21" x14ac:dyDescent="0.15">
      <c r="A16" s="31">
        <f t="shared" si="0"/>
        <v>11</v>
      </c>
      <c r="B16" s="31" t="s">
        <v>314</v>
      </c>
      <c r="C16" s="95"/>
      <c r="D16" s="31" t="s">
        <v>10</v>
      </c>
      <c r="E16" s="94" t="s">
        <v>315</v>
      </c>
      <c r="F16" s="38" t="s">
        <v>11</v>
      </c>
      <c r="G16" s="38" t="s">
        <v>11</v>
      </c>
      <c r="H16" s="39"/>
      <c r="I16" s="31"/>
      <c r="J16" s="31"/>
      <c r="K16" s="47"/>
      <c r="L16" s="35"/>
      <c r="M16" s="35"/>
      <c r="N16" s="93"/>
    </row>
    <row r="17" spans="6:6" x14ac:dyDescent="0.15">
      <c r="F17" s="21" t="s">
        <v>318</v>
      </c>
    </row>
    <row r="18" spans="6:6" x14ac:dyDescent="0.15">
      <c r="F18" s="21">
        <f>COUNTIF(F6:F16,F17)</f>
        <v>9</v>
      </c>
    </row>
    <row r="19" spans="6:6" x14ac:dyDescent="0.15">
      <c r="F19" s="21" t="s">
        <v>319</v>
      </c>
    </row>
    <row r="20" spans="6:6" x14ac:dyDescent="0.15">
      <c r="F20" s="21">
        <f>COUNTIF(F6:F16,F19)</f>
        <v>2</v>
      </c>
    </row>
  </sheetData>
  <mergeCells count="9">
    <mergeCell ref="K3:L3"/>
    <mergeCell ref="A1:D2"/>
    <mergeCell ref="A3:A5"/>
    <mergeCell ref="B3:D5"/>
    <mergeCell ref="E3:E5"/>
    <mergeCell ref="F3:G4"/>
    <mergeCell ref="H3:H5"/>
    <mergeCell ref="I3:I5"/>
    <mergeCell ref="J3:J5"/>
  </mergeCells>
  <phoneticPr fontId="1"/>
  <printOptions horizontalCentered="1"/>
  <pageMargins left="0.26" right="0.28999999999999998" top="0.70866141732283472" bottom="0.43" header="0.43307086614173229" footer="0.28000000000000003"/>
  <pageSetup paperSize="9" scale="53" fitToHeight="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H42"/>
  <sheetViews>
    <sheetView view="pageBreakPreview" zoomScale="130" zoomScaleNormal="100" zoomScaleSheetLayoutView="130" workbookViewId="0">
      <pane ySplit="5" topLeftCell="A31" activePane="bottomLeft" state="frozen"/>
      <selection activeCell="D16" sqref="D16"/>
      <selection pane="bottomLeft" activeCell="D16" sqref="D16"/>
    </sheetView>
  </sheetViews>
  <sheetFormatPr defaultColWidth="9" defaultRowHeight="16.5" x14ac:dyDescent="0.15"/>
  <cols>
    <col min="1" max="1" width="5.125" style="8" customWidth="1"/>
    <col min="2" max="2" width="23.375" style="9" bestFit="1" customWidth="1"/>
    <col min="3" max="3" width="100.5" style="10" customWidth="1"/>
    <col min="4" max="5" width="9" style="1"/>
    <col min="6" max="6" width="29.125" style="11" customWidth="1"/>
    <col min="7" max="7" width="21" style="11" customWidth="1"/>
    <col min="8" max="8" width="28.75" style="11" customWidth="1"/>
    <col min="9" max="16384" width="9" style="11"/>
  </cols>
  <sheetData>
    <row r="1" spans="1:8" x14ac:dyDescent="0.15">
      <c r="A1" s="202" t="s">
        <v>151</v>
      </c>
      <c r="B1" s="202"/>
      <c r="C1" s="98"/>
      <c r="D1" s="21"/>
      <c r="E1" s="21"/>
      <c r="F1" s="21"/>
      <c r="G1" s="99"/>
      <c r="H1" s="99"/>
    </row>
    <row r="2" spans="1:8" ht="17.25" thickBot="1" x14ac:dyDescent="0.2">
      <c r="A2" s="203"/>
      <c r="B2" s="203"/>
      <c r="C2" s="63"/>
      <c r="D2" s="21"/>
      <c r="E2" s="21"/>
      <c r="F2" s="21"/>
      <c r="G2" s="99"/>
      <c r="H2" s="99"/>
    </row>
    <row r="3" spans="1:8" ht="14.25" customHeight="1" x14ac:dyDescent="0.15">
      <c r="A3" s="223" t="s">
        <v>117</v>
      </c>
      <c r="B3" s="230" t="s">
        <v>152</v>
      </c>
      <c r="C3" s="216" t="s">
        <v>4</v>
      </c>
      <c r="D3" s="219" t="s">
        <v>5</v>
      </c>
      <c r="E3" s="219"/>
      <c r="F3" s="196" t="s">
        <v>376</v>
      </c>
      <c r="G3" s="193" t="s">
        <v>7</v>
      </c>
      <c r="H3" s="199" t="s">
        <v>377</v>
      </c>
    </row>
    <row r="4" spans="1:8" ht="56.25" customHeight="1" x14ac:dyDescent="0.15">
      <c r="A4" s="224"/>
      <c r="B4" s="231"/>
      <c r="C4" s="217"/>
      <c r="D4" s="226"/>
      <c r="E4" s="226"/>
      <c r="F4" s="197"/>
      <c r="G4" s="194"/>
      <c r="H4" s="200"/>
    </row>
    <row r="5" spans="1:8" ht="14.25" thickBot="1" x14ac:dyDescent="0.2">
      <c r="A5" s="225"/>
      <c r="B5" s="232"/>
      <c r="C5" s="218"/>
      <c r="D5" s="18" t="s">
        <v>378</v>
      </c>
      <c r="E5" s="19" t="s">
        <v>415</v>
      </c>
      <c r="F5" s="198"/>
      <c r="G5" s="195"/>
      <c r="H5" s="201"/>
    </row>
    <row r="6" spans="1:8" ht="48" thickTop="1" x14ac:dyDescent="0.15">
      <c r="A6" s="100">
        <f t="shared" ref="A6:A38" si="0">ROW()-5</f>
        <v>1</v>
      </c>
      <c r="B6" s="101" t="s">
        <v>362</v>
      </c>
      <c r="C6" s="102" t="s">
        <v>363</v>
      </c>
      <c r="D6" s="103" t="s">
        <v>11</v>
      </c>
      <c r="E6" s="103" t="s">
        <v>11</v>
      </c>
      <c r="F6" s="104"/>
      <c r="G6" s="105"/>
      <c r="H6" s="105"/>
    </row>
    <row r="7" spans="1:8" ht="47.25" x14ac:dyDescent="0.15">
      <c r="A7" s="100">
        <f t="shared" si="0"/>
        <v>2</v>
      </c>
      <c r="B7" s="101" t="s">
        <v>153</v>
      </c>
      <c r="C7" s="102" t="s">
        <v>154</v>
      </c>
      <c r="D7" s="106" t="s">
        <v>11</v>
      </c>
      <c r="E7" s="106" t="s">
        <v>11</v>
      </c>
      <c r="F7" s="104"/>
      <c r="G7" s="107"/>
      <c r="H7" s="107"/>
    </row>
    <row r="8" spans="1:8" ht="47.25" x14ac:dyDescent="0.15">
      <c r="A8" s="100">
        <f t="shared" si="0"/>
        <v>3</v>
      </c>
      <c r="B8" s="101" t="s">
        <v>155</v>
      </c>
      <c r="C8" s="102" t="s">
        <v>428</v>
      </c>
      <c r="D8" s="38" t="s">
        <v>11</v>
      </c>
      <c r="E8" s="38" t="s">
        <v>11</v>
      </c>
      <c r="F8" s="104"/>
      <c r="G8" s="105"/>
      <c r="H8" s="105"/>
    </row>
    <row r="9" spans="1:8" ht="31.5" x14ac:dyDescent="0.15">
      <c r="A9" s="108">
        <f t="shared" si="0"/>
        <v>4</v>
      </c>
      <c r="B9" s="101" t="s">
        <v>156</v>
      </c>
      <c r="C9" s="109" t="s">
        <v>429</v>
      </c>
      <c r="D9" s="38" t="s">
        <v>11</v>
      </c>
      <c r="E9" s="38" t="s">
        <v>11</v>
      </c>
      <c r="F9" s="104"/>
      <c r="G9" s="105"/>
      <c r="H9" s="105"/>
    </row>
    <row r="10" spans="1:8" ht="31.5" x14ac:dyDescent="0.15">
      <c r="A10" s="110">
        <f t="shared" si="0"/>
        <v>5</v>
      </c>
      <c r="B10" s="111" t="s">
        <v>157</v>
      </c>
      <c r="C10" s="102" t="s">
        <v>158</v>
      </c>
      <c r="D10" s="38" t="s">
        <v>11</v>
      </c>
      <c r="E10" s="38" t="s">
        <v>11</v>
      </c>
      <c r="F10" s="104"/>
      <c r="G10" s="105"/>
      <c r="H10" s="105"/>
    </row>
    <row r="11" spans="1:8" ht="31.5" x14ac:dyDescent="0.15">
      <c r="A11" s="100">
        <f t="shared" si="0"/>
        <v>6</v>
      </c>
      <c r="B11" s="112"/>
      <c r="C11" s="102" t="s">
        <v>159</v>
      </c>
      <c r="D11" s="38" t="s">
        <v>20</v>
      </c>
      <c r="E11" s="38" t="s">
        <v>20</v>
      </c>
      <c r="F11" s="104"/>
      <c r="G11" s="105"/>
      <c r="H11" s="113"/>
    </row>
    <row r="12" spans="1:8" ht="31.5" x14ac:dyDescent="0.15">
      <c r="A12" s="114">
        <f t="shared" si="0"/>
        <v>7</v>
      </c>
      <c r="B12" s="101" t="s">
        <v>160</v>
      </c>
      <c r="C12" s="102" t="s">
        <v>161</v>
      </c>
      <c r="D12" s="38" t="s">
        <v>11</v>
      </c>
      <c r="E12" s="38" t="s">
        <v>11</v>
      </c>
      <c r="F12" s="104"/>
      <c r="G12" s="105"/>
      <c r="H12" s="105"/>
    </row>
    <row r="13" spans="1:8" ht="31.5" x14ac:dyDescent="0.15">
      <c r="A13" s="100">
        <f t="shared" si="0"/>
        <v>8</v>
      </c>
      <c r="B13" s="101" t="s">
        <v>162</v>
      </c>
      <c r="C13" s="102" t="s">
        <v>163</v>
      </c>
      <c r="D13" s="38" t="s">
        <v>11</v>
      </c>
      <c r="E13" s="38" t="s">
        <v>11</v>
      </c>
      <c r="F13" s="115"/>
      <c r="G13" s="105"/>
      <c r="H13" s="105"/>
    </row>
    <row r="14" spans="1:8" ht="31.5" x14ac:dyDescent="0.15">
      <c r="A14" s="100">
        <f t="shared" si="0"/>
        <v>9</v>
      </c>
      <c r="B14" s="101" t="s">
        <v>322</v>
      </c>
      <c r="C14" s="102" t="s">
        <v>367</v>
      </c>
      <c r="D14" s="38" t="s">
        <v>361</v>
      </c>
      <c r="E14" s="38" t="s">
        <v>11</v>
      </c>
      <c r="F14" s="115"/>
      <c r="G14" s="105"/>
      <c r="H14" s="105"/>
    </row>
    <row r="15" spans="1:8" ht="31.5" x14ac:dyDescent="0.15">
      <c r="A15" s="116">
        <f t="shared" si="0"/>
        <v>10</v>
      </c>
      <c r="B15" s="117" t="s">
        <v>164</v>
      </c>
      <c r="C15" s="109" t="s">
        <v>364</v>
      </c>
      <c r="D15" s="38" t="s">
        <v>11</v>
      </c>
      <c r="E15" s="38" t="s">
        <v>11</v>
      </c>
      <c r="F15" s="118"/>
      <c r="G15" s="119"/>
      <c r="H15" s="119"/>
    </row>
    <row r="16" spans="1:8" ht="31.5" x14ac:dyDescent="0.15">
      <c r="A16" s="100">
        <f t="shared" si="0"/>
        <v>11</v>
      </c>
      <c r="B16" s="120" t="s">
        <v>165</v>
      </c>
      <c r="C16" s="121" t="s">
        <v>433</v>
      </c>
      <c r="D16" s="38" t="s">
        <v>11</v>
      </c>
      <c r="E16" s="38" t="s">
        <v>11</v>
      </c>
      <c r="F16" s="104"/>
      <c r="G16" s="105"/>
      <c r="H16" s="113"/>
    </row>
    <row r="17" spans="1:8" ht="31.5" x14ac:dyDescent="0.15">
      <c r="A17" s="100">
        <f t="shared" si="0"/>
        <v>12</v>
      </c>
      <c r="B17" s="117"/>
      <c r="C17" s="121" t="s">
        <v>434</v>
      </c>
      <c r="D17" s="38" t="s">
        <v>11</v>
      </c>
      <c r="E17" s="38" t="s">
        <v>11</v>
      </c>
      <c r="F17" s="104"/>
      <c r="G17" s="105"/>
      <c r="H17" s="113"/>
    </row>
    <row r="18" spans="1:8" ht="31.5" x14ac:dyDescent="0.15">
      <c r="A18" s="100">
        <f t="shared" si="0"/>
        <v>13</v>
      </c>
      <c r="B18" s="117"/>
      <c r="C18" s="122" t="s">
        <v>346</v>
      </c>
      <c r="D18" s="38" t="s">
        <v>11</v>
      </c>
      <c r="E18" s="38" t="s">
        <v>11</v>
      </c>
      <c r="F18" s="104"/>
      <c r="G18" s="105"/>
      <c r="H18" s="105"/>
    </row>
    <row r="19" spans="1:8" ht="31.5" x14ac:dyDescent="0.15">
      <c r="A19" s="100">
        <f t="shared" si="0"/>
        <v>14</v>
      </c>
      <c r="B19" s="120" t="s">
        <v>166</v>
      </c>
      <c r="C19" s="102" t="s">
        <v>442</v>
      </c>
      <c r="D19" s="38" t="s">
        <v>11</v>
      </c>
      <c r="E19" s="38" t="s">
        <v>11</v>
      </c>
      <c r="F19" s="104"/>
      <c r="G19" s="105"/>
      <c r="H19" s="105"/>
    </row>
    <row r="20" spans="1:8" ht="31.5" x14ac:dyDescent="0.15">
      <c r="A20" s="100">
        <f t="shared" si="0"/>
        <v>15</v>
      </c>
      <c r="B20" s="123"/>
      <c r="C20" s="122" t="s">
        <v>470</v>
      </c>
      <c r="D20" s="38" t="s">
        <v>11</v>
      </c>
      <c r="E20" s="38" t="s">
        <v>11</v>
      </c>
      <c r="F20" s="104"/>
      <c r="G20" s="105"/>
      <c r="H20" s="105"/>
    </row>
    <row r="21" spans="1:8" ht="31.5" x14ac:dyDescent="0.15">
      <c r="A21" s="100">
        <f t="shared" si="0"/>
        <v>16</v>
      </c>
      <c r="B21" s="101" t="s">
        <v>167</v>
      </c>
      <c r="C21" s="122" t="s">
        <v>471</v>
      </c>
      <c r="D21" s="38" t="s">
        <v>11</v>
      </c>
      <c r="E21" s="38" t="s">
        <v>11</v>
      </c>
      <c r="F21" s="115"/>
      <c r="G21" s="105"/>
      <c r="H21" s="105"/>
    </row>
    <row r="22" spans="1:8" ht="31.5" x14ac:dyDescent="0.15">
      <c r="A22" s="100">
        <f t="shared" si="0"/>
        <v>17</v>
      </c>
      <c r="B22" s="120" t="s">
        <v>168</v>
      </c>
      <c r="C22" s="102" t="s">
        <v>169</v>
      </c>
      <c r="D22" s="38" t="s">
        <v>11</v>
      </c>
      <c r="E22" s="38" t="s">
        <v>11</v>
      </c>
      <c r="F22" s="104"/>
      <c r="G22" s="105"/>
      <c r="H22" s="105"/>
    </row>
    <row r="23" spans="1:8" ht="47.25" x14ac:dyDescent="0.15">
      <c r="A23" s="100">
        <f t="shared" si="0"/>
        <v>18</v>
      </c>
      <c r="B23" s="117"/>
      <c r="C23" s="102" t="s">
        <v>170</v>
      </c>
      <c r="D23" s="38" t="s">
        <v>11</v>
      </c>
      <c r="E23" s="38" t="s">
        <v>11</v>
      </c>
      <c r="F23" s="104"/>
      <c r="G23" s="105"/>
      <c r="H23" s="105"/>
    </row>
    <row r="24" spans="1:8" ht="18.75" x14ac:dyDescent="0.15">
      <c r="A24" s="100">
        <f t="shared" si="0"/>
        <v>19</v>
      </c>
      <c r="B24" s="123"/>
      <c r="C24" s="109" t="s">
        <v>482</v>
      </c>
      <c r="D24" s="38" t="s">
        <v>11</v>
      </c>
      <c r="E24" s="38" t="s">
        <v>11</v>
      </c>
      <c r="F24" s="104"/>
      <c r="G24" s="105"/>
      <c r="H24" s="105"/>
    </row>
    <row r="25" spans="1:8" ht="31.5" x14ac:dyDescent="0.15">
      <c r="A25" s="100">
        <f t="shared" si="0"/>
        <v>20</v>
      </c>
      <c r="B25" s="120" t="s">
        <v>171</v>
      </c>
      <c r="C25" s="102" t="s">
        <v>172</v>
      </c>
      <c r="D25" s="38" t="s">
        <v>11</v>
      </c>
      <c r="E25" s="38" t="s">
        <v>11</v>
      </c>
      <c r="F25" s="104"/>
      <c r="G25" s="105"/>
      <c r="H25" s="105"/>
    </row>
    <row r="26" spans="1:8" ht="31.5" x14ac:dyDescent="0.15">
      <c r="A26" s="100">
        <f t="shared" si="0"/>
        <v>21</v>
      </c>
      <c r="B26" s="117"/>
      <c r="C26" s="102" t="s">
        <v>173</v>
      </c>
      <c r="D26" s="38" t="s">
        <v>11</v>
      </c>
      <c r="E26" s="38" t="s">
        <v>11</v>
      </c>
      <c r="F26" s="104"/>
      <c r="G26" s="105"/>
      <c r="H26" s="105"/>
    </row>
    <row r="27" spans="1:8" ht="31.5" x14ac:dyDescent="0.15">
      <c r="A27" s="100">
        <f t="shared" si="0"/>
        <v>22</v>
      </c>
      <c r="B27" s="117"/>
      <c r="C27" s="124" t="s">
        <v>443</v>
      </c>
      <c r="D27" s="38" t="s">
        <v>11</v>
      </c>
      <c r="E27" s="38" t="s">
        <v>11</v>
      </c>
      <c r="F27" s="104"/>
      <c r="G27" s="105"/>
      <c r="H27" s="105"/>
    </row>
    <row r="28" spans="1:8" ht="62.25" customHeight="1" x14ac:dyDescent="0.15">
      <c r="A28" s="100">
        <f t="shared" si="0"/>
        <v>23</v>
      </c>
      <c r="B28" s="227" t="s">
        <v>174</v>
      </c>
      <c r="C28" s="102" t="s">
        <v>373</v>
      </c>
      <c r="D28" s="38" t="s">
        <v>11</v>
      </c>
      <c r="E28" s="38" t="s">
        <v>11</v>
      </c>
      <c r="F28" s="115"/>
      <c r="G28" s="105"/>
      <c r="H28" s="113"/>
    </row>
    <row r="29" spans="1:8" ht="18.75" x14ac:dyDescent="0.15">
      <c r="A29" s="100">
        <f t="shared" si="0"/>
        <v>24</v>
      </c>
      <c r="B29" s="228"/>
      <c r="C29" s="102" t="s">
        <v>323</v>
      </c>
      <c r="D29" s="38" t="s">
        <v>361</v>
      </c>
      <c r="E29" s="38" t="s">
        <v>11</v>
      </c>
      <c r="F29" s="115"/>
      <c r="G29" s="105"/>
      <c r="H29" s="113"/>
    </row>
    <row r="30" spans="1:8" ht="47.25" x14ac:dyDescent="0.15">
      <c r="A30" s="100">
        <f t="shared" si="0"/>
        <v>25</v>
      </c>
      <c r="B30" s="229"/>
      <c r="C30" s="126" t="s">
        <v>347</v>
      </c>
      <c r="D30" s="127" t="s">
        <v>11</v>
      </c>
      <c r="E30" s="127" t="s">
        <v>11</v>
      </c>
      <c r="F30" s="104"/>
      <c r="G30" s="119"/>
      <c r="H30" s="119"/>
    </row>
    <row r="31" spans="1:8" ht="31.5" x14ac:dyDescent="0.15">
      <c r="A31" s="100">
        <f t="shared" si="0"/>
        <v>26</v>
      </c>
      <c r="B31" s="125" t="s">
        <v>175</v>
      </c>
      <c r="C31" s="102" t="s">
        <v>444</v>
      </c>
      <c r="D31" s="127" t="s">
        <v>11</v>
      </c>
      <c r="E31" s="127" t="s">
        <v>11</v>
      </c>
      <c r="F31" s="104"/>
      <c r="G31" s="119"/>
      <c r="H31" s="119"/>
    </row>
    <row r="32" spans="1:8" ht="31.5" x14ac:dyDescent="0.15">
      <c r="A32" s="100">
        <f t="shared" si="0"/>
        <v>27</v>
      </c>
      <c r="B32" s="120" t="s">
        <v>176</v>
      </c>
      <c r="C32" s="102" t="s">
        <v>348</v>
      </c>
      <c r="D32" s="38" t="s">
        <v>11</v>
      </c>
      <c r="E32" s="38" t="s">
        <v>11</v>
      </c>
      <c r="F32" s="104"/>
      <c r="G32" s="105"/>
      <c r="H32" s="105"/>
    </row>
    <row r="33" spans="1:8" ht="31.5" x14ac:dyDescent="0.15">
      <c r="A33" s="100">
        <f t="shared" si="0"/>
        <v>28</v>
      </c>
      <c r="B33" s="101" t="s">
        <v>445</v>
      </c>
      <c r="C33" s="102" t="s">
        <v>446</v>
      </c>
      <c r="D33" s="38" t="s">
        <v>11</v>
      </c>
      <c r="E33" s="38" t="s">
        <v>11</v>
      </c>
      <c r="F33" s="104"/>
      <c r="G33" s="105"/>
      <c r="H33" s="105"/>
    </row>
    <row r="34" spans="1:8" ht="47.25" x14ac:dyDescent="0.15">
      <c r="A34" s="100">
        <f t="shared" si="0"/>
        <v>29</v>
      </c>
      <c r="B34" s="101" t="s">
        <v>177</v>
      </c>
      <c r="C34" s="102" t="s">
        <v>178</v>
      </c>
      <c r="D34" s="38" t="s">
        <v>20</v>
      </c>
      <c r="E34" s="38" t="s">
        <v>20</v>
      </c>
      <c r="F34" s="115"/>
      <c r="G34" s="113"/>
      <c r="H34" s="113"/>
    </row>
    <row r="35" spans="1:8" ht="51" customHeight="1" x14ac:dyDescent="0.15">
      <c r="A35" s="100">
        <f t="shared" si="0"/>
        <v>30</v>
      </c>
      <c r="B35" s="101" t="s">
        <v>349</v>
      </c>
      <c r="C35" s="102" t="s">
        <v>472</v>
      </c>
      <c r="D35" s="38" t="s">
        <v>20</v>
      </c>
      <c r="E35" s="38" t="s">
        <v>20</v>
      </c>
      <c r="F35" s="115"/>
      <c r="G35" s="113"/>
      <c r="H35" s="113"/>
    </row>
    <row r="36" spans="1:8" ht="54.75" customHeight="1" x14ac:dyDescent="0.15">
      <c r="A36" s="100">
        <f t="shared" si="0"/>
        <v>31</v>
      </c>
      <c r="B36" s="101" t="s">
        <v>179</v>
      </c>
      <c r="C36" s="102" t="s">
        <v>180</v>
      </c>
      <c r="D36" s="38" t="s">
        <v>20</v>
      </c>
      <c r="E36" s="38" t="s">
        <v>20</v>
      </c>
      <c r="F36" s="115"/>
      <c r="G36" s="113"/>
      <c r="H36" s="113"/>
    </row>
    <row r="37" spans="1:8" ht="54.75" customHeight="1" x14ac:dyDescent="0.15">
      <c r="A37" s="100">
        <f t="shared" si="0"/>
        <v>32</v>
      </c>
      <c r="B37" s="101" t="s">
        <v>430</v>
      </c>
      <c r="C37" s="102" t="s">
        <v>431</v>
      </c>
      <c r="D37" s="38" t="s">
        <v>11</v>
      </c>
      <c r="E37" s="38" t="s">
        <v>11</v>
      </c>
      <c r="F37" s="115"/>
      <c r="G37" s="113"/>
      <c r="H37" s="113"/>
    </row>
    <row r="38" spans="1:8" ht="18.75" x14ac:dyDescent="0.15">
      <c r="A38" s="100">
        <f t="shared" si="0"/>
        <v>33</v>
      </c>
      <c r="B38" s="101" t="s">
        <v>324</v>
      </c>
      <c r="C38" s="102" t="s">
        <v>325</v>
      </c>
      <c r="D38" s="38" t="s">
        <v>20</v>
      </c>
      <c r="E38" s="38" t="s">
        <v>20</v>
      </c>
      <c r="F38" s="115"/>
      <c r="G38" s="113"/>
      <c r="H38" s="113"/>
    </row>
    <row r="39" spans="1:8" x14ac:dyDescent="0.15">
      <c r="A39" s="128"/>
      <c r="B39" s="129"/>
      <c r="C39" s="98"/>
      <c r="D39" s="130" t="s">
        <v>318</v>
      </c>
      <c r="E39" s="33"/>
      <c r="F39" s="99"/>
      <c r="G39" s="99"/>
      <c r="H39" s="99"/>
    </row>
    <row r="40" spans="1:8" x14ac:dyDescent="0.15">
      <c r="A40" s="128"/>
      <c r="B40" s="129"/>
      <c r="C40" s="98"/>
      <c r="D40" s="131">
        <f>COUNTIF(D6:D36,D39)</f>
        <v>27</v>
      </c>
      <c r="E40" s="131"/>
      <c r="F40" s="99"/>
      <c r="G40" s="99"/>
      <c r="H40" s="99"/>
    </row>
    <row r="41" spans="1:8" x14ac:dyDescent="0.15">
      <c r="A41" s="128"/>
      <c r="B41" s="129"/>
      <c r="C41" s="98"/>
      <c r="D41" s="21" t="s">
        <v>319</v>
      </c>
      <c r="E41" s="21"/>
      <c r="F41" s="99"/>
      <c r="G41" s="99"/>
      <c r="H41" s="99"/>
    </row>
    <row r="42" spans="1:8" x14ac:dyDescent="0.15">
      <c r="A42" s="128"/>
      <c r="B42" s="129"/>
      <c r="C42" s="98"/>
      <c r="D42" s="21">
        <f>COUNTIF(D6:D36,D41)</f>
        <v>4</v>
      </c>
      <c r="E42" s="21"/>
      <c r="F42" s="99"/>
      <c r="G42" s="99"/>
      <c r="H42" s="99"/>
    </row>
  </sheetData>
  <mergeCells count="9">
    <mergeCell ref="F3:F5"/>
    <mergeCell ref="G3:G5"/>
    <mergeCell ref="H3:H5"/>
    <mergeCell ref="B28:B30"/>
    <mergeCell ref="A1:B2"/>
    <mergeCell ref="A3:A5"/>
    <mergeCell ref="B3:B5"/>
    <mergeCell ref="C3:C5"/>
    <mergeCell ref="D3:E4"/>
  </mergeCells>
  <phoneticPr fontId="1"/>
  <printOptions horizontalCentered="1"/>
  <pageMargins left="0.11811023622047245" right="0.11811023622047245" top="0.56999999999999995" bottom="0.15748031496062992" header="0.31496062992125984" footer="0"/>
  <pageSetup paperSize="9" scale="61" fitToHeight="0" orientation="landscape" r:id="rId1"/>
  <rowBreaks count="1" manualBreakCount="1">
    <brk id="2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45"/>
  <sheetViews>
    <sheetView view="pageBreakPreview" topLeftCell="A32" zoomScaleNormal="85" zoomScaleSheetLayoutView="100" workbookViewId="0">
      <selection activeCell="E37" sqref="E37"/>
    </sheetView>
  </sheetViews>
  <sheetFormatPr defaultColWidth="9" defaultRowHeight="15.75" x14ac:dyDescent="0.15"/>
  <cols>
    <col min="1" max="1" width="5.125" style="7" bestFit="1" customWidth="1"/>
    <col min="2" max="2" width="25.625" style="7" customWidth="1"/>
    <col min="3" max="3" width="20.75" style="7" customWidth="1"/>
    <col min="4" max="4" width="37.875" style="7" bestFit="1" customWidth="1"/>
    <col min="5" max="5" width="100.625" style="5" customWidth="1"/>
    <col min="6" max="7" width="9" style="6"/>
    <col min="8" max="8" width="27.25" style="6" customWidth="1"/>
    <col min="9" max="9" width="24.625" style="6" customWidth="1"/>
    <col min="10" max="10" width="20.625" style="6" customWidth="1"/>
    <col min="11" max="16384" width="9" style="6"/>
  </cols>
  <sheetData>
    <row r="1" spans="1:10" ht="16.5" x14ac:dyDescent="0.15">
      <c r="A1" s="202" t="s">
        <v>181</v>
      </c>
      <c r="B1" s="202"/>
      <c r="C1" s="202"/>
      <c r="D1" s="202"/>
      <c r="E1" s="61"/>
      <c r="F1" s="21"/>
      <c r="G1" s="21"/>
      <c r="H1" s="21"/>
      <c r="I1" s="62"/>
      <c r="J1" s="62"/>
    </row>
    <row r="2" spans="1:10" ht="17.25" thickBot="1" x14ac:dyDescent="0.2">
      <c r="A2" s="203"/>
      <c r="B2" s="203"/>
      <c r="C2" s="203"/>
      <c r="D2" s="203"/>
      <c r="E2" s="63"/>
      <c r="F2" s="21"/>
      <c r="G2" s="21"/>
      <c r="H2" s="21"/>
      <c r="I2" s="62"/>
      <c r="J2" s="62"/>
    </row>
    <row r="3" spans="1:10" ht="15.75" customHeight="1" x14ac:dyDescent="0.15">
      <c r="A3" s="223" t="s">
        <v>117</v>
      </c>
      <c r="B3" s="207" t="s">
        <v>182</v>
      </c>
      <c r="C3" s="208"/>
      <c r="D3" s="209"/>
      <c r="E3" s="216" t="s">
        <v>183</v>
      </c>
      <c r="F3" s="219" t="s">
        <v>5</v>
      </c>
      <c r="G3" s="219"/>
      <c r="H3" s="196" t="s">
        <v>376</v>
      </c>
      <c r="I3" s="193" t="s">
        <v>7</v>
      </c>
      <c r="J3" s="199" t="s">
        <v>377</v>
      </c>
    </row>
    <row r="4" spans="1:10" ht="47.25" customHeight="1" x14ac:dyDescent="0.15">
      <c r="A4" s="224"/>
      <c r="B4" s="210"/>
      <c r="C4" s="211"/>
      <c r="D4" s="212"/>
      <c r="E4" s="217"/>
      <c r="F4" s="226"/>
      <c r="G4" s="226"/>
      <c r="H4" s="197"/>
      <c r="I4" s="194"/>
      <c r="J4" s="200"/>
    </row>
    <row r="5" spans="1:10" ht="16.5" thickBot="1" x14ac:dyDescent="0.2">
      <c r="A5" s="225"/>
      <c r="B5" s="213"/>
      <c r="C5" s="214"/>
      <c r="D5" s="215"/>
      <c r="E5" s="218"/>
      <c r="F5" s="18" t="s">
        <v>378</v>
      </c>
      <c r="G5" s="19" t="s">
        <v>415</v>
      </c>
      <c r="H5" s="198"/>
      <c r="I5" s="195"/>
      <c r="J5" s="201"/>
    </row>
    <row r="6" spans="1:10" ht="32.25" thickTop="1" x14ac:dyDescent="0.15">
      <c r="A6" s="76">
        <f>ROW()-5</f>
        <v>1</v>
      </c>
      <c r="B6" s="132" t="s">
        <v>184</v>
      </c>
      <c r="C6" s="133" t="s">
        <v>184</v>
      </c>
      <c r="D6" s="134" t="s">
        <v>185</v>
      </c>
      <c r="E6" s="135" t="s">
        <v>186</v>
      </c>
      <c r="F6" s="67" t="s">
        <v>11</v>
      </c>
      <c r="G6" s="67" t="s">
        <v>11</v>
      </c>
      <c r="H6" s="136"/>
      <c r="I6" s="134"/>
      <c r="J6" s="134"/>
    </row>
    <row r="7" spans="1:10" ht="21" x14ac:dyDescent="0.15">
      <c r="A7" s="70">
        <f t="shared" ref="A7:A41" si="0">ROW()-5</f>
        <v>2</v>
      </c>
      <c r="B7" s="71"/>
      <c r="C7" s="71"/>
      <c r="D7" s="75" t="s">
        <v>187</v>
      </c>
      <c r="E7" s="73" t="s">
        <v>188</v>
      </c>
      <c r="F7" s="74" t="s">
        <v>11</v>
      </c>
      <c r="G7" s="74" t="s">
        <v>11</v>
      </c>
      <c r="H7" s="137"/>
      <c r="I7" s="75"/>
      <c r="J7" s="75"/>
    </row>
    <row r="8" spans="1:10" ht="31.5" x14ac:dyDescent="0.15">
      <c r="A8" s="70">
        <f t="shared" si="0"/>
        <v>3</v>
      </c>
      <c r="B8" s="76"/>
      <c r="C8" s="76"/>
      <c r="D8" s="75" t="s">
        <v>189</v>
      </c>
      <c r="E8" s="73" t="s">
        <v>190</v>
      </c>
      <c r="F8" s="74" t="s">
        <v>11</v>
      </c>
      <c r="G8" s="74" t="s">
        <v>11</v>
      </c>
      <c r="H8" s="137"/>
      <c r="I8" s="75"/>
      <c r="J8" s="75"/>
    </row>
    <row r="9" spans="1:10" ht="21" x14ac:dyDescent="0.15">
      <c r="A9" s="70">
        <f t="shared" si="0"/>
        <v>4</v>
      </c>
      <c r="B9" s="138" t="s">
        <v>191</v>
      </c>
      <c r="C9" s="139" t="s">
        <v>192</v>
      </c>
      <c r="D9" s="75" t="s">
        <v>193</v>
      </c>
      <c r="E9" s="73" t="s">
        <v>194</v>
      </c>
      <c r="F9" s="74" t="s">
        <v>11</v>
      </c>
      <c r="G9" s="74" t="s">
        <v>11</v>
      </c>
      <c r="H9" s="137"/>
      <c r="I9" s="75"/>
      <c r="J9" s="75"/>
    </row>
    <row r="10" spans="1:10" ht="21" x14ac:dyDescent="0.15">
      <c r="A10" s="70">
        <f t="shared" si="0"/>
        <v>5</v>
      </c>
      <c r="B10" s="71"/>
      <c r="C10" s="140"/>
      <c r="D10" s="75" t="s">
        <v>195</v>
      </c>
      <c r="E10" s="73" t="s">
        <v>196</v>
      </c>
      <c r="F10" s="74" t="s">
        <v>11</v>
      </c>
      <c r="G10" s="74" t="s">
        <v>11</v>
      </c>
      <c r="H10" s="137"/>
      <c r="I10" s="75"/>
      <c r="J10" s="75"/>
    </row>
    <row r="11" spans="1:10" ht="31.5" x14ac:dyDescent="0.15">
      <c r="A11" s="70">
        <f t="shared" si="0"/>
        <v>6</v>
      </c>
      <c r="B11" s="71"/>
      <c r="C11" s="141"/>
      <c r="D11" s="75" t="s">
        <v>197</v>
      </c>
      <c r="E11" s="73" t="s">
        <v>198</v>
      </c>
      <c r="F11" s="74" t="s">
        <v>11</v>
      </c>
      <c r="G11" s="74" t="s">
        <v>11</v>
      </c>
      <c r="H11" s="137"/>
      <c r="I11" s="75"/>
      <c r="J11" s="75"/>
    </row>
    <row r="12" spans="1:10" ht="31.5" x14ac:dyDescent="0.15">
      <c r="A12" s="70">
        <f t="shared" si="0"/>
        <v>7</v>
      </c>
      <c r="B12" s="71"/>
      <c r="C12" s="139" t="s">
        <v>199</v>
      </c>
      <c r="D12" s="142" t="s">
        <v>200</v>
      </c>
      <c r="E12" s="73" t="s">
        <v>201</v>
      </c>
      <c r="F12" s="74" t="s">
        <v>11</v>
      </c>
      <c r="G12" s="74" t="s">
        <v>11</v>
      </c>
      <c r="H12" s="137"/>
      <c r="I12" s="75"/>
      <c r="J12" s="75"/>
    </row>
    <row r="13" spans="1:10" ht="31.5" x14ac:dyDescent="0.15">
      <c r="A13" s="70">
        <f t="shared" si="0"/>
        <v>8</v>
      </c>
      <c r="B13" s="71"/>
      <c r="C13" s="141"/>
      <c r="D13" s="142" t="s">
        <v>202</v>
      </c>
      <c r="E13" s="73" t="s">
        <v>203</v>
      </c>
      <c r="F13" s="74" t="s">
        <v>11</v>
      </c>
      <c r="G13" s="74" t="s">
        <v>11</v>
      </c>
      <c r="H13" s="137"/>
      <c r="I13" s="75"/>
      <c r="J13" s="75"/>
    </row>
    <row r="14" spans="1:10" ht="31.5" x14ac:dyDescent="0.15">
      <c r="A14" s="70">
        <f t="shared" si="0"/>
        <v>9</v>
      </c>
      <c r="B14" s="71"/>
      <c r="C14" s="139" t="s">
        <v>204</v>
      </c>
      <c r="D14" s="75" t="s">
        <v>205</v>
      </c>
      <c r="E14" s="73" t="s">
        <v>206</v>
      </c>
      <c r="F14" s="74" t="s">
        <v>11</v>
      </c>
      <c r="G14" s="74" t="s">
        <v>11</v>
      </c>
      <c r="H14" s="137"/>
      <c r="I14" s="75"/>
      <c r="J14" s="75"/>
    </row>
    <row r="15" spans="1:10" ht="21" x14ac:dyDescent="0.15">
      <c r="A15" s="70">
        <f t="shared" si="0"/>
        <v>10</v>
      </c>
      <c r="B15" s="72" t="s">
        <v>207</v>
      </c>
      <c r="C15" s="72" t="s">
        <v>208</v>
      </c>
      <c r="D15" s="75" t="s">
        <v>209</v>
      </c>
      <c r="E15" s="73" t="s">
        <v>210</v>
      </c>
      <c r="F15" s="74" t="s">
        <v>11</v>
      </c>
      <c r="G15" s="74" t="s">
        <v>11</v>
      </c>
      <c r="H15" s="137"/>
      <c r="I15" s="75"/>
      <c r="J15" s="75"/>
    </row>
    <row r="16" spans="1:10" ht="47.25" x14ac:dyDescent="0.15">
      <c r="A16" s="70">
        <f t="shared" si="0"/>
        <v>11</v>
      </c>
      <c r="B16" s="71"/>
      <c r="C16" s="71"/>
      <c r="D16" s="75" t="s">
        <v>211</v>
      </c>
      <c r="E16" s="73" t="s">
        <v>212</v>
      </c>
      <c r="F16" s="74" t="s">
        <v>11</v>
      </c>
      <c r="G16" s="74" t="s">
        <v>11</v>
      </c>
      <c r="H16" s="137"/>
      <c r="I16" s="75"/>
      <c r="J16" s="75"/>
    </row>
    <row r="17" spans="1:10" ht="21" x14ac:dyDescent="0.15">
      <c r="A17" s="70">
        <f t="shared" si="0"/>
        <v>12</v>
      </c>
      <c r="B17" s="71"/>
      <c r="C17" s="71"/>
      <c r="D17" s="75" t="s">
        <v>213</v>
      </c>
      <c r="E17" s="73" t="s">
        <v>214</v>
      </c>
      <c r="F17" s="74" t="s">
        <v>11</v>
      </c>
      <c r="G17" s="74" t="s">
        <v>11</v>
      </c>
      <c r="H17" s="137"/>
      <c r="I17" s="75"/>
      <c r="J17" s="75"/>
    </row>
    <row r="18" spans="1:10" ht="60" customHeight="1" x14ac:dyDescent="0.15">
      <c r="A18" s="70">
        <f t="shared" si="0"/>
        <v>13</v>
      </c>
      <c r="B18" s="71"/>
      <c r="C18" s="76"/>
      <c r="D18" s="75" t="s">
        <v>215</v>
      </c>
      <c r="E18" s="73" t="s">
        <v>317</v>
      </c>
      <c r="F18" s="74" t="s">
        <v>11</v>
      </c>
      <c r="G18" s="74" t="s">
        <v>11</v>
      </c>
      <c r="H18" s="137"/>
      <c r="I18" s="75"/>
      <c r="J18" s="75"/>
    </row>
    <row r="19" spans="1:10" ht="21" x14ac:dyDescent="0.15">
      <c r="A19" s="70">
        <f t="shared" si="0"/>
        <v>14</v>
      </c>
      <c r="B19" s="71"/>
      <c r="C19" s="72" t="s">
        <v>216</v>
      </c>
      <c r="D19" s="143" t="s">
        <v>217</v>
      </c>
      <c r="E19" s="73" t="s">
        <v>218</v>
      </c>
      <c r="F19" s="74" t="s">
        <v>11</v>
      </c>
      <c r="G19" s="74" t="s">
        <v>11</v>
      </c>
      <c r="H19" s="137"/>
      <c r="I19" s="75"/>
      <c r="J19" s="75"/>
    </row>
    <row r="20" spans="1:10" ht="31.5" x14ac:dyDescent="0.15">
      <c r="A20" s="70">
        <f t="shared" si="0"/>
        <v>15</v>
      </c>
      <c r="B20" s="71"/>
      <c r="C20" s="71"/>
      <c r="D20" s="75" t="s">
        <v>211</v>
      </c>
      <c r="E20" s="73" t="s">
        <v>474</v>
      </c>
      <c r="F20" s="74" t="s">
        <v>11</v>
      </c>
      <c r="G20" s="74" t="s">
        <v>11</v>
      </c>
      <c r="H20" s="137"/>
      <c r="I20" s="75"/>
      <c r="J20" s="75"/>
    </row>
    <row r="21" spans="1:10" ht="21" x14ac:dyDescent="0.15">
      <c r="A21" s="70">
        <f t="shared" si="0"/>
        <v>16</v>
      </c>
      <c r="B21" s="71"/>
      <c r="C21" s="71"/>
      <c r="D21" s="75" t="s">
        <v>213</v>
      </c>
      <c r="E21" s="73" t="s">
        <v>214</v>
      </c>
      <c r="F21" s="74" t="s">
        <v>11</v>
      </c>
      <c r="G21" s="74" t="s">
        <v>11</v>
      </c>
      <c r="H21" s="137"/>
      <c r="I21" s="75"/>
      <c r="J21" s="75"/>
    </row>
    <row r="22" spans="1:10" ht="21" x14ac:dyDescent="0.15">
      <c r="A22" s="70">
        <f t="shared" si="0"/>
        <v>17</v>
      </c>
      <c r="B22" s="71"/>
      <c r="C22" s="71"/>
      <c r="D22" s="75" t="s">
        <v>219</v>
      </c>
      <c r="E22" s="73" t="s">
        <v>473</v>
      </c>
      <c r="F22" s="74" t="s">
        <v>11</v>
      </c>
      <c r="G22" s="74" t="s">
        <v>11</v>
      </c>
      <c r="H22" s="137"/>
      <c r="I22" s="75"/>
      <c r="J22" s="75"/>
    </row>
    <row r="23" spans="1:10" ht="21" x14ac:dyDescent="0.15">
      <c r="A23" s="70">
        <v>18</v>
      </c>
      <c r="B23" s="76"/>
      <c r="C23" s="70" t="s">
        <v>220</v>
      </c>
      <c r="D23" s="143" t="s">
        <v>221</v>
      </c>
      <c r="E23" s="73" t="s">
        <v>475</v>
      </c>
      <c r="F23" s="74" t="s">
        <v>11</v>
      </c>
      <c r="G23" s="74" t="s">
        <v>11</v>
      </c>
      <c r="H23" s="137"/>
      <c r="I23" s="75"/>
      <c r="J23" s="75"/>
    </row>
    <row r="24" spans="1:10" ht="31.5" x14ac:dyDescent="0.15">
      <c r="A24" s="70">
        <f t="shared" si="0"/>
        <v>19</v>
      </c>
      <c r="B24" s="72" t="s">
        <v>222</v>
      </c>
      <c r="C24" s="70" t="s">
        <v>350</v>
      </c>
      <c r="D24" s="144" t="s">
        <v>351</v>
      </c>
      <c r="E24" s="94" t="s">
        <v>483</v>
      </c>
      <c r="F24" s="74" t="s">
        <v>20</v>
      </c>
      <c r="G24" s="74" t="s">
        <v>20</v>
      </c>
      <c r="H24" s="137"/>
      <c r="I24" s="75"/>
      <c r="J24" s="75"/>
    </row>
    <row r="25" spans="1:10" ht="31.5" x14ac:dyDescent="0.15">
      <c r="A25" s="70">
        <f t="shared" si="0"/>
        <v>20</v>
      </c>
      <c r="B25" s="71"/>
      <c r="C25" s="70" t="s">
        <v>223</v>
      </c>
      <c r="D25" s="144" t="s">
        <v>224</v>
      </c>
      <c r="E25" s="94" t="s">
        <v>439</v>
      </c>
      <c r="F25" s="74" t="s">
        <v>11</v>
      </c>
      <c r="G25" s="74" t="s">
        <v>11</v>
      </c>
      <c r="H25" s="137"/>
      <c r="I25" s="75"/>
      <c r="J25" s="75"/>
    </row>
    <row r="26" spans="1:10" ht="31.5" x14ac:dyDescent="0.15">
      <c r="A26" s="70">
        <f t="shared" si="0"/>
        <v>21</v>
      </c>
      <c r="B26" s="71"/>
      <c r="C26" s="70" t="s">
        <v>225</v>
      </c>
      <c r="D26" s="144" t="s">
        <v>435</v>
      </c>
      <c r="E26" s="94" t="s">
        <v>436</v>
      </c>
      <c r="F26" s="74" t="s">
        <v>11</v>
      </c>
      <c r="G26" s="74" t="s">
        <v>11</v>
      </c>
      <c r="H26" s="137"/>
      <c r="I26" s="75"/>
      <c r="J26" s="75"/>
    </row>
    <row r="27" spans="1:10" ht="47.25" x14ac:dyDescent="0.15">
      <c r="A27" s="70">
        <f t="shared" si="0"/>
        <v>22</v>
      </c>
      <c r="B27" s="71"/>
      <c r="C27" s="140"/>
      <c r="D27" s="75" t="s">
        <v>226</v>
      </c>
      <c r="E27" s="73" t="s">
        <v>476</v>
      </c>
      <c r="F27" s="74" t="s">
        <v>11</v>
      </c>
      <c r="G27" s="74" t="s">
        <v>11</v>
      </c>
      <c r="H27" s="137"/>
      <c r="I27" s="75"/>
      <c r="J27" s="75"/>
    </row>
    <row r="28" spans="1:10" ht="21" x14ac:dyDescent="0.15">
      <c r="A28" s="70">
        <f t="shared" si="0"/>
        <v>23</v>
      </c>
      <c r="B28" s="71"/>
      <c r="C28" s="140"/>
      <c r="D28" s="75" t="s">
        <v>227</v>
      </c>
      <c r="E28" s="73" t="s">
        <v>228</v>
      </c>
      <c r="F28" s="74" t="s">
        <v>11</v>
      </c>
      <c r="G28" s="74" t="s">
        <v>11</v>
      </c>
      <c r="H28" s="137"/>
      <c r="I28" s="75"/>
      <c r="J28" s="75"/>
    </row>
    <row r="29" spans="1:10" ht="47.25" x14ac:dyDescent="0.15">
      <c r="A29" s="70">
        <f t="shared" si="0"/>
        <v>24</v>
      </c>
      <c r="B29" s="71"/>
      <c r="C29" s="141"/>
      <c r="D29" s="75" t="s">
        <v>229</v>
      </c>
      <c r="E29" s="73" t="s">
        <v>230</v>
      </c>
      <c r="F29" s="74" t="s">
        <v>11</v>
      </c>
      <c r="G29" s="74" t="s">
        <v>11</v>
      </c>
      <c r="H29" s="137"/>
      <c r="I29" s="75"/>
      <c r="J29" s="75"/>
    </row>
    <row r="30" spans="1:10" ht="47.25" x14ac:dyDescent="0.15">
      <c r="A30" s="70">
        <f t="shared" si="0"/>
        <v>25</v>
      </c>
      <c r="B30" s="72" t="s">
        <v>122</v>
      </c>
      <c r="C30" s="139" t="s">
        <v>231</v>
      </c>
      <c r="D30" s="75" t="s">
        <v>232</v>
      </c>
      <c r="E30" s="73" t="s">
        <v>233</v>
      </c>
      <c r="F30" s="74" t="s">
        <v>11</v>
      </c>
      <c r="G30" s="74" t="s">
        <v>11</v>
      </c>
      <c r="H30" s="137"/>
      <c r="I30" s="75"/>
      <c r="J30" s="75"/>
    </row>
    <row r="31" spans="1:10" ht="47.25" x14ac:dyDescent="0.15">
      <c r="A31" s="70">
        <f t="shared" si="0"/>
        <v>26</v>
      </c>
      <c r="B31" s="71"/>
      <c r="C31" s="70" t="s">
        <v>234</v>
      </c>
      <c r="D31" s="75" t="s">
        <v>235</v>
      </c>
      <c r="E31" s="73" t="s">
        <v>236</v>
      </c>
      <c r="F31" s="74" t="s">
        <v>11</v>
      </c>
      <c r="G31" s="74" t="s">
        <v>11</v>
      </c>
      <c r="H31" s="137"/>
      <c r="I31" s="75"/>
      <c r="J31" s="75"/>
    </row>
    <row r="32" spans="1:10" ht="47.25" x14ac:dyDescent="0.15">
      <c r="A32" s="70">
        <f t="shared" si="0"/>
        <v>27</v>
      </c>
      <c r="B32" s="76"/>
      <c r="C32" s="140" t="s">
        <v>237</v>
      </c>
      <c r="D32" s="75" t="s">
        <v>238</v>
      </c>
      <c r="E32" s="73" t="s">
        <v>239</v>
      </c>
      <c r="F32" s="74" t="s">
        <v>11</v>
      </c>
      <c r="G32" s="74" t="s">
        <v>11</v>
      </c>
      <c r="H32" s="137"/>
      <c r="I32" s="75"/>
      <c r="J32" s="75"/>
    </row>
    <row r="33" spans="1:10" ht="21" x14ac:dyDescent="0.15">
      <c r="A33" s="70">
        <f t="shared" si="0"/>
        <v>28</v>
      </c>
      <c r="B33" s="72" t="s">
        <v>240</v>
      </c>
      <c r="C33" s="70" t="s">
        <v>241</v>
      </c>
      <c r="D33" s="75" t="s">
        <v>241</v>
      </c>
      <c r="E33" s="73" t="s">
        <v>242</v>
      </c>
      <c r="F33" s="74" t="s">
        <v>11</v>
      </c>
      <c r="G33" s="74" t="s">
        <v>11</v>
      </c>
      <c r="H33" s="137"/>
      <c r="I33" s="75"/>
      <c r="J33" s="75"/>
    </row>
    <row r="34" spans="1:10" ht="21" x14ac:dyDescent="0.15">
      <c r="A34" s="70">
        <f t="shared" si="0"/>
        <v>29</v>
      </c>
      <c r="B34" s="76"/>
      <c r="C34" s="70" t="s">
        <v>243</v>
      </c>
      <c r="D34" s="75" t="s">
        <v>243</v>
      </c>
      <c r="E34" s="73" t="s">
        <v>244</v>
      </c>
      <c r="F34" s="74" t="s">
        <v>11</v>
      </c>
      <c r="G34" s="74" t="s">
        <v>11</v>
      </c>
      <c r="H34" s="137"/>
      <c r="I34" s="75"/>
      <c r="J34" s="75"/>
    </row>
    <row r="35" spans="1:10" ht="47.25" x14ac:dyDescent="0.15">
      <c r="A35" s="70">
        <f t="shared" si="0"/>
        <v>30</v>
      </c>
      <c r="B35" s="138" t="s">
        <v>245</v>
      </c>
      <c r="C35" s="70" t="s">
        <v>246</v>
      </c>
      <c r="D35" s="75" t="s">
        <v>247</v>
      </c>
      <c r="E35" s="73" t="s">
        <v>248</v>
      </c>
      <c r="F35" s="74" t="s">
        <v>11</v>
      </c>
      <c r="G35" s="74" t="s">
        <v>11</v>
      </c>
      <c r="H35" s="137"/>
      <c r="I35" s="75"/>
      <c r="J35" s="75"/>
    </row>
    <row r="36" spans="1:10" ht="47.25" x14ac:dyDescent="0.15">
      <c r="A36" s="70">
        <f t="shared" si="0"/>
        <v>31</v>
      </c>
      <c r="B36" s="76"/>
      <c r="C36" s="72" t="s">
        <v>249</v>
      </c>
      <c r="D36" s="75" t="s">
        <v>250</v>
      </c>
      <c r="E36" s="73" t="s">
        <v>251</v>
      </c>
      <c r="F36" s="74" t="s">
        <v>11</v>
      </c>
      <c r="G36" s="74" t="s">
        <v>11</v>
      </c>
      <c r="H36" s="137"/>
      <c r="I36" s="75"/>
      <c r="J36" s="75"/>
    </row>
    <row r="37" spans="1:10" ht="31.5" x14ac:dyDescent="0.15">
      <c r="A37" s="70">
        <f t="shared" si="0"/>
        <v>32</v>
      </c>
      <c r="B37" s="72" t="s">
        <v>252</v>
      </c>
      <c r="C37" s="72" t="s">
        <v>253</v>
      </c>
      <c r="D37" s="75" t="s">
        <v>254</v>
      </c>
      <c r="E37" s="73" t="s">
        <v>255</v>
      </c>
      <c r="F37" s="74" t="s">
        <v>11</v>
      </c>
      <c r="G37" s="74" t="s">
        <v>11</v>
      </c>
      <c r="H37" s="137"/>
      <c r="I37" s="75"/>
      <c r="J37" s="75"/>
    </row>
    <row r="38" spans="1:10" ht="21" x14ac:dyDescent="0.15">
      <c r="A38" s="70">
        <f t="shared" si="0"/>
        <v>33</v>
      </c>
      <c r="B38" s="71"/>
      <c r="C38" s="71"/>
      <c r="D38" s="75" t="s">
        <v>256</v>
      </c>
      <c r="E38" s="73" t="s">
        <v>257</v>
      </c>
      <c r="F38" s="74" t="s">
        <v>11</v>
      </c>
      <c r="G38" s="74" t="s">
        <v>11</v>
      </c>
      <c r="H38" s="137"/>
      <c r="I38" s="75"/>
      <c r="J38" s="75"/>
    </row>
    <row r="39" spans="1:10" ht="31.5" x14ac:dyDescent="0.15">
      <c r="A39" s="70">
        <f t="shared" si="0"/>
        <v>34</v>
      </c>
      <c r="B39" s="71"/>
      <c r="C39" s="76"/>
      <c r="D39" s="75" t="s">
        <v>258</v>
      </c>
      <c r="E39" s="73" t="s">
        <v>259</v>
      </c>
      <c r="F39" s="74" t="s">
        <v>11</v>
      </c>
      <c r="G39" s="74" t="s">
        <v>11</v>
      </c>
      <c r="H39" s="137"/>
      <c r="I39" s="75"/>
      <c r="J39" s="75"/>
    </row>
    <row r="40" spans="1:10" ht="31.5" x14ac:dyDescent="0.15">
      <c r="A40" s="70">
        <f t="shared" si="0"/>
        <v>35</v>
      </c>
      <c r="B40" s="71"/>
      <c r="C40" s="72" t="s">
        <v>260</v>
      </c>
      <c r="D40" s="75" t="s">
        <v>261</v>
      </c>
      <c r="E40" s="73" t="s">
        <v>262</v>
      </c>
      <c r="F40" s="74" t="s">
        <v>11</v>
      </c>
      <c r="G40" s="74" t="s">
        <v>11</v>
      </c>
      <c r="H40" s="137"/>
      <c r="I40" s="75"/>
      <c r="J40" s="75"/>
    </row>
    <row r="41" spans="1:10" ht="31.5" x14ac:dyDescent="0.15">
      <c r="A41" s="70">
        <f t="shared" si="0"/>
        <v>36</v>
      </c>
      <c r="B41" s="76"/>
      <c r="C41" s="76"/>
      <c r="D41" s="75" t="s">
        <v>263</v>
      </c>
      <c r="E41" s="73" t="s">
        <v>264</v>
      </c>
      <c r="F41" s="74" t="s">
        <v>11</v>
      </c>
      <c r="G41" s="74" t="s">
        <v>11</v>
      </c>
      <c r="H41" s="137"/>
      <c r="I41" s="75"/>
      <c r="J41" s="75"/>
    </row>
    <row r="42" spans="1:10" ht="16.5" x14ac:dyDescent="0.15">
      <c r="A42" s="80"/>
      <c r="B42" s="80"/>
      <c r="C42" s="80"/>
      <c r="D42" s="80"/>
      <c r="E42" s="61"/>
      <c r="F42" s="21" t="s">
        <v>318</v>
      </c>
      <c r="G42" s="21"/>
      <c r="H42" s="62"/>
      <c r="I42" s="62"/>
      <c r="J42" s="62"/>
    </row>
    <row r="43" spans="1:10" ht="16.5" x14ac:dyDescent="0.15">
      <c r="A43" s="80"/>
      <c r="B43" s="80"/>
      <c r="C43" s="80"/>
      <c r="D43" s="80"/>
      <c r="E43" s="61"/>
      <c r="F43" s="21">
        <f>COUNTIF(F6:F41,F42)</f>
        <v>35</v>
      </c>
      <c r="G43" s="21"/>
      <c r="H43" s="62"/>
      <c r="I43" s="62"/>
      <c r="J43" s="62"/>
    </row>
    <row r="44" spans="1:10" ht="16.5" x14ac:dyDescent="0.15">
      <c r="A44" s="80"/>
      <c r="B44" s="80"/>
      <c r="C44" s="80"/>
      <c r="D44" s="80"/>
      <c r="E44" s="61"/>
      <c r="F44" s="21" t="s">
        <v>319</v>
      </c>
      <c r="G44" s="21"/>
      <c r="H44" s="62"/>
      <c r="I44" s="62"/>
      <c r="J44" s="62"/>
    </row>
    <row r="45" spans="1:10" ht="16.5" x14ac:dyDescent="0.15">
      <c r="A45" s="80"/>
      <c r="B45" s="80"/>
      <c r="C45" s="80"/>
      <c r="D45" s="80"/>
      <c r="E45" s="61"/>
      <c r="F45" s="21">
        <f>COUNTIF(F6:F41,F44)</f>
        <v>1</v>
      </c>
      <c r="G45" s="21"/>
      <c r="H45" s="62"/>
      <c r="I45" s="62"/>
      <c r="J45" s="62"/>
    </row>
  </sheetData>
  <mergeCells count="8">
    <mergeCell ref="J3:J5"/>
    <mergeCell ref="A1:D2"/>
    <mergeCell ref="A3:A5"/>
    <mergeCell ref="B3:D5"/>
    <mergeCell ref="E3:E5"/>
    <mergeCell ref="F3:G4"/>
    <mergeCell ref="H3:H5"/>
    <mergeCell ref="I3:I5"/>
  </mergeCells>
  <phoneticPr fontId="1"/>
  <printOptions horizontalCentered="1"/>
  <pageMargins left="0.3" right="0.28999999999999998" top="0.70866141732283472" bottom="0.45" header="0.43307086614173229" footer="0.31"/>
  <pageSetup paperSize="9" scale="51" fitToHeight="0" orientation="landscape" useFirstPageNumber="1" r:id="rId1"/>
  <headerFooter alignWithMargins="0"/>
  <rowBreaks count="1" manualBreakCount="1">
    <brk id="23"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K20"/>
  <sheetViews>
    <sheetView view="pageBreakPreview" topLeftCell="D1" zoomScale="85" zoomScaleNormal="85" zoomScaleSheetLayoutView="85" workbookViewId="0">
      <selection activeCell="F8" sqref="F8"/>
    </sheetView>
  </sheetViews>
  <sheetFormatPr defaultColWidth="9" defaultRowHeight="15.75" x14ac:dyDescent="0.15"/>
  <cols>
    <col min="1" max="1" width="5.125" style="6" bestFit="1" customWidth="1"/>
    <col min="2" max="2" width="25.625" style="12" customWidth="1"/>
    <col min="3" max="3" width="20.75" style="12" customWidth="1"/>
    <col min="4" max="4" width="18.5" style="12" customWidth="1"/>
    <col min="5" max="5" width="10.75" style="13" customWidth="1"/>
    <col min="6" max="6" width="100.625" style="5" customWidth="1"/>
    <col min="7" max="8" width="9" style="6"/>
    <col min="9" max="9" width="27.25" style="6" customWidth="1"/>
    <col min="10" max="10" width="24.625" style="6" customWidth="1"/>
    <col min="11" max="11" width="25" style="6" customWidth="1"/>
    <col min="12" max="16384" width="9" style="6"/>
  </cols>
  <sheetData>
    <row r="1" spans="1:11" ht="16.5" x14ac:dyDescent="0.15">
      <c r="A1" s="233" t="s">
        <v>265</v>
      </c>
      <c r="B1" s="233"/>
      <c r="C1" s="233"/>
      <c r="D1" s="233"/>
      <c r="E1" s="233"/>
      <c r="F1" s="61"/>
      <c r="G1" s="21"/>
      <c r="H1" s="21"/>
      <c r="I1" s="21"/>
      <c r="J1" s="62"/>
      <c r="K1" s="62"/>
    </row>
    <row r="2" spans="1:11" ht="21.75" thickBot="1" x14ac:dyDescent="0.2">
      <c r="A2" s="234"/>
      <c r="B2" s="234"/>
      <c r="C2" s="234"/>
      <c r="D2" s="234"/>
      <c r="E2" s="234"/>
      <c r="F2" s="145"/>
      <c r="G2" s="21"/>
      <c r="H2" s="21"/>
      <c r="I2" s="21"/>
      <c r="J2" s="62"/>
      <c r="K2" s="62"/>
    </row>
    <row r="3" spans="1:11" ht="15.75" customHeight="1" x14ac:dyDescent="0.15">
      <c r="A3" s="235" t="s">
        <v>117</v>
      </c>
      <c r="B3" s="238" t="s">
        <v>266</v>
      </c>
      <c r="C3" s="239"/>
      <c r="D3" s="240"/>
      <c r="E3" s="247" t="s">
        <v>267</v>
      </c>
      <c r="F3" s="250" t="s">
        <v>268</v>
      </c>
      <c r="G3" s="219" t="s">
        <v>5</v>
      </c>
      <c r="H3" s="219"/>
      <c r="I3" s="196" t="s">
        <v>376</v>
      </c>
      <c r="J3" s="193" t="s">
        <v>7</v>
      </c>
      <c r="K3" s="199" t="s">
        <v>377</v>
      </c>
    </row>
    <row r="4" spans="1:11" ht="46.5" customHeight="1" x14ac:dyDescent="0.15">
      <c r="A4" s="236"/>
      <c r="B4" s="241"/>
      <c r="C4" s="242"/>
      <c r="D4" s="243"/>
      <c r="E4" s="248"/>
      <c r="F4" s="251"/>
      <c r="G4" s="226"/>
      <c r="H4" s="226"/>
      <c r="I4" s="197"/>
      <c r="J4" s="194"/>
      <c r="K4" s="200"/>
    </row>
    <row r="5" spans="1:11" ht="16.5" thickBot="1" x14ac:dyDescent="0.2">
      <c r="A5" s="237"/>
      <c r="B5" s="244"/>
      <c r="C5" s="245"/>
      <c r="D5" s="246"/>
      <c r="E5" s="249"/>
      <c r="F5" s="252"/>
      <c r="G5" s="15" t="s">
        <v>378</v>
      </c>
      <c r="H5" s="16" t="s">
        <v>415</v>
      </c>
      <c r="I5" s="198"/>
      <c r="J5" s="195"/>
      <c r="K5" s="201"/>
    </row>
    <row r="6" spans="1:11" ht="32.25" thickTop="1" x14ac:dyDescent="0.15">
      <c r="A6" s="146">
        <f t="shared" ref="A6:A16" si="0">ROW()-5</f>
        <v>1</v>
      </c>
      <c r="B6" s="253"/>
      <c r="C6" s="148" t="s">
        <v>269</v>
      </c>
      <c r="D6" s="147" t="s">
        <v>120</v>
      </c>
      <c r="E6" s="149" t="s">
        <v>270</v>
      </c>
      <c r="F6" s="150" t="s">
        <v>271</v>
      </c>
      <c r="G6" s="151" t="s">
        <v>11</v>
      </c>
      <c r="H6" s="151" t="s">
        <v>11</v>
      </c>
      <c r="I6" s="137"/>
      <c r="J6" s="75"/>
      <c r="K6" s="75"/>
    </row>
    <row r="7" spans="1:11" ht="21" x14ac:dyDescent="0.15">
      <c r="A7" s="146">
        <f t="shared" si="0"/>
        <v>2</v>
      </c>
      <c r="B7" s="253"/>
      <c r="C7" s="148" t="s">
        <v>272</v>
      </c>
      <c r="D7" s="147" t="s">
        <v>120</v>
      </c>
      <c r="E7" s="149" t="s">
        <v>273</v>
      </c>
      <c r="F7" s="150" t="s">
        <v>274</v>
      </c>
      <c r="G7" s="74" t="s">
        <v>11</v>
      </c>
      <c r="H7" s="74" t="s">
        <v>11</v>
      </c>
      <c r="I7" s="137"/>
      <c r="J7" s="75"/>
      <c r="K7" s="75"/>
    </row>
    <row r="8" spans="1:11" ht="21" x14ac:dyDescent="0.15">
      <c r="A8" s="146">
        <f t="shared" si="0"/>
        <v>3</v>
      </c>
      <c r="B8" s="253"/>
      <c r="C8" s="148" t="s">
        <v>275</v>
      </c>
      <c r="D8" s="147" t="s">
        <v>120</v>
      </c>
      <c r="E8" s="149" t="s">
        <v>276</v>
      </c>
      <c r="F8" s="150" t="s">
        <v>277</v>
      </c>
      <c r="G8" s="74" t="s">
        <v>11</v>
      </c>
      <c r="H8" s="74" t="s">
        <v>11</v>
      </c>
      <c r="I8" s="137"/>
      <c r="J8" s="75"/>
      <c r="K8" s="75"/>
    </row>
    <row r="9" spans="1:11" ht="21" x14ac:dyDescent="0.15">
      <c r="A9" s="146">
        <f t="shared" si="0"/>
        <v>4</v>
      </c>
      <c r="B9" s="253"/>
      <c r="C9" s="148" t="s">
        <v>278</v>
      </c>
      <c r="D9" s="147" t="s">
        <v>120</v>
      </c>
      <c r="E9" s="149" t="s">
        <v>276</v>
      </c>
      <c r="F9" s="150" t="s">
        <v>279</v>
      </c>
      <c r="G9" s="74" t="s">
        <v>11</v>
      </c>
      <c r="H9" s="74" t="s">
        <v>11</v>
      </c>
      <c r="I9" s="137"/>
      <c r="J9" s="75"/>
      <c r="K9" s="75"/>
    </row>
    <row r="10" spans="1:11" ht="63" x14ac:dyDescent="0.15">
      <c r="A10" s="146">
        <f t="shared" si="0"/>
        <v>5</v>
      </c>
      <c r="B10" s="253"/>
      <c r="C10" s="148" t="s">
        <v>280</v>
      </c>
      <c r="D10" s="147" t="s">
        <v>120</v>
      </c>
      <c r="E10" s="149" t="s">
        <v>276</v>
      </c>
      <c r="F10" s="150" t="s">
        <v>281</v>
      </c>
      <c r="G10" s="74" t="s">
        <v>11</v>
      </c>
      <c r="H10" s="74" t="s">
        <v>11</v>
      </c>
      <c r="I10" s="137"/>
      <c r="J10" s="75"/>
      <c r="K10" s="75"/>
    </row>
    <row r="11" spans="1:11" ht="21" x14ac:dyDescent="0.15">
      <c r="A11" s="146">
        <f t="shared" si="0"/>
        <v>6</v>
      </c>
      <c r="B11" s="254"/>
      <c r="C11" s="152" t="s">
        <v>282</v>
      </c>
      <c r="D11" s="152" t="s">
        <v>120</v>
      </c>
      <c r="E11" s="153" t="s">
        <v>270</v>
      </c>
      <c r="F11" s="150" t="s">
        <v>440</v>
      </c>
      <c r="G11" s="74" t="s">
        <v>11</v>
      </c>
      <c r="H11" s="74" t="s">
        <v>11</v>
      </c>
      <c r="I11" s="137"/>
      <c r="J11" s="75"/>
      <c r="K11" s="75"/>
    </row>
    <row r="12" spans="1:11" ht="21" x14ac:dyDescent="0.15">
      <c r="A12" s="146">
        <f t="shared" si="0"/>
        <v>7</v>
      </c>
      <c r="B12" s="254"/>
      <c r="C12" s="152" t="s">
        <v>283</v>
      </c>
      <c r="D12" s="152" t="s">
        <v>120</v>
      </c>
      <c r="E12" s="153" t="s">
        <v>276</v>
      </c>
      <c r="F12" s="150" t="s">
        <v>284</v>
      </c>
      <c r="G12" s="74" t="s">
        <v>11</v>
      </c>
      <c r="H12" s="74" t="s">
        <v>11</v>
      </c>
      <c r="I12" s="137"/>
      <c r="J12" s="75"/>
      <c r="K12" s="75"/>
    </row>
    <row r="13" spans="1:11" ht="21" x14ac:dyDescent="0.15">
      <c r="A13" s="146">
        <f t="shared" si="0"/>
        <v>8</v>
      </c>
      <c r="B13" s="254"/>
      <c r="C13" s="154" t="s">
        <v>285</v>
      </c>
      <c r="D13" s="152" t="s">
        <v>120</v>
      </c>
      <c r="E13" s="153" t="s">
        <v>276</v>
      </c>
      <c r="F13" s="150" t="s">
        <v>286</v>
      </c>
      <c r="G13" s="74" t="s">
        <v>11</v>
      </c>
      <c r="H13" s="74" t="s">
        <v>11</v>
      </c>
      <c r="I13" s="137"/>
      <c r="J13" s="75"/>
      <c r="K13" s="75"/>
    </row>
    <row r="14" spans="1:11" ht="31.5" x14ac:dyDescent="0.15">
      <c r="A14" s="146">
        <f t="shared" si="0"/>
        <v>9</v>
      </c>
      <c r="B14" s="254"/>
      <c r="C14" s="152" t="s">
        <v>287</v>
      </c>
      <c r="D14" s="152" t="s">
        <v>120</v>
      </c>
      <c r="E14" s="153" t="s">
        <v>276</v>
      </c>
      <c r="F14" s="150" t="s">
        <v>441</v>
      </c>
      <c r="G14" s="74" t="s">
        <v>11</v>
      </c>
      <c r="H14" s="74" t="s">
        <v>11</v>
      </c>
      <c r="I14" s="137"/>
      <c r="J14" s="75"/>
      <c r="K14" s="75"/>
    </row>
    <row r="15" spans="1:11" ht="21" x14ac:dyDescent="0.15">
      <c r="A15" s="146">
        <f t="shared" si="0"/>
        <v>10</v>
      </c>
      <c r="B15" s="254" t="s">
        <v>288</v>
      </c>
      <c r="C15" s="254" t="s">
        <v>289</v>
      </c>
      <c r="D15" s="152" t="s">
        <v>290</v>
      </c>
      <c r="E15" s="153" t="s">
        <v>291</v>
      </c>
      <c r="F15" s="155" t="s">
        <v>292</v>
      </c>
      <c r="G15" s="74" t="s">
        <v>11</v>
      </c>
      <c r="H15" s="74" t="s">
        <v>11</v>
      </c>
      <c r="I15" s="137"/>
      <c r="J15" s="75"/>
      <c r="K15" s="75"/>
    </row>
    <row r="16" spans="1:11" ht="21" x14ac:dyDescent="0.15">
      <c r="A16" s="146">
        <f t="shared" si="0"/>
        <v>11</v>
      </c>
      <c r="B16" s="254"/>
      <c r="C16" s="254"/>
      <c r="D16" s="152" t="s">
        <v>293</v>
      </c>
      <c r="E16" s="153" t="s">
        <v>291</v>
      </c>
      <c r="F16" s="155" t="s">
        <v>294</v>
      </c>
      <c r="G16" s="74" t="s">
        <v>11</v>
      </c>
      <c r="H16" s="74" t="s">
        <v>11</v>
      </c>
      <c r="I16" s="137"/>
      <c r="J16" s="75"/>
      <c r="K16" s="75"/>
    </row>
    <row r="17" spans="1:11" ht="16.5" x14ac:dyDescent="0.15">
      <c r="A17" s="62"/>
      <c r="B17" s="156"/>
      <c r="C17" s="156"/>
      <c r="D17" s="156"/>
      <c r="E17" s="157"/>
      <c r="F17" s="158"/>
      <c r="G17" s="21" t="s">
        <v>318</v>
      </c>
      <c r="H17" s="21"/>
      <c r="I17" s="62"/>
      <c r="J17" s="62"/>
      <c r="K17" s="62"/>
    </row>
    <row r="18" spans="1:11" ht="16.5" x14ac:dyDescent="0.15">
      <c r="A18" s="62"/>
      <c r="B18" s="156"/>
      <c r="C18" s="156"/>
      <c r="D18" s="156"/>
      <c r="E18" s="157"/>
      <c r="F18" s="158"/>
      <c r="G18" s="21">
        <f>COUNTIF(G6:G16,G17)</f>
        <v>11</v>
      </c>
      <c r="H18" s="21"/>
      <c r="I18" s="62"/>
      <c r="J18" s="62"/>
      <c r="K18" s="62"/>
    </row>
    <row r="19" spans="1:11" ht="16.5" x14ac:dyDescent="0.15">
      <c r="A19" s="62"/>
      <c r="B19" s="156"/>
      <c r="C19" s="156"/>
      <c r="D19" s="156"/>
      <c r="E19" s="157"/>
      <c r="F19" s="158"/>
      <c r="G19" s="21" t="s">
        <v>319</v>
      </c>
      <c r="H19" s="21"/>
      <c r="I19" s="62"/>
      <c r="J19" s="62"/>
      <c r="K19" s="62"/>
    </row>
    <row r="20" spans="1:11" ht="16.5" x14ac:dyDescent="0.15">
      <c r="A20" s="62"/>
      <c r="B20" s="156"/>
      <c r="C20" s="156"/>
      <c r="D20" s="156"/>
      <c r="E20" s="157"/>
      <c r="F20" s="158"/>
      <c r="G20" s="21">
        <f>COUNTIF(G6:G16,G19)</f>
        <v>0</v>
      </c>
      <c r="H20" s="21"/>
      <c r="I20" s="62"/>
      <c r="J20" s="62"/>
      <c r="K20" s="62"/>
    </row>
  </sheetData>
  <mergeCells count="13">
    <mergeCell ref="B6:B10"/>
    <mergeCell ref="B11:B14"/>
    <mergeCell ref="B15:B16"/>
    <mergeCell ref="C15:C16"/>
    <mergeCell ref="G3:H4"/>
    <mergeCell ref="K3:K5"/>
    <mergeCell ref="A1:E2"/>
    <mergeCell ref="A3:A5"/>
    <mergeCell ref="B3:D5"/>
    <mergeCell ref="E3:E5"/>
    <mergeCell ref="F3:F5"/>
    <mergeCell ref="I3:I5"/>
    <mergeCell ref="J3:J5"/>
  </mergeCells>
  <phoneticPr fontId="1"/>
  <printOptions horizontalCentered="1"/>
  <pageMargins left="0.27559055118110237" right="0.27559055118110237" top="0.70866141732283472" bottom="0.43307086614173229" header="0.43307086614173229" footer="0.27559055118110237"/>
  <pageSetup paperSize="9" scale="52" fitToHeight="0"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J14"/>
  <sheetViews>
    <sheetView view="pageBreakPreview" zoomScale="85" zoomScaleNormal="85" zoomScaleSheetLayoutView="85" workbookViewId="0">
      <selection activeCell="D16" sqref="D16"/>
    </sheetView>
  </sheetViews>
  <sheetFormatPr defaultColWidth="9" defaultRowHeight="15.75" x14ac:dyDescent="0.15"/>
  <cols>
    <col min="1" max="1" width="5.125" style="7" bestFit="1" customWidth="1"/>
    <col min="2" max="2" width="25.625" style="7" customWidth="1"/>
    <col min="3" max="3" width="20.75" style="7" customWidth="1"/>
    <col min="4" max="4" width="29.25" style="7" customWidth="1"/>
    <col min="5" max="5" width="100.625" style="5" customWidth="1"/>
    <col min="6" max="7" width="9" style="6" customWidth="1"/>
    <col min="8" max="8" width="28.375" style="6" customWidth="1"/>
    <col min="9" max="9" width="24.625" style="6" customWidth="1"/>
    <col min="10" max="10" width="29.75" style="6" customWidth="1"/>
    <col min="11" max="16384" width="9" style="6"/>
  </cols>
  <sheetData>
    <row r="1" spans="1:10" ht="16.5" x14ac:dyDescent="0.15">
      <c r="A1" s="202" t="s">
        <v>295</v>
      </c>
      <c r="B1" s="202"/>
      <c r="C1" s="202"/>
      <c r="D1" s="202"/>
      <c r="E1" s="61"/>
      <c r="F1" s="21"/>
      <c r="G1" s="21"/>
      <c r="H1" s="62"/>
      <c r="I1" s="21"/>
      <c r="J1" s="62"/>
    </row>
    <row r="2" spans="1:10" ht="17.25" thickBot="1" x14ac:dyDescent="0.2">
      <c r="A2" s="203"/>
      <c r="B2" s="203"/>
      <c r="C2" s="203"/>
      <c r="D2" s="203"/>
      <c r="E2" s="63"/>
      <c r="F2" s="21"/>
      <c r="G2" s="21"/>
      <c r="H2" s="62"/>
      <c r="I2" s="21"/>
      <c r="J2" s="62"/>
    </row>
    <row r="3" spans="1:10" ht="15.75" customHeight="1" x14ac:dyDescent="0.15">
      <c r="A3" s="223" t="s">
        <v>117</v>
      </c>
      <c r="B3" s="207" t="s">
        <v>296</v>
      </c>
      <c r="C3" s="208"/>
      <c r="D3" s="209"/>
      <c r="E3" s="250" t="s">
        <v>268</v>
      </c>
      <c r="F3" s="189" t="s">
        <v>5</v>
      </c>
      <c r="G3" s="190"/>
      <c r="H3" s="196" t="s">
        <v>376</v>
      </c>
      <c r="I3" s="193" t="s">
        <v>7</v>
      </c>
      <c r="J3" s="199" t="s">
        <v>377</v>
      </c>
    </row>
    <row r="4" spans="1:10" ht="36" customHeight="1" x14ac:dyDescent="0.15">
      <c r="A4" s="224"/>
      <c r="B4" s="210"/>
      <c r="C4" s="211"/>
      <c r="D4" s="212"/>
      <c r="E4" s="251"/>
      <c r="F4" s="191"/>
      <c r="G4" s="192"/>
      <c r="H4" s="197"/>
      <c r="I4" s="194"/>
      <c r="J4" s="200"/>
    </row>
    <row r="5" spans="1:10" ht="16.5" thickBot="1" x14ac:dyDescent="0.2">
      <c r="A5" s="225"/>
      <c r="B5" s="213"/>
      <c r="C5" s="214"/>
      <c r="D5" s="215"/>
      <c r="E5" s="252"/>
      <c r="F5" s="15" t="s">
        <v>378</v>
      </c>
      <c r="G5" s="16" t="s">
        <v>415</v>
      </c>
      <c r="H5" s="198"/>
      <c r="I5" s="195"/>
      <c r="J5" s="201"/>
    </row>
    <row r="6" spans="1:10" ht="32.25" thickTop="1" x14ac:dyDescent="0.15">
      <c r="A6" s="70">
        <f t="shared" ref="A6:A10" si="0">ROW()-5</f>
        <v>1</v>
      </c>
      <c r="B6" s="159" t="s">
        <v>297</v>
      </c>
      <c r="C6" s="142" t="s">
        <v>416</v>
      </c>
      <c r="D6" s="75" t="s">
        <v>120</v>
      </c>
      <c r="E6" s="73" t="s">
        <v>417</v>
      </c>
      <c r="F6" s="151" t="s">
        <v>11</v>
      </c>
      <c r="G6" s="151" t="s">
        <v>11</v>
      </c>
      <c r="H6" s="160" t="s">
        <v>298</v>
      </c>
      <c r="I6" s="75"/>
      <c r="J6" s="75" t="s">
        <v>299</v>
      </c>
    </row>
    <row r="7" spans="1:10" ht="91.5" customHeight="1" x14ac:dyDescent="0.15">
      <c r="A7" s="76">
        <f t="shared" si="0"/>
        <v>2</v>
      </c>
      <c r="B7" s="255" t="s">
        <v>300</v>
      </c>
      <c r="C7" s="256" t="s">
        <v>301</v>
      </c>
      <c r="D7" s="132" t="s">
        <v>184</v>
      </c>
      <c r="E7" s="135" t="s">
        <v>352</v>
      </c>
      <c r="F7" s="151" t="s">
        <v>11</v>
      </c>
      <c r="G7" s="151" t="s">
        <v>11</v>
      </c>
      <c r="H7" s="136"/>
      <c r="I7" s="134"/>
      <c r="J7" s="134"/>
    </row>
    <row r="8" spans="1:10" ht="31.5" x14ac:dyDescent="0.15">
      <c r="A8" s="70">
        <f t="shared" si="0"/>
        <v>3</v>
      </c>
      <c r="B8" s="255"/>
      <c r="C8" s="257"/>
      <c r="D8" s="75" t="s">
        <v>302</v>
      </c>
      <c r="E8" s="73" t="s">
        <v>484</v>
      </c>
      <c r="F8" s="151" t="s">
        <v>11</v>
      </c>
      <c r="G8" s="151" t="s">
        <v>11</v>
      </c>
      <c r="H8" s="137"/>
      <c r="I8" s="75"/>
      <c r="J8" s="75"/>
    </row>
    <row r="9" spans="1:10" ht="141.75" x14ac:dyDescent="0.15">
      <c r="A9" s="70">
        <f t="shared" si="0"/>
        <v>4</v>
      </c>
      <c r="B9" s="161" t="s">
        <v>303</v>
      </c>
      <c r="C9" s="161" t="s">
        <v>304</v>
      </c>
      <c r="D9" s="75" t="s">
        <v>120</v>
      </c>
      <c r="E9" s="73" t="s">
        <v>353</v>
      </c>
      <c r="F9" s="151" t="s">
        <v>20</v>
      </c>
      <c r="G9" s="151" t="s">
        <v>20</v>
      </c>
      <c r="H9" s="137"/>
      <c r="I9" s="75"/>
      <c r="J9" s="75"/>
    </row>
    <row r="10" spans="1:10" ht="21" x14ac:dyDescent="0.15">
      <c r="A10" s="70">
        <f t="shared" si="0"/>
        <v>5</v>
      </c>
      <c r="B10" s="70" t="s">
        <v>305</v>
      </c>
      <c r="C10" s="161" t="s">
        <v>305</v>
      </c>
      <c r="D10" s="75" t="s">
        <v>306</v>
      </c>
      <c r="E10" s="73" t="s">
        <v>307</v>
      </c>
      <c r="F10" s="151" t="s">
        <v>11</v>
      </c>
      <c r="G10" s="151" t="s">
        <v>11</v>
      </c>
      <c r="H10" s="137"/>
      <c r="I10" s="75"/>
      <c r="J10" s="75"/>
    </row>
    <row r="11" spans="1:10" ht="16.5" x14ac:dyDescent="0.15">
      <c r="A11" s="80"/>
      <c r="B11" s="80"/>
      <c r="C11" s="80"/>
      <c r="D11" s="80"/>
      <c r="E11" s="61"/>
      <c r="F11" s="21" t="s">
        <v>318</v>
      </c>
      <c r="G11" s="21"/>
      <c r="H11" s="62"/>
      <c r="I11" s="62"/>
      <c r="J11" s="62"/>
    </row>
    <row r="12" spans="1:10" ht="16.5" x14ac:dyDescent="0.15">
      <c r="A12" s="80"/>
      <c r="B12" s="80"/>
      <c r="C12" s="80"/>
      <c r="D12" s="80"/>
      <c r="E12" s="61"/>
      <c r="F12" s="21">
        <f>COUNTIF(F6:F10,F11)</f>
        <v>4</v>
      </c>
      <c r="G12" s="21"/>
      <c r="H12" s="62"/>
      <c r="I12" s="62"/>
      <c r="J12" s="62"/>
    </row>
    <row r="13" spans="1:10" ht="16.5" x14ac:dyDescent="0.15">
      <c r="A13" s="80"/>
      <c r="B13" s="80"/>
      <c r="C13" s="80"/>
      <c r="D13" s="80"/>
      <c r="E13" s="61"/>
      <c r="F13" s="21" t="s">
        <v>319</v>
      </c>
      <c r="G13" s="21"/>
      <c r="H13" s="62"/>
      <c r="I13" s="62"/>
      <c r="J13" s="62"/>
    </row>
    <row r="14" spans="1:10" ht="16.5" x14ac:dyDescent="0.15">
      <c r="A14" s="80"/>
      <c r="B14" s="80"/>
      <c r="C14" s="80"/>
      <c r="D14" s="80"/>
      <c r="E14" s="61"/>
      <c r="F14" s="21">
        <f>COUNTIF(F6:F10,F13)</f>
        <v>1</v>
      </c>
      <c r="G14" s="21"/>
      <c r="H14" s="62"/>
      <c r="I14" s="62"/>
      <c r="J14" s="62"/>
    </row>
  </sheetData>
  <mergeCells count="10">
    <mergeCell ref="A1:D2"/>
    <mergeCell ref="A3:A5"/>
    <mergeCell ref="B3:D5"/>
    <mergeCell ref="E3:E5"/>
    <mergeCell ref="F3:G4"/>
    <mergeCell ref="H3:H5"/>
    <mergeCell ref="I3:I5"/>
    <mergeCell ref="J3:J5"/>
    <mergeCell ref="B7:B8"/>
    <mergeCell ref="C7:C8"/>
  </mergeCells>
  <phoneticPr fontId="1"/>
  <printOptions horizontalCentered="1"/>
  <pageMargins left="0.27559055118110237" right="0.31496062992125984" top="0.70866141732283472" bottom="0.47244094488188981" header="0.43307086614173229" footer="0.27559055118110237"/>
  <pageSetup paperSize="9" scale="48"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鏡</vt:lpstr>
      <vt:lpstr>（１）積算業務処理</vt:lpstr>
      <vt:lpstr>（２）運用支援処理</vt:lpstr>
      <vt:lpstr>（３）拡張機能</vt:lpstr>
      <vt:lpstr>（４）その他</vt:lpstr>
      <vt:lpstr>（５）運用保守</vt:lpstr>
      <vt:lpstr>（６）インフラ運用</vt:lpstr>
      <vt:lpstr>（７）パッケージ運用サポート</vt:lpstr>
      <vt:lpstr>'（１）積算業務処理'!Print_Area</vt:lpstr>
      <vt:lpstr>'（２）運用支援処理'!Print_Area</vt:lpstr>
      <vt:lpstr>'（３）拡張機能'!Print_Area</vt:lpstr>
      <vt:lpstr>'（４）その他'!Print_Area</vt:lpstr>
      <vt:lpstr>'（５）運用保守'!Print_Area</vt:lpstr>
      <vt:lpstr>'（７）パッケージ運用サポート'!Print_Area</vt:lpstr>
      <vt:lpstr>'（１）積算業務処理'!Print_Titles</vt:lpstr>
      <vt:lpstr>'（２）運用支援処理'!Print_Titles</vt:lpstr>
      <vt:lpstr>'（３）拡張機能'!Print_Titles</vt:lpstr>
      <vt:lpstr>'（４）その他'!Print_Titles</vt:lpstr>
      <vt:lpstr>'（５）運用保守'!Print_Titles</vt:lpstr>
      <vt:lpstr>'（７）パッケージ運用サポート'!Print_Titles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新潟県</cp:lastModifiedBy>
  <cp:lastPrinted>2026-02-12T01:15:35Z</cp:lastPrinted>
  <dcterms:created xsi:type="dcterms:W3CDTF">2016-07-04T23:54:57Z</dcterms:created>
  <dcterms:modified xsi:type="dcterms:W3CDTF">2026-03-02T10:10:16Z</dcterms:modified>
</cp:coreProperties>
</file>