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8│感薬・血液\"/>
    </mc:Choice>
  </mc:AlternateContent>
  <xr:revisionPtr revIDLastSave="0" documentId="13_ncr:1_{D566CE3C-59F9-4520-A041-5DC8B2DF2C2E}" xr6:coauthVersionLast="47" xr6:coauthVersionMax="47" xr10:uidLastSave="{00000000-0000-0000-0000-000000000000}"/>
  <bookViews>
    <workbookView xWindow="40942" yWindow="-98" windowWidth="28995" windowHeight="15675" xr2:uid="{38C36E0D-FDB0-4636-83C5-2900F2609087}"/>
  </bookViews>
  <sheets>
    <sheet name="8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E17" i="1"/>
  <c r="G17" i="1" s="1"/>
  <c r="G15" i="1"/>
  <c r="G14" i="1"/>
  <c r="G13" i="1"/>
  <c r="E12" i="1"/>
  <c r="F12" i="1" s="1"/>
  <c r="G12" i="1" l="1"/>
  <c r="F17" i="1"/>
</calcChain>
</file>

<file path=xl/sharedStrings.xml><?xml version="1.0" encoding="utf-8"?>
<sst xmlns="http://schemas.openxmlformats.org/spreadsheetml/2006/main" count="23" uniqueCount="19">
  <si>
    <t>8  血液</t>
    <rPh sb="3" eb="5">
      <t>ケツエキ</t>
    </rPh>
    <phoneticPr fontId="3"/>
  </si>
  <si>
    <t>8-1 献血実績、年度別</t>
    <phoneticPr fontId="3"/>
  </si>
  <si>
    <t>年     度</t>
    <phoneticPr fontId="3"/>
  </si>
  <si>
    <t>献　　血</t>
    <phoneticPr fontId="3"/>
  </si>
  <si>
    <t>献血実績 (人)</t>
    <phoneticPr fontId="3"/>
  </si>
  <si>
    <t>目　　標</t>
    <phoneticPr fontId="3"/>
  </si>
  <si>
    <t>対前年度</t>
    <phoneticPr fontId="3"/>
  </si>
  <si>
    <t xml:space="preserve"> 目標（人）</t>
    <rPh sb="1" eb="3">
      <t>モクヒョウ</t>
    </rPh>
    <rPh sb="4" eb="5">
      <t>ニン</t>
    </rPh>
    <phoneticPr fontId="3"/>
  </si>
  <si>
    <t>達成率(％)</t>
    <phoneticPr fontId="3"/>
  </si>
  <si>
    <t>比(％)</t>
    <phoneticPr fontId="3"/>
  </si>
  <si>
    <t>200ml</t>
    <phoneticPr fontId="3"/>
  </si>
  <si>
    <t>400ml</t>
    <phoneticPr fontId="3"/>
  </si>
  <si>
    <t>成 分</t>
  </si>
  <si>
    <t>令和４年度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</si>
  <si>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3"/>
  </si>
  <si>
    <t>資料：「感染症対策・薬務課調べ」</t>
    <rPh sb="4" eb="7">
      <t>カンセンショウ</t>
    </rPh>
    <rPh sb="7" eb="9">
      <t>タイサク</t>
    </rPh>
    <rPh sb="10" eb="13">
      <t>ヤクムカ</t>
    </rPh>
    <rPh sb="12" eb="13">
      <t>カ</t>
    </rPh>
    <rPh sb="13" eb="14">
      <t>シラ</t>
    </rPh>
    <phoneticPr fontId="8"/>
  </si>
  <si>
    <t>200ml</t>
  </si>
  <si>
    <t>400ml</t>
  </si>
  <si>
    <t>令和６年度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</si>
</sst>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9" x14ac:knownFonts="1"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ＭＳ Ｐゴシック"/>
      <family val="3"/>
      <charset val="128"/>
    </font>
    <font>
      <sz val="6.75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6.75"/>
      <name val="FixedSys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/>
  </cellStyleXfs>
  <cellXfs count="37">
    <xf numFmtId="0" fontId="0" fillId="0" borderId="0" xfId="0">
      <alignment vertical="center"/>
    </xf>
    <xf numFmtId="49" fontId="1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left"/>
      <protection locked="0"/>
    </xf>
    <xf numFmtId="38" fontId="6" fillId="0" borderId="7" xfId="1" applyFont="1" applyFill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right"/>
      <protection locked="0"/>
    </xf>
    <xf numFmtId="38" fontId="6" fillId="0" borderId="8" xfId="1" applyFont="1" applyFill="1" applyBorder="1" applyAlignment="1" applyProtection="1">
      <protection locked="0"/>
    </xf>
    <xf numFmtId="0" fontId="6" fillId="0" borderId="8" xfId="0" applyFont="1" applyBorder="1" applyAlignment="1" applyProtection="1">
      <protection locked="0"/>
    </xf>
    <xf numFmtId="0" fontId="6" fillId="0" borderId="9" xfId="0" applyFont="1" applyBorder="1" applyAlignment="1" applyProtection="1"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3" fontId="6" fillId="0" borderId="8" xfId="0" applyNumberFormat="1" applyFont="1" applyBorder="1" applyAlignment="1" applyProtection="1">
      <alignment horizontal="right"/>
      <protection locked="0"/>
    </xf>
    <xf numFmtId="3" fontId="6" fillId="0" borderId="8" xfId="0" applyNumberFormat="1" applyFont="1" applyBorder="1" applyAlignment="1" applyProtection="1">
      <protection locked="0"/>
    </xf>
    <xf numFmtId="176" fontId="6" fillId="0" borderId="8" xfId="0" applyNumberFormat="1" applyFont="1" applyBorder="1" applyAlignment="1" applyProtection="1">
      <protection locked="0"/>
    </xf>
    <xf numFmtId="177" fontId="6" fillId="0" borderId="9" xfId="0" applyNumberFormat="1" applyFont="1" applyBorder="1" applyAlignment="1" applyProtection="1">
      <protection locked="0"/>
    </xf>
    <xf numFmtId="0" fontId="7" fillId="0" borderId="0" xfId="0" applyFont="1" applyAlignment="1" applyProtection="1">
      <protection locked="0"/>
    </xf>
    <xf numFmtId="0" fontId="6" fillId="0" borderId="8" xfId="0" applyFont="1" applyBorder="1" applyAlignment="1" applyProtection="1">
      <alignment horizontal="center"/>
      <protection locked="0"/>
    </xf>
    <xf numFmtId="49" fontId="6" fillId="0" borderId="10" xfId="0" applyNumberFormat="1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protection locked="0"/>
    </xf>
    <xf numFmtId="0" fontId="6" fillId="0" borderId="6" xfId="0" applyFont="1" applyBorder="1" applyAlignment="1" applyProtection="1">
      <protection locked="0"/>
    </xf>
    <xf numFmtId="38" fontId="6" fillId="0" borderId="0" xfId="1" applyFont="1" applyFill="1" applyBorder="1" applyAlignment="1">
      <alignment horizontal="left" vertical="top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桁区切り 2" xfId="1" xr:uid="{D47EDF56-82DE-4006-A443-A5F345991A5D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9939F-74B6-44CA-8364-A13B5A65EC67}">
  <dimension ref="B1:G31"/>
  <sheetViews>
    <sheetView tabSelected="1" zoomScale="182" zoomScaleNormal="150" workbookViewId="0">
      <selection activeCell="H8" sqref="H8"/>
    </sheetView>
  </sheetViews>
  <sheetFormatPr defaultColWidth="12.46484375" defaultRowHeight="12.75" x14ac:dyDescent="0.25"/>
  <cols>
    <col min="1" max="1" width="2.73046875" style="4" customWidth="1"/>
    <col min="2" max="2" width="7.1328125" style="6" customWidth="1"/>
    <col min="3" max="3" width="5.46484375" style="2" customWidth="1"/>
    <col min="4" max="4" width="4.46484375" style="3" customWidth="1"/>
    <col min="5" max="5" width="5.46484375" style="4" customWidth="1"/>
    <col min="6" max="6" width="5.86328125" style="4" customWidth="1"/>
    <col min="7" max="7" width="5.86328125" style="4" bestFit="1" customWidth="1"/>
    <col min="8" max="16384" width="12.46484375" style="4"/>
  </cols>
  <sheetData>
    <row r="1" spans="2:7" ht="25.5" x14ac:dyDescent="0.45">
      <c r="B1" s="1" t="s">
        <v>0</v>
      </c>
    </row>
    <row r="2" spans="2:7" ht="30" customHeight="1" x14ac:dyDescent="0.3">
      <c r="B2" s="5" t="s">
        <v>1</v>
      </c>
      <c r="C2" s="4"/>
    </row>
    <row r="3" spans="2:7" ht="3.75" customHeight="1" x14ac:dyDescent="0.25"/>
    <row r="4" spans="2:7" s="9" customFormat="1" ht="7.15" x14ac:dyDescent="0.15">
      <c r="B4" s="31" t="s">
        <v>2</v>
      </c>
      <c r="C4" s="7" t="s">
        <v>3</v>
      </c>
      <c r="D4" s="33" t="s">
        <v>4</v>
      </c>
      <c r="E4" s="34"/>
      <c r="F4" s="7" t="s">
        <v>5</v>
      </c>
      <c r="G4" s="8" t="s">
        <v>6</v>
      </c>
    </row>
    <row r="5" spans="2:7" s="9" customFormat="1" ht="7.15" x14ac:dyDescent="0.15">
      <c r="B5" s="32"/>
      <c r="C5" s="10" t="s">
        <v>7</v>
      </c>
      <c r="D5" s="35"/>
      <c r="E5" s="36"/>
      <c r="F5" s="10" t="s">
        <v>8</v>
      </c>
      <c r="G5" s="11" t="s">
        <v>9</v>
      </c>
    </row>
    <row r="6" spans="2:7" s="9" customFormat="1" ht="6" customHeight="1" x14ac:dyDescent="0.15">
      <c r="B6" s="12"/>
      <c r="C6" s="13"/>
      <c r="D6" s="14"/>
      <c r="E6" s="15"/>
      <c r="F6" s="16"/>
      <c r="G6" s="17"/>
    </row>
    <row r="7" spans="2:7" s="9" customFormat="1" ht="7.7" customHeight="1" x14ac:dyDescent="0.15">
      <c r="B7" s="18" t="s">
        <v>13</v>
      </c>
      <c r="C7" s="19">
        <v>92595</v>
      </c>
      <c r="D7" s="14"/>
      <c r="E7" s="20">
        <v>91995</v>
      </c>
      <c r="F7" s="21">
        <v>99.4</v>
      </c>
      <c r="G7" s="22">
        <v>98</v>
      </c>
    </row>
    <row r="8" spans="2:7" s="9" customFormat="1" ht="7.7" customHeight="1" x14ac:dyDescent="0.15">
      <c r="B8" s="18"/>
      <c r="C8" s="14"/>
      <c r="D8" s="14" t="s">
        <v>16</v>
      </c>
      <c r="E8" s="20">
        <v>1785</v>
      </c>
      <c r="F8" s="16"/>
      <c r="G8" s="22">
        <v>95</v>
      </c>
    </row>
    <row r="9" spans="2:7" s="9" customFormat="1" ht="7.7" customHeight="1" x14ac:dyDescent="0.15">
      <c r="B9" s="18"/>
      <c r="C9" s="14"/>
      <c r="D9" s="14" t="s">
        <v>17</v>
      </c>
      <c r="E9" s="20">
        <v>56113</v>
      </c>
      <c r="F9" s="16"/>
      <c r="G9" s="22">
        <v>102.1</v>
      </c>
    </row>
    <row r="10" spans="2:7" s="9" customFormat="1" ht="7.7" customHeight="1" x14ac:dyDescent="0.15">
      <c r="B10" s="18"/>
      <c r="C10" s="14"/>
      <c r="D10" s="14" t="s">
        <v>12</v>
      </c>
      <c r="E10" s="20">
        <v>34097</v>
      </c>
      <c r="F10" s="16"/>
      <c r="G10" s="22">
        <v>92.1</v>
      </c>
    </row>
    <row r="11" spans="2:7" s="9" customFormat="1" ht="7.7" customHeight="1" x14ac:dyDescent="0.15">
      <c r="B11" s="18"/>
      <c r="C11" s="14"/>
      <c r="D11" s="14"/>
      <c r="E11" s="20"/>
      <c r="F11" s="16"/>
      <c r="G11" s="17"/>
    </row>
    <row r="12" spans="2:7" s="23" customFormat="1" ht="7.7" customHeight="1" x14ac:dyDescent="0.15">
      <c r="B12" s="18" t="s">
        <v>14</v>
      </c>
      <c r="C12" s="19">
        <v>89337</v>
      </c>
      <c r="D12" s="14"/>
      <c r="E12" s="20">
        <f>+SUM(E13:E15)</f>
        <v>92165</v>
      </c>
      <c r="F12" s="21">
        <f>ROUND(E12/C12*100,1)</f>
        <v>103.2</v>
      </c>
      <c r="G12" s="22">
        <f>+ROUND(E12/E7*100,1)</f>
        <v>100.2</v>
      </c>
    </row>
    <row r="13" spans="2:7" s="23" customFormat="1" ht="7.7" customHeight="1" x14ac:dyDescent="0.15">
      <c r="B13" s="18"/>
      <c r="C13" s="14"/>
      <c r="D13" s="14" t="s">
        <v>10</v>
      </c>
      <c r="E13" s="20">
        <v>1744</v>
      </c>
      <c r="F13" s="16"/>
      <c r="G13" s="22">
        <f>+ROUND(E13/E8*100,1)</f>
        <v>97.7</v>
      </c>
    </row>
    <row r="14" spans="2:7" s="23" customFormat="1" ht="7.7" customHeight="1" x14ac:dyDescent="0.15">
      <c r="B14" s="18"/>
      <c r="C14" s="14"/>
      <c r="D14" s="14" t="s">
        <v>11</v>
      </c>
      <c r="E14" s="20">
        <v>55967</v>
      </c>
      <c r="F14" s="16"/>
      <c r="G14" s="22">
        <f>+ROUND(E14/E9*100,1)</f>
        <v>99.7</v>
      </c>
    </row>
    <row r="15" spans="2:7" s="23" customFormat="1" ht="7.7" customHeight="1" x14ac:dyDescent="0.15">
      <c r="B15" s="18"/>
      <c r="C15" s="14"/>
      <c r="D15" s="14" t="s">
        <v>12</v>
      </c>
      <c r="E15" s="20">
        <v>34454</v>
      </c>
      <c r="F15" s="16"/>
      <c r="G15" s="17">
        <f>+ROUND(E15/E10*100,1)</f>
        <v>101</v>
      </c>
    </row>
    <row r="16" spans="2:7" s="9" customFormat="1" ht="7.7" customHeight="1" x14ac:dyDescent="0.15">
      <c r="B16" s="18"/>
      <c r="C16" s="24"/>
      <c r="D16" s="14"/>
      <c r="E16" s="16"/>
      <c r="F16" s="16"/>
      <c r="G16" s="17"/>
    </row>
    <row r="17" spans="2:7" s="23" customFormat="1" ht="7.7" customHeight="1" x14ac:dyDescent="0.15">
      <c r="B17" s="18" t="s">
        <v>18</v>
      </c>
      <c r="C17" s="19">
        <v>91343</v>
      </c>
      <c r="D17" s="14"/>
      <c r="E17" s="20">
        <f>+SUM(E18:E20)</f>
        <v>88978</v>
      </c>
      <c r="F17" s="21">
        <f>ROUND(E17/C17*100,1)</f>
        <v>97.4</v>
      </c>
      <c r="G17" s="22">
        <f>+ROUND(E17/E12*100,1)</f>
        <v>96.5</v>
      </c>
    </row>
    <row r="18" spans="2:7" s="23" customFormat="1" ht="7.7" customHeight="1" x14ac:dyDescent="0.15">
      <c r="B18" s="18"/>
      <c r="C18" s="14"/>
      <c r="D18" s="14" t="s">
        <v>10</v>
      </c>
      <c r="E18" s="20">
        <v>1611</v>
      </c>
      <c r="F18" s="16"/>
      <c r="G18" s="22">
        <f>+ROUND(E18/E13*100,1)</f>
        <v>92.4</v>
      </c>
    </row>
    <row r="19" spans="2:7" s="23" customFormat="1" ht="7.7" customHeight="1" x14ac:dyDescent="0.15">
      <c r="B19" s="18"/>
      <c r="C19" s="14"/>
      <c r="D19" s="14" t="s">
        <v>11</v>
      </c>
      <c r="E19" s="20">
        <v>55544</v>
      </c>
      <c r="F19" s="16"/>
      <c r="G19" s="22">
        <f>+ROUND(E19/E14*100,1)</f>
        <v>99.2</v>
      </c>
    </row>
    <row r="20" spans="2:7" s="23" customFormat="1" ht="7.7" customHeight="1" x14ac:dyDescent="0.15">
      <c r="B20" s="18"/>
      <c r="C20" s="14"/>
      <c r="D20" s="14" t="s">
        <v>12</v>
      </c>
      <c r="E20" s="20">
        <v>31823</v>
      </c>
      <c r="F20" s="16"/>
      <c r="G20" s="22">
        <f>+ROUND(E20/E15*100,1)</f>
        <v>92.4</v>
      </c>
    </row>
    <row r="21" spans="2:7" s="9" customFormat="1" ht="7.7" customHeight="1" x14ac:dyDescent="0.15">
      <c r="B21" s="25"/>
      <c r="C21" s="26"/>
      <c r="D21" s="27"/>
      <c r="E21" s="28"/>
      <c r="F21" s="28"/>
      <c r="G21" s="29"/>
    </row>
    <row r="22" spans="2:7" s="9" customFormat="1" ht="13.5" customHeight="1" x14ac:dyDescent="0.25">
      <c r="B22" s="30" t="s">
        <v>15</v>
      </c>
      <c r="C22" s="2"/>
      <c r="D22" s="3"/>
      <c r="E22" s="4"/>
      <c r="F22" s="4"/>
      <c r="G22" s="4"/>
    </row>
    <row r="23" spans="2:7" s="9" customFormat="1" ht="4.5" customHeight="1" x14ac:dyDescent="0.25">
      <c r="B23" s="6"/>
      <c r="C23" s="2"/>
      <c r="D23" s="3"/>
      <c r="E23" s="4"/>
      <c r="F23" s="4"/>
      <c r="G23" s="4"/>
    </row>
    <row r="24" spans="2:7" s="9" customFormat="1" ht="13.5" customHeight="1" x14ac:dyDescent="0.25">
      <c r="B24" s="6"/>
      <c r="C24" s="2"/>
      <c r="D24" s="3"/>
      <c r="E24" s="4"/>
      <c r="F24" s="4"/>
      <c r="G24" s="4"/>
    </row>
    <row r="25" spans="2:7" s="9" customFormat="1" ht="13.5" customHeight="1" x14ac:dyDescent="0.25">
      <c r="B25" s="6"/>
      <c r="C25" s="2"/>
      <c r="D25" s="3"/>
      <c r="E25" s="4"/>
      <c r="F25" s="4"/>
      <c r="G25" s="4"/>
    </row>
    <row r="26" spans="2:7" s="9" customFormat="1" ht="13.5" customHeight="1" x14ac:dyDescent="0.25">
      <c r="B26" s="6"/>
      <c r="C26" s="2"/>
      <c r="D26" s="3"/>
      <c r="E26" s="4"/>
      <c r="F26" s="4"/>
      <c r="G26" s="4"/>
    </row>
    <row r="27" spans="2:7" s="9" customFormat="1" ht="13.5" customHeight="1" x14ac:dyDescent="0.25">
      <c r="B27" s="6"/>
      <c r="C27" s="2"/>
      <c r="D27" s="3"/>
      <c r="E27" s="4"/>
      <c r="F27" s="4"/>
      <c r="G27" s="4"/>
    </row>
    <row r="28" spans="2:7" s="9" customFormat="1" ht="13.5" customHeight="1" x14ac:dyDescent="0.25">
      <c r="B28" s="6"/>
      <c r="C28" s="2"/>
      <c r="D28" s="3"/>
      <c r="E28" s="4"/>
      <c r="F28" s="4"/>
      <c r="G28" s="4"/>
    </row>
    <row r="29" spans="2:7" s="9" customFormat="1" ht="13.5" customHeight="1" x14ac:dyDescent="0.25">
      <c r="B29" s="6"/>
      <c r="C29" s="2"/>
      <c r="D29" s="3"/>
      <c r="E29" s="4"/>
      <c r="F29" s="4"/>
      <c r="G29" s="4"/>
    </row>
    <row r="30" spans="2:7" s="9" customFormat="1" ht="13.5" customHeight="1" x14ac:dyDescent="0.25">
      <c r="B30" s="6"/>
      <c r="C30" s="2"/>
      <c r="D30" s="3"/>
      <c r="E30" s="4"/>
      <c r="F30" s="4"/>
      <c r="G30" s="4"/>
    </row>
    <row r="31" spans="2:7" s="9" customFormat="1" ht="6" customHeight="1" x14ac:dyDescent="0.25">
      <c r="B31" s="6"/>
      <c r="C31" s="2"/>
      <c r="D31" s="3"/>
      <c r="E31" s="4"/>
      <c r="F31" s="4"/>
      <c r="G31" s="4"/>
    </row>
  </sheetData>
  <mergeCells count="2">
    <mergeCell ref="B4:B5"/>
    <mergeCell ref="D4:E5"/>
  </mergeCells>
  <phoneticPr fontId="2"/>
  <pageMargins left="0.7" right="0.7" top="0.75" bottom="0.75" header="0.3" footer="0.3"/>
  <pageSetup paperSize="9" orientation="portrait"/>
  <ignoredErrors>
    <ignoredError sqref="E12:G19 G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8-1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2025-01-30T09:32:32Z</dcterms:created>
  <dcterms:modified xsi:type="dcterms:W3CDTF">2026-02-24T01:32:55Z</dcterms:modified>
</cp:coreProperties>
</file>