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76C38D90-1653-4A62-9E7E-245818B3E9F8}" xr6:coauthVersionLast="47" xr6:coauthVersionMax="47" xr10:uidLastSave="{00000000-0000-0000-0000-000000000000}"/>
  <bookViews>
    <workbookView xWindow="40942" yWindow="-98" windowWidth="28995" windowHeight="15675" xr2:uid="{2858B3D1-E18A-4AFF-A036-6083137A3220}"/>
  </bookViews>
  <sheets>
    <sheet name="9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O7" i="1" l="1"/>
  <c r="P7" i="1"/>
  <c r="Q7" i="1"/>
  <c r="R7" i="1"/>
  <c r="S7" i="1"/>
  <c r="E19" i="1"/>
  <c r="E18" i="1"/>
  <c r="E17" i="1"/>
  <c r="E16" i="1"/>
  <c r="E15" i="1"/>
  <c r="E14" i="1"/>
  <c r="E13" i="1"/>
  <c r="E12" i="1"/>
  <c r="E11" i="1"/>
  <c r="E10" i="1"/>
  <c r="M7" i="1"/>
  <c r="L7" i="1"/>
  <c r="K7" i="1"/>
  <c r="J7" i="1"/>
  <c r="I7" i="1"/>
  <c r="H7" i="1"/>
  <c r="G7" i="1"/>
  <c r="E9" i="1"/>
  <c r="N43" i="1"/>
  <c r="E43" i="1"/>
  <c r="N42" i="1"/>
  <c r="E42" i="1"/>
  <c r="N41" i="1"/>
  <c r="E41" i="1"/>
  <c r="N40" i="1"/>
  <c r="E40" i="1"/>
  <c r="N39" i="1"/>
  <c r="E39" i="1"/>
  <c r="N38" i="1"/>
  <c r="E38" i="1"/>
  <c r="N37" i="1"/>
  <c r="E37" i="1"/>
  <c r="N36" i="1"/>
  <c r="E36" i="1"/>
  <c r="N35" i="1"/>
  <c r="E35" i="1"/>
  <c r="N34" i="1"/>
  <c r="E34" i="1"/>
  <c r="N33" i="1"/>
  <c r="E33" i="1"/>
  <c r="N32" i="1"/>
  <c r="E32" i="1"/>
  <c r="N31" i="1"/>
  <c r="E31" i="1"/>
  <c r="N30" i="1"/>
  <c r="T28" i="1"/>
  <c r="S28" i="1"/>
  <c r="R28" i="1"/>
  <c r="Q28" i="1"/>
  <c r="P28" i="1"/>
  <c r="O28" i="1"/>
  <c r="M28" i="1"/>
  <c r="K28" i="1"/>
  <c r="J28" i="1"/>
  <c r="I28" i="1"/>
  <c r="H28" i="1"/>
  <c r="G28" i="1"/>
  <c r="F28" i="1"/>
  <c r="D28" i="1"/>
  <c r="C28" i="1"/>
  <c r="B28" i="1"/>
  <c r="N19" i="1"/>
  <c r="N18" i="1"/>
  <c r="N17" i="1"/>
  <c r="N16" i="1"/>
  <c r="N15" i="1"/>
  <c r="N14" i="1"/>
  <c r="N13" i="1"/>
  <c r="N12" i="1"/>
  <c r="N11" i="1"/>
  <c r="N10" i="1"/>
  <c r="N9" i="1"/>
  <c r="T7" i="1"/>
  <c r="F7" i="1"/>
  <c r="D7" i="1"/>
  <c r="C7" i="1"/>
  <c r="B7" i="1"/>
  <c r="N28" i="1" l="1"/>
  <c r="E28" i="1"/>
  <c r="N7" i="1"/>
  <c r="E7" i="1"/>
</calcChain>
</file>

<file path=xl/sharedStrings.xml><?xml version="1.0" encoding="utf-8"?>
<sst xmlns="http://schemas.openxmlformats.org/spreadsheetml/2006/main" count="103" uniqueCount="59">
  <si>
    <t>9-7  毒物劇物監視状況、業種・保健所別</t>
    <phoneticPr fontId="3"/>
  </si>
  <si>
    <t>(1) 業 種 別</t>
  </si>
  <si>
    <t>業           種</t>
    <phoneticPr fontId="3"/>
  </si>
  <si>
    <t>登録届出施設数</t>
    <phoneticPr fontId="2"/>
  </si>
  <si>
    <t>立入検査施行施設数</t>
  </si>
  <si>
    <t>違反発見施設数</t>
  </si>
  <si>
    <t>違     反     発     見     項     目     数</t>
    <phoneticPr fontId="3"/>
  </si>
  <si>
    <t>措              置</t>
    <phoneticPr fontId="3"/>
  </si>
  <si>
    <t>処置中</t>
    <rPh sb="0" eb="2">
      <t>ショチ</t>
    </rPh>
    <rPh sb="2" eb="3">
      <t>チュウ</t>
    </rPh>
    <phoneticPr fontId="3"/>
  </si>
  <si>
    <t>総数</t>
  </si>
  <si>
    <t>無登録・無届営業</t>
  </si>
  <si>
    <t>取扱責任者の勤務状況</t>
  </si>
  <si>
    <t>譲渡手続・記録の状況</t>
  </si>
  <si>
    <t>貯蔵場所の表示</t>
  </si>
  <si>
    <t>保管・取扱状況</t>
    <phoneticPr fontId="2"/>
  </si>
  <si>
    <t>構造設備の状況</t>
  </si>
  <si>
    <t>届出・   変更届出事項</t>
    <phoneticPr fontId="2"/>
  </si>
  <si>
    <t>その他</t>
  </si>
  <si>
    <t>改善報告書等</t>
  </si>
  <si>
    <t>厳重説諭</t>
  </si>
  <si>
    <t>始末書等</t>
  </si>
  <si>
    <t>不利益      処分</t>
    <phoneticPr fontId="2"/>
  </si>
  <si>
    <t>その他</t>
    <rPh sb="2" eb="3">
      <t>タ</t>
    </rPh>
    <phoneticPr fontId="2"/>
  </si>
  <si>
    <t xml:space="preserve"> 総            数</t>
  </si>
  <si>
    <t xml:space="preserve"> 製     造     業</t>
  </si>
  <si>
    <t>-</t>
  </si>
  <si>
    <t xml:space="preserve"> 輸     入     業</t>
    <rPh sb="1" eb="2">
      <t>ユ</t>
    </rPh>
    <rPh sb="7" eb="8">
      <t>イ</t>
    </rPh>
    <phoneticPr fontId="3"/>
  </si>
  <si>
    <t xml:space="preserve"> 一  般 販 売  業</t>
  </si>
  <si>
    <t xml:space="preserve"> 農業用品目販売業</t>
  </si>
  <si>
    <t xml:space="preserve"> 特 定品目販売 業</t>
  </si>
  <si>
    <t xml:space="preserve"> 電 気メッキ事 業</t>
  </si>
  <si>
    <t xml:space="preserve"> 金 属熱処理事 業</t>
  </si>
  <si>
    <t xml:space="preserve"> しろあり防除事業</t>
    <rPh sb="5" eb="7">
      <t>ボウジョ</t>
    </rPh>
    <phoneticPr fontId="3"/>
  </si>
  <si>
    <t xml:space="preserve"> 毒物劇物運送事業</t>
  </si>
  <si>
    <t xml:space="preserve"> 法第22条第5項の者</t>
  </si>
  <si>
    <t xml:space="preserve"> 特 定毒物研究 者</t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</si>
  <si>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</si>
  <si>
    <t>(2) 保健所別</t>
  </si>
  <si>
    <t>実施機関</t>
    <rPh sb="0" eb="2">
      <t>ジッシ</t>
    </rPh>
    <rPh sb="2" eb="4">
      <t>キカン</t>
    </rPh>
    <phoneticPr fontId="3"/>
  </si>
  <si>
    <t>登録届出施設数</t>
  </si>
  <si>
    <t>届出・     変更届出事項</t>
    <phoneticPr fontId="2"/>
  </si>
  <si>
    <t>不利益     処分</t>
    <phoneticPr fontId="2"/>
  </si>
  <si>
    <t xml:space="preserve"> 総             数</t>
    <phoneticPr fontId="2"/>
  </si>
  <si>
    <t xml:space="preserve"> 新 潟 市 保 健 所</t>
    <rPh sb="0" eb="5">
      <t>ニイガタシ</t>
    </rPh>
    <phoneticPr fontId="3"/>
  </si>
  <si>
    <t xml:space="preserve"> 村    上 保 健 所</t>
  </si>
  <si>
    <t xml:space="preserve"> 新 発 田 保 健 所</t>
  </si>
  <si>
    <t xml:space="preserve"> 新    津 保 健 所</t>
  </si>
  <si>
    <t xml:space="preserve"> 三    条 保 健 所</t>
  </si>
  <si>
    <t xml:space="preserve"> 長    岡 保 健 所</t>
  </si>
  <si>
    <t xml:space="preserve"> 魚　　沼 保 健 所</t>
    <rPh sb="1" eb="2">
      <t>サカナ</t>
    </rPh>
    <rPh sb="4" eb="5">
      <t>ヌマ</t>
    </rPh>
    <phoneticPr fontId="2"/>
  </si>
  <si>
    <t xml:space="preserve"> 南 魚 沼 保 健 所</t>
    <rPh sb="1" eb="2">
      <t>ミナミ</t>
    </rPh>
    <rPh sb="3" eb="4">
      <t>サカナ</t>
    </rPh>
    <rPh sb="5" eb="6">
      <t>ヌマ</t>
    </rPh>
    <phoneticPr fontId="2"/>
  </si>
  <si>
    <t xml:space="preserve"> 十 日 町 保 健 所</t>
  </si>
  <si>
    <t xml:space="preserve"> 柏    崎 保 健 所</t>
  </si>
  <si>
    <t xml:space="preserve"> 上    越 保 健 所</t>
  </si>
  <si>
    <t xml:space="preserve"> 糸 魚 川 保 健 所</t>
    <phoneticPr fontId="2"/>
  </si>
  <si>
    <t xml:space="preserve"> 佐　　渡 保 健 所</t>
    <rPh sb="1" eb="2">
      <t>タスク</t>
    </rPh>
    <rPh sb="4" eb="5">
      <t>ワタリ</t>
    </rPh>
    <phoneticPr fontId="3"/>
  </si>
  <si>
    <t xml:space="preserve"> 感染症対策・薬務課 </t>
    <rPh sb="1" eb="4">
      <t>カンセンショウ</t>
    </rPh>
    <rPh sb="4" eb="6">
      <t>タイサク</t>
    </rPh>
    <rPh sb="7" eb="10">
      <t>ヤクムカ</t>
    </rPh>
    <phoneticPr fontId="3"/>
  </si>
  <si>
    <t>令和６年度</t>
    <rPh sb="0" eb="2">
      <t>レイワ</t>
    </rPh>
    <phoneticPr fontId="3"/>
  </si>
  <si>
    <t xml:space="preserve"> 注 ：登録届出施設数は､令和7年3月31日現在｡</t>
    <rPh sb="13" eb="1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</si>
</sst>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name val="FixedSys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17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176" fontId="8" fillId="0" borderId="15" xfId="0" applyNumberFormat="1" applyFont="1" applyBorder="1" applyAlignment="1" applyProtection="1">
      <alignment horizontal="right"/>
      <protection locked="0"/>
    </xf>
    <xf numFmtId="176" fontId="8" fillId="0" borderId="14" xfId="0" applyNumberFormat="1" applyFont="1" applyBorder="1" applyAlignment="1" applyProtection="1">
      <alignment horizontal="right"/>
      <protection locked="0"/>
    </xf>
    <xf numFmtId="176" fontId="8" fillId="0" borderId="0" xfId="0" applyNumberFormat="1" applyFont="1" applyAlignment="1" applyProtection="1">
      <alignment horizontal="right"/>
      <protection locked="0"/>
    </xf>
    <xf numFmtId="176" fontId="8" fillId="0" borderId="13" xfId="0" applyNumberFormat="1" applyFont="1" applyBorder="1" applyAlignment="1" applyProtection="1">
      <alignment horizontal="right"/>
      <protection locked="0"/>
    </xf>
    <xf numFmtId="176" fontId="8" fillId="0" borderId="12" xfId="0" applyNumberFormat="1" applyFont="1" applyBorder="1" applyAlignment="1" applyProtection="1">
      <alignment horizontal="right"/>
      <protection locked="0"/>
    </xf>
    <xf numFmtId="176" fontId="8" fillId="0" borderId="9" xfId="0" applyNumberFormat="1" applyFont="1" applyBorder="1" applyAlignment="1" applyProtection="1">
      <alignment horizontal="right"/>
      <protection locked="0"/>
    </xf>
    <xf numFmtId="176" fontId="8" fillId="0" borderId="16" xfId="0" applyNumberFormat="1" applyFont="1" applyBorder="1" applyAlignment="1" applyProtection="1">
      <alignment horizontal="right"/>
      <protection locked="0"/>
    </xf>
    <xf numFmtId="176" fontId="8" fillId="0" borderId="15" xfId="0" applyNumberFormat="1" applyFont="1" applyBorder="1" applyProtection="1">
      <protection locked="0"/>
    </xf>
    <xf numFmtId="0" fontId="8" fillId="0" borderId="19" xfId="0" applyFont="1" applyBorder="1" applyProtection="1">
      <protection locked="0"/>
    </xf>
    <xf numFmtId="176" fontId="8" fillId="0" borderId="20" xfId="0" applyNumberFormat="1" applyFont="1" applyBorder="1" applyProtection="1">
      <protection locked="0"/>
    </xf>
    <xf numFmtId="176" fontId="8" fillId="0" borderId="10" xfId="0" applyNumberFormat="1" applyFont="1" applyBorder="1" applyProtection="1">
      <protection locked="0"/>
    </xf>
    <xf numFmtId="176" fontId="8" fillId="0" borderId="11" xfId="0" applyNumberFormat="1" applyFont="1" applyBorder="1" applyProtection="1">
      <protection locked="0"/>
    </xf>
    <xf numFmtId="176" fontId="8" fillId="0" borderId="19" xfId="0" applyNumberFormat="1" applyFont="1" applyBorder="1" applyProtection="1">
      <protection locked="0"/>
    </xf>
    <xf numFmtId="176" fontId="8" fillId="0" borderId="21" xfId="0" applyNumberFormat="1" applyFont="1" applyBorder="1" applyProtection="1">
      <protection locked="0"/>
    </xf>
    <xf numFmtId="176" fontId="8" fillId="0" borderId="22" xfId="0" applyNumberFormat="1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76" fontId="8" fillId="0" borderId="10" xfId="0" applyNumberFormat="1" applyFont="1" applyBorder="1" applyAlignment="1" applyProtection="1">
      <alignment horizontal="right"/>
      <protection locked="0"/>
    </xf>
    <xf numFmtId="176" fontId="8" fillId="0" borderId="11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A6DC-0E95-42F6-8D90-BCF950D83358}">
  <sheetPr codeName="Sheet23"/>
  <dimension ref="A1:T46"/>
  <sheetViews>
    <sheetView showGridLines="0" tabSelected="1" view="pageBreakPreview" zoomScale="145" zoomScaleNormal="210" zoomScaleSheetLayoutView="14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5" sqref="H15"/>
    </sheetView>
  </sheetViews>
  <sheetFormatPr defaultColWidth="11.625" defaultRowHeight="7.15" x14ac:dyDescent="0.15"/>
  <cols>
    <col min="1" max="1" width="11" style="3" customWidth="1"/>
    <col min="2" max="7" width="5.125" style="3" customWidth="1"/>
    <col min="8" max="8" width="5.625" style="3" customWidth="1"/>
    <col min="9" max="20" width="5.125" style="3" customWidth="1"/>
    <col min="21" max="21" width="1.625" style="3" customWidth="1"/>
    <col min="22" max="22" width="5.625" style="3" customWidth="1"/>
    <col min="23" max="256" width="11.625" style="3"/>
    <col min="257" max="257" width="11" style="3" customWidth="1"/>
    <col min="258" max="263" width="5.125" style="3" customWidth="1"/>
    <col min="264" max="264" width="5.625" style="3" customWidth="1"/>
    <col min="265" max="276" width="5.125" style="3" customWidth="1"/>
    <col min="277" max="277" width="1.625" style="3" customWidth="1"/>
    <col min="278" max="278" width="5.625" style="3" customWidth="1"/>
    <col min="279" max="512" width="11.625" style="3"/>
    <col min="513" max="513" width="11" style="3" customWidth="1"/>
    <col min="514" max="519" width="5.125" style="3" customWidth="1"/>
    <col min="520" max="520" width="5.625" style="3" customWidth="1"/>
    <col min="521" max="532" width="5.125" style="3" customWidth="1"/>
    <col min="533" max="533" width="1.625" style="3" customWidth="1"/>
    <col min="534" max="534" width="5.625" style="3" customWidth="1"/>
    <col min="535" max="768" width="11.625" style="3"/>
    <col min="769" max="769" width="11" style="3" customWidth="1"/>
    <col min="770" max="775" width="5.125" style="3" customWidth="1"/>
    <col min="776" max="776" width="5.625" style="3" customWidth="1"/>
    <col min="777" max="788" width="5.125" style="3" customWidth="1"/>
    <col min="789" max="789" width="1.625" style="3" customWidth="1"/>
    <col min="790" max="790" width="5.625" style="3" customWidth="1"/>
    <col min="791" max="1024" width="11.625" style="3"/>
    <col min="1025" max="1025" width="11" style="3" customWidth="1"/>
    <col min="1026" max="1031" width="5.125" style="3" customWidth="1"/>
    <col min="1032" max="1032" width="5.625" style="3" customWidth="1"/>
    <col min="1033" max="1044" width="5.125" style="3" customWidth="1"/>
    <col min="1045" max="1045" width="1.625" style="3" customWidth="1"/>
    <col min="1046" max="1046" width="5.625" style="3" customWidth="1"/>
    <col min="1047" max="1280" width="11.625" style="3"/>
    <col min="1281" max="1281" width="11" style="3" customWidth="1"/>
    <col min="1282" max="1287" width="5.125" style="3" customWidth="1"/>
    <col min="1288" max="1288" width="5.625" style="3" customWidth="1"/>
    <col min="1289" max="1300" width="5.125" style="3" customWidth="1"/>
    <col min="1301" max="1301" width="1.625" style="3" customWidth="1"/>
    <col min="1302" max="1302" width="5.625" style="3" customWidth="1"/>
    <col min="1303" max="1536" width="11.625" style="3"/>
    <col min="1537" max="1537" width="11" style="3" customWidth="1"/>
    <col min="1538" max="1543" width="5.125" style="3" customWidth="1"/>
    <col min="1544" max="1544" width="5.625" style="3" customWidth="1"/>
    <col min="1545" max="1556" width="5.125" style="3" customWidth="1"/>
    <col min="1557" max="1557" width="1.625" style="3" customWidth="1"/>
    <col min="1558" max="1558" width="5.625" style="3" customWidth="1"/>
    <col min="1559" max="1792" width="11.625" style="3"/>
    <col min="1793" max="1793" width="11" style="3" customWidth="1"/>
    <col min="1794" max="1799" width="5.125" style="3" customWidth="1"/>
    <col min="1800" max="1800" width="5.625" style="3" customWidth="1"/>
    <col min="1801" max="1812" width="5.125" style="3" customWidth="1"/>
    <col min="1813" max="1813" width="1.625" style="3" customWidth="1"/>
    <col min="1814" max="1814" width="5.625" style="3" customWidth="1"/>
    <col min="1815" max="2048" width="11.625" style="3"/>
    <col min="2049" max="2049" width="11" style="3" customWidth="1"/>
    <col min="2050" max="2055" width="5.125" style="3" customWidth="1"/>
    <col min="2056" max="2056" width="5.625" style="3" customWidth="1"/>
    <col min="2057" max="2068" width="5.125" style="3" customWidth="1"/>
    <col min="2069" max="2069" width="1.625" style="3" customWidth="1"/>
    <col min="2070" max="2070" width="5.625" style="3" customWidth="1"/>
    <col min="2071" max="2304" width="11.625" style="3"/>
    <col min="2305" max="2305" width="11" style="3" customWidth="1"/>
    <col min="2306" max="2311" width="5.125" style="3" customWidth="1"/>
    <col min="2312" max="2312" width="5.625" style="3" customWidth="1"/>
    <col min="2313" max="2324" width="5.125" style="3" customWidth="1"/>
    <col min="2325" max="2325" width="1.625" style="3" customWidth="1"/>
    <col min="2326" max="2326" width="5.625" style="3" customWidth="1"/>
    <col min="2327" max="2560" width="11.625" style="3"/>
    <col min="2561" max="2561" width="11" style="3" customWidth="1"/>
    <col min="2562" max="2567" width="5.125" style="3" customWidth="1"/>
    <col min="2568" max="2568" width="5.625" style="3" customWidth="1"/>
    <col min="2569" max="2580" width="5.125" style="3" customWidth="1"/>
    <col min="2581" max="2581" width="1.625" style="3" customWidth="1"/>
    <col min="2582" max="2582" width="5.625" style="3" customWidth="1"/>
    <col min="2583" max="2816" width="11.625" style="3"/>
    <col min="2817" max="2817" width="11" style="3" customWidth="1"/>
    <col min="2818" max="2823" width="5.125" style="3" customWidth="1"/>
    <col min="2824" max="2824" width="5.625" style="3" customWidth="1"/>
    <col min="2825" max="2836" width="5.125" style="3" customWidth="1"/>
    <col min="2837" max="2837" width="1.625" style="3" customWidth="1"/>
    <col min="2838" max="2838" width="5.625" style="3" customWidth="1"/>
    <col min="2839" max="3072" width="11.625" style="3"/>
    <col min="3073" max="3073" width="11" style="3" customWidth="1"/>
    <col min="3074" max="3079" width="5.125" style="3" customWidth="1"/>
    <col min="3080" max="3080" width="5.625" style="3" customWidth="1"/>
    <col min="3081" max="3092" width="5.125" style="3" customWidth="1"/>
    <col min="3093" max="3093" width="1.625" style="3" customWidth="1"/>
    <col min="3094" max="3094" width="5.625" style="3" customWidth="1"/>
    <col min="3095" max="3328" width="11.625" style="3"/>
    <col min="3329" max="3329" width="11" style="3" customWidth="1"/>
    <col min="3330" max="3335" width="5.125" style="3" customWidth="1"/>
    <col min="3336" max="3336" width="5.625" style="3" customWidth="1"/>
    <col min="3337" max="3348" width="5.125" style="3" customWidth="1"/>
    <col min="3349" max="3349" width="1.625" style="3" customWidth="1"/>
    <col min="3350" max="3350" width="5.625" style="3" customWidth="1"/>
    <col min="3351" max="3584" width="11.625" style="3"/>
    <col min="3585" max="3585" width="11" style="3" customWidth="1"/>
    <col min="3586" max="3591" width="5.125" style="3" customWidth="1"/>
    <col min="3592" max="3592" width="5.625" style="3" customWidth="1"/>
    <col min="3593" max="3604" width="5.125" style="3" customWidth="1"/>
    <col min="3605" max="3605" width="1.625" style="3" customWidth="1"/>
    <col min="3606" max="3606" width="5.625" style="3" customWidth="1"/>
    <col min="3607" max="3840" width="11.625" style="3"/>
    <col min="3841" max="3841" width="11" style="3" customWidth="1"/>
    <col min="3842" max="3847" width="5.125" style="3" customWidth="1"/>
    <col min="3848" max="3848" width="5.625" style="3" customWidth="1"/>
    <col min="3849" max="3860" width="5.125" style="3" customWidth="1"/>
    <col min="3861" max="3861" width="1.625" style="3" customWidth="1"/>
    <col min="3862" max="3862" width="5.625" style="3" customWidth="1"/>
    <col min="3863" max="4096" width="11.625" style="3"/>
    <col min="4097" max="4097" width="11" style="3" customWidth="1"/>
    <col min="4098" max="4103" width="5.125" style="3" customWidth="1"/>
    <col min="4104" max="4104" width="5.625" style="3" customWidth="1"/>
    <col min="4105" max="4116" width="5.125" style="3" customWidth="1"/>
    <col min="4117" max="4117" width="1.625" style="3" customWidth="1"/>
    <col min="4118" max="4118" width="5.625" style="3" customWidth="1"/>
    <col min="4119" max="4352" width="11.625" style="3"/>
    <col min="4353" max="4353" width="11" style="3" customWidth="1"/>
    <col min="4354" max="4359" width="5.125" style="3" customWidth="1"/>
    <col min="4360" max="4360" width="5.625" style="3" customWidth="1"/>
    <col min="4361" max="4372" width="5.125" style="3" customWidth="1"/>
    <col min="4373" max="4373" width="1.625" style="3" customWidth="1"/>
    <col min="4374" max="4374" width="5.625" style="3" customWidth="1"/>
    <col min="4375" max="4608" width="11.625" style="3"/>
    <col min="4609" max="4609" width="11" style="3" customWidth="1"/>
    <col min="4610" max="4615" width="5.125" style="3" customWidth="1"/>
    <col min="4616" max="4616" width="5.625" style="3" customWidth="1"/>
    <col min="4617" max="4628" width="5.125" style="3" customWidth="1"/>
    <col min="4629" max="4629" width="1.625" style="3" customWidth="1"/>
    <col min="4630" max="4630" width="5.625" style="3" customWidth="1"/>
    <col min="4631" max="4864" width="11.625" style="3"/>
    <col min="4865" max="4865" width="11" style="3" customWidth="1"/>
    <col min="4866" max="4871" width="5.125" style="3" customWidth="1"/>
    <col min="4872" max="4872" width="5.625" style="3" customWidth="1"/>
    <col min="4873" max="4884" width="5.125" style="3" customWidth="1"/>
    <col min="4885" max="4885" width="1.625" style="3" customWidth="1"/>
    <col min="4886" max="4886" width="5.625" style="3" customWidth="1"/>
    <col min="4887" max="5120" width="11.625" style="3"/>
    <col min="5121" max="5121" width="11" style="3" customWidth="1"/>
    <col min="5122" max="5127" width="5.125" style="3" customWidth="1"/>
    <col min="5128" max="5128" width="5.625" style="3" customWidth="1"/>
    <col min="5129" max="5140" width="5.125" style="3" customWidth="1"/>
    <col min="5141" max="5141" width="1.625" style="3" customWidth="1"/>
    <col min="5142" max="5142" width="5.625" style="3" customWidth="1"/>
    <col min="5143" max="5376" width="11.625" style="3"/>
    <col min="5377" max="5377" width="11" style="3" customWidth="1"/>
    <col min="5378" max="5383" width="5.125" style="3" customWidth="1"/>
    <col min="5384" max="5384" width="5.625" style="3" customWidth="1"/>
    <col min="5385" max="5396" width="5.125" style="3" customWidth="1"/>
    <col min="5397" max="5397" width="1.625" style="3" customWidth="1"/>
    <col min="5398" max="5398" width="5.625" style="3" customWidth="1"/>
    <col min="5399" max="5632" width="11.625" style="3"/>
    <col min="5633" max="5633" width="11" style="3" customWidth="1"/>
    <col min="5634" max="5639" width="5.125" style="3" customWidth="1"/>
    <col min="5640" max="5640" width="5.625" style="3" customWidth="1"/>
    <col min="5641" max="5652" width="5.125" style="3" customWidth="1"/>
    <col min="5653" max="5653" width="1.625" style="3" customWidth="1"/>
    <col min="5654" max="5654" width="5.625" style="3" customWidth="1"/>
    <col min="5655" max="5888" width="11.625" style="3"/>
    <col min="5889" max="5889" width="11" style="3" customWidth="1"/>
    <col min="5890" max="5895" width="5.125" style="3" customWidth="1"/>
    <col min="5896" max="5896" width="5.625" style="3" customWidth="1"/>
    <col min="5897" max="5908" width="5.125" style="3" customWidth="1"/>
    <col min="5909" max="5909" width="1.625" style="3" customWidth="1"/>
    <col min="5910" max="5910" width="5.625" style="3" customWidth="1"/>
    <col min="5911" max="6144" width="11.625" style="3"/>
    <col min="6145" max="6145" width="11" style="3" customWidth="1"/>
    <col min="6146" max="6151" width="5.125" style="3" customWidth="1"/>
    <col min="6152" max="6152" width="5.625" style="3" customWidth="1"/>
    <col min="6153" max="6164" width="5.125" style="3" customWidth="1"/>
    <col min="6165" max="6165" width="1.625" style="3" customWidth="1"/>
    <col min="6166" max="6166" width="5.625" style="3" customWidth="1"/>
    <col min="6167" max="6400" width="11.625" style="3"/>
    <col min="6401" max="6401" width="11" style="3" customWidth="1"/>
    <col min="6402" max="6407" width="5.125" style="3" customWidth="1"/>
    <col min="6408" max="6408" width="5.625" style="3" customWidth="1"/>
    <col min="6409" max="6420" width="5.125" style="3" customWidth="1"/>
    <col min="6421" max="6421" width="1.625" style="3" customWidth="1"/>
    <col min="6422" max="6422" width="5.625" style="3" customWidth="1"/>
    <col min="6423" max="6656" width="11.625" style="3"/>
    <col min="6657" max="6657" width="11" style="3" customWidth="1"/>
    <col min="6658" max="6663" width="5.125" style="3" customWidth="1"/>
    <col min="6664" max="6664" width="5.625" style="3" customWidth="1"/>
    <col min="6665" max="6676" width="5.125" style="3" customWidth="1"/>
    <col min="6677" max="6677" width="1.625" style="3" customWidth="1"/>
    <col min="6678" max="6678" width="5.625" style="3" customWidth="1"/>
    <col min="6679" max="6912" width="11.625" style="3"/>
    <col min="6913" max="6913" width="11" style="3" customWidth="1"/>
    <col min="6914" max="6919" width="5.125" style="3" customWidth="1"/>
    <col min="6920" max="6920" width="5.625" style="3" customWidth="1"/>
    <col min="6921" max="6932" width="5.125" style="3" customWidth="1"/>
    <col min="6933" max="6933" width="1.625" style="3" customWidth="1"/>
    <col min="6934" max="6934" width="5.625" style="3" customWidth="1"/>
    <col min="6935" max="7168" width="11.625" style="3"/>
    <col min="7169" max="7169" width="11" style="3" customWidth="1"/>
    <col min="7170" max="7175" width="5.125" style="3" customWidth="1"/>
    <col min="7176" max="7176" width="5.625" style="3" customWidth="1"/>
    <col min="7177" max="7188" width="5.125" style="3" customWidth="1"/>
    <col min="7189" max="7189" width="1.625" style="3" customWidth="1"/>
    <col min="7190" max="7190" width="5.625" style="3" customWidth="1"/>
    <col min="7191" max="7424" width="11.625" style="3"/>
    <col min="7425" max="7425" width="11" style="3" customWidth="1"/>
    <col min="7426" max="7431" width="5.125" style="3" customWidth="1"/>
    <col min="7432" max="7432" width="5.625" style="3" customWidth="1"/>
    <col min="7433" max="7444" width="5.125" style="3" customWidth="1"/>
    <col min="7445" max="7445" width="1.625" style="3" customWidth="1"/>
    <col min="7446" max="7446" width="5.625" style="3" customWidth="1"/>
    <col min="7447" max="7680" width="11.625" style="3"/>
    <col min="7681" max="7681" width="11" style="3" customWidth="1"/>
    <col min="7682" max="7687" width="5.125" style="3" customWidth="1"/>
    <col min="7688" max="7688" width="5.625" style="3" customWidth="1"/>
    <col min="7689" max="7700" width="5.125" style="3" customWidth="1"/>
    <col min="7701" max="7701" width="1.625" style="3" customWidth="1"/>
    <col min="7702" max="7702" width="5.625" style="3" customWidth="1"/>
    <col min="7703" max="7936" width="11.625" style="3"/>
    <col min="7937" max="7937" width="11" style="3" customWidth="1"/>
    <col min="7938" max="7943" width="5.125" style="3" customWidth="1"/>
    <col min="7944" max="7944" width="5.625" style="3" customWidth="1"/>
    <col min="7945" max="7956" width="5.125" style="3" customWidth="1"/>
    <col min="7957" max="7957" width="1.625" style="3" customWidth="1"/>
    <col min="7958" max="7958" width="5.625" style="3" customWidth="1"/>
    <col min="7959" max="8192" width="11.625" style="3"/>
    <col min="8193" max="8193" width="11" style="3" customWidth="1"/>
    <col min="8194" max="8199" width="5.125" style="3" customWidth="1"/>
    <col min="8200" max="8200" width="5.625" style="3" customWidth="1"/>
    <col min="8201" max="8212" width="5.125" style="3" customWidth="1"/>
    <col min="8213" max="8213" width="1.625" style="3" customWidth="1"/>
    <col min="8214" max="8214" width="5.625" style="3" customWidth="1"/>
    <col min="8215" max="8448" width="11.625" style="3"/>
    <col min="8449" max="8449" width="11" style="3" customWidth="1"/>
    <col min="8450" max="8455" width="5.125" style="3" customWidth="1"/>
    <col min="8456" max="8456" width="5.625" style="3" customWidth="1"/>
    <col min="8457" max="8468" width="5.125" style="3" customWidth="1"/>
    <col min="8469" max="8469" width="1.625" style="3" customWidth="1"/>
    <col min="8470" max="8470" width="5.625" style="3" customWidth="1"/>
    <col min="8471" max="8704" width="11.625" style="3"/>
    <col min="8705" max="8705" width="11" style="3" customWidth="1"/>
    <col min="8706" max="8711" width="5.125" style="3" customWidth="1"/>
    <col min="8712" max="8712" width="5.625" style="3" customWidth="1"/>
    <col min="8713" max="8724" width="5.125" style="3" customWidth="1"/>
    <col min="8725" max="8725" width="1.625" style="3" customWidth="1"/>
    <col min="8726" max="8726" width="5.625" style="3" customWidth="1"/>
    <col min="8727" max="8960" width="11.625" style="3"/>
    <col min="8961" max="8961" width="11" style="3" customWidth="1"/>
    <col min="8962" max="8967" width="5.125" style="3" customWidth="1"/>
    <col min="8968" max="8968" width="5.625" style="3" customWidth="1"/>
    <col min="8969" max="8980" width="5.125" style="3" customWidth="1"/>
    <col min="8981" max="8981" width="1.625" style="3" customWidth="1"/>
    <col min="8982" max="8982" width="5.625" style="3" customWidth="1"/>
    <col min="8983" max="9216" width="11.625" style="3"/>
    <col min="9217" max="9217" width="11" style="3" customWidth="1"/>
    <col min="9218" max="9223" width="5.125" style="3" customWidth="1"/>
    <col min="9224" max="9224" width="5.625" style="3" customWidth="1"/>
    <col min="9225" max="9236" width="5.125" style="3" customWidth="1"/>
    <col min="9237" max="9237" width="1.625" style="3" customWidth="1"/>
    <col min="9238" max="9238" width="5.625" style="3" customWidth="1"/>
    <col min="9239" max="9472" width="11.625" style="3"/>
    <col min="9473" max="9473" width="11" style="3" customWidth="1"/>
    <col min="9474" max="9479" width="5.125" style="3" customWidth="1"/>
    <col min="9480" max="9480" width="5.625" style="3" customWidth="1"/>
    <col min="9481" max="9492" width="5.125" style="3" customWidth="1"/>
    <col min="9493" max="9493" width="1.625" style="3" customWidth="1"/>
    <col min="9494" max="9494" width="5.625" style="3" customWidth="1"/>
    <col min="9495" max="9728" width="11.625" style="3"/>
    <col min="9729" max="9729" width="11" style="3" customWidth="1"/>
    <col min="9730" max="9735" width="5.125" style="3" customWidth="1"/>
    <col min="9736" max="9736" width="5.625" style="3" customWidth="1"/>
    <col min="9737" max="9748" width="5.125" style="3" customWidth="1"/>
    <col min="9749" max="9749" width="1.625" style="3" customWidth="1"/>
    <col min="9750" max="9750" width="5.625" style="3" customWidth="1"/>
    <col min="9751" max="9984" width="11.625" style="3"/>
    <col min="9985" max="9985" width="11" style="3" customWidth="1"/>
    <col min="9986" max="9991" width="5.125" style="3" customWidth="1"/>
    <col min="9992" max="9992" width="5.625" style="3" customWidth="1"/>
    <col min="9993" max="10004" width="5.125" style="3" customWidth="1"/>
    <col min="10005" max="10005" width="1.625" style="3" customWidth="1"/>
    <col min="10006" max="10006" width="5.625" style="3" customWidth="1"/>
    <col min="10007" max="10240" width="11.625" style="3"/>
    <col min="10241" max="10241" width="11" style="3" customWidth="1"/>
    <col min="10242" max="10247" width="5.125" style="3" customWidth="1"/>
    <col min="10248" max="10248" width="5.625" style="3" customWidth="1"/>
    <col min="10249" max="10260" width="5.125" style="3" customWidth="1"/>
    <col min="10261" max="10261" width="1.625" style="3" customWidth="1"/>
    <col min="10262" max="10262" width="5.625" style="3" customWidth="1"/>
    <col min="10263" max="10496" width="11.625" style="3"/>
    <col min="10497" max="10497" width="11" style="3" customWidth="1"/>
    <col min="10498" max="10503" width="5.125" style="3" customWidth="1"/>
    <col min="10504" max="10504" width="5.625" style="3" customWidth="1"/>
    <col min="10505" max="10516" width="5.125" style="3" customWidth="1"/>
    <col min="10517" max="10517" width="1.625" style="3" customWidth="1"/>
    <col min="10518" max="10518" width="5.625" style="3" customWidth="1"/>
    <col min="10519" max="10752" width="11.625" style="3"/>
    <col min="10753" max="10753" width="11" style="3" customWidth="1"/>
    <col min="10754" max="10759" width="5.125" style="3" customWidth="1"/>
    <col min="10760" max="10760" width="5.625" style="3" customWidth="1"/>
    <col min="10761" max="10772" width="5.125" style="3" customWidth="1"/>
    <col min="10773" max="10773" width="1.625" style="3" customWidth="1"/>
    <col min="10774" max="10774" width="5.625" style="3" customWidth="1"/>
    <col min="10775" max="11008" width="11.625" style="3"/>
    <col min="11009" max="11009" width="11" style="3" customWidth="1"/>
    <col min="11010" max="11015" width="5.125" style="3" customWidth="1"/>
    <col min="11016" max="11016" width="5.625" style="3" customWidth="1"/>
    <col min="11017" max="11028" width="5.125" style="3" customWidth="1"/>
    <col min="11029" max="11029" width="1.625" style="3" customWidth="1"/>
    <col min="11030" max="11030" width="5.625" style="3" customWidth="1"/>
    <col min="11031" max="11264" width="11.625" style="3"/>
    <col min="11265" max="11265" width="11" style="3" customWidth="1"/>
    <col min="11266" max="11271" width="5.125" style="3" customWidth="1"/>
    <col min="11272" max="11272" width="5.625" style="3" customWidth="1"/>
    <col min="11273" max="11284" width="5.125" style="3" customWidth="1"/>
    <col min="11285" max="11285" width="1.625" style="3" customWidth="1"/>
    <col min="11286" max="11286" width="5.625" style="3" customWidth="1"/>
    <col min="11287" max="11520" width="11.625" style="3"/>
    <col min="11521" max="11521" width="11" style="3" customWidth="1"/>
    <col min="11522" max="11527" width="5.125" style="3" customWidth="1"/>
    <col min="11528" max="11528" width="5.625" style="3" customWidth="1"/>
    <col min="11529" max="11540" width="5.125" style="3" customWidth="1"/>
    <col min="11541" max="11541" width="1.625" style="3" customWidth="1"/>
    <col min="11542" max="11542" width="5.625" style="3" customWidth="1"/>
    <col min="11543" max="11776" width="11.625" style="3"/>
    <col min="11777" max="11777" width="11" style="3" customWidth="1"/>
    <col min="11778" max="11783" width="5.125" style="3" customWidth="1"/>
    <col min="11784" max="11784" width="5.625" style="3" customWidth="1"/>
    <col min="11785" max="11796" width="5.125" style="3" customWidth="1"/>
    <col min="11797" max="11797" width="1.625" style="3" customWidth="1"/>
    <col min="11798" max="11798" width="5.625" style="3" customWidth="1"/>
    <col min="11799" max="12032" width="11.625" style="3"/>
    <col min="12033" max="12033" width="11" style="3" customWidth="1"/>
    <col min="12034" max="12039" width="5.125" style="3" customWidth="1"/>
    <col min="12040" max="12040" width="5.625" style="3" customWidth="1"/>
    <col min="12041" max="12052" width="5.125" style="3" customWidth="1"/>
    <col min="12053" max="12053" width="1.625" style="3" customWidth="1"/>
    <col min="12054" max="12054" width="5.625" style="3" customWidth="1"/>
    <col min="12055" max="12288" width="11.625" style="3"/>
    <col min="12289" max="12289" width="11" style="3" customWidth="1"/>
    <col min="12290" max="12295" width="5.125" style="3" customWidth="1"/>
    <col min="12296" max="12296" width="5.625" style="3" customWidth="1"/>
    <col min="12297" max="12308" width="5.125" style="3" customWidth="1"/>
    <col min="12309" max="12309" width="1.625" style="3" customWidth="1"/>
    <col min="12310" max="12310" width="5.625" style="3" customWidth="1"/>
    <col min="12311" max="12544" width="11.625" style="3"/>
    <col min="12545" max="12545" width="11" style="3" customWidth="1"/>
    <col min="12546" max="12551" width="5.125" style="3" customWidth="1"/>
    <col min="12552" max="12552" width="5.625" style="3" customWidth="1"/>
    <col min="12553" max="12564" width="5.125" style="3" customWidth="1"/>
    <col min="12565" max="12565" width="1.625" style="3" customWidth="1"/>
    <col min="12566" max="12566" width="5.625" style="3" customWidth="1"/>
    <col min="12567" max="12800" width="11.625" style="3"/>
    <col min="12801" max="12801" width="11" style="3" customWidth="1"/>
    <col min="12802" max="12807" width="5.125" style="3" customWidth="1"/>
    <col min="12808" max="12808" width="5.625" style="3" customWidth="1"/>
    <col min="12809" max="12820" width="5.125" style="3" customWidth="1"/>
    <col min="12821" max="12821" width="1.625" style="3" customWidth="1"/>
    <col min="12822" max="12822" width="5.625" style="3" customWidth="1"/>
    <col min="12823" max="13056" width="11.625" style="3"/>
    <col min="13057" max="13057" width="11" style="3" customWidth="1"/>
    <col min="13058" max="13063" width="5.125" style="3" customWidth="1"/>
    <col min="13064" max="13064" width="5.625" style="3" customWidth="1"/>
    <col min="13065" max="13076" width="5.125" style="3" customWidth="1"/>
    <col min="13077" max="13077" width="1.625" style="3" customWidth="1"/>
    <col min="13078" max="13078" width="5.625" style="3" customWidth="1"/>
    <col min="13079" max="13312" width="11.625" style="3"/>
    <col min="13313" max="13313" width="11" style="3" customWidth="1"/>
    <col min="13314" max="13319" width="5.125" style="3" customWidth="1"/>
    <col min="13320" max="13320" width="5.625" style="3" customWidth="1"/>
    <col min="13321" max="13332" width="5.125" style="3" customWidth="1"/>
    <col min="13333" max="13333" width="1.625" style="3" customWidth="1"/>
    <col min="13334" max="13334" width="5.625" style="3" customWidth="1"/>
    <col min="13335" max="13568" width="11.625" style="3"/>
    <col min="13569" max="13569" width="11" style="3" customWidth="1"/>
    <col min="13570" max="13575" width="5.125" style="3" customWidth="1"/>
    <col min="13576" max="13576" width="5.625" style="3" customWidth="1"/>
    <col min="13577" max="13588" width="5.125" style="3" customWidth="1"/>
    <col min="13589" max="13589" width="1.625" style="3" customWidth="1"/>
    <col min="13590" max="13590" width="5.625" style="3" customWidth="1"/>
    <col min="13591" max="13824" width="11.625" style="3"/>
    <col min="13825" max="13825" width="11" style="3" customWidth="1"/>
    <col min="13826" max="13831" width="5.125" style="3" customWidth="1"/>
    <col min="13832" max="13832" width="5.625" style="3" customWidth="1"/>
    <col min="13833" max="13844" width="5.125" style="3" customWidth="1"/>
    <col min="13845" max="13845" width="1.625" style="3" customWidth="1"/>
    <col min="13846" max="13846" width="5.625" style="3" customWidth="1"/>
    <col min="13847" max="14080" width="11.625" style="3"/>
    <col min="14081" max="14081" width="11" style="3" customWidth="1"/>
    <col min="14082" max="14087" width="5.125" style="3" customWidth="1"/>
    <col min="14088" max="14088" width="5.625" style="3" customWidth="1"/>
    <col min="14089" max="14100" width="5.125" style="3" customWidth="1"/>
    <col min="14101" max="14101" width="1.625" style="3" customWidth="1"/>
    <col min="14102" max="14102" width="5.625" style="3" customWidth="1"/>
    <col min="14103" max="14336" width="11.625" style="3"/>
    <col min="14337" max="14337" width="11" style="3" customWidth="1"/>
    <col min="14338" max="14343" width="5.125" style="3" customWidth="1"/>
    <col min="14344" max="14344" width="5.625" style="3" customWidth="1"/>
    <col min="14345" max="14356" width="5.125" style="3" customWidth="1"/>
    <col min="14357" max="14357" width="1.625" style="3" customWidth="1"/>
    <col min="14358" max="14358" width="5.625" style="3" customWidth="1"/>
    <col min="14359" max="14592" width="11.625" style="3"/>
    <col min="14593" max="14593" width="11" style="3" customWidth="1"/>
    <col min="14594" max="14599" width="5.125" style="3" customWidth="1"/>
    <col min="14600" max="14600" width="5.625" style="3" customWidth="1"/>
    <col min="14601" max="14612" width="5.125" style="3" customWidth="1"/>
    <col min="14613" max="14613" width="1.625" style="3" customWidth="1"/>
    <col min="14614" max="14614" width="5.625" style="3" customWidth="1"/>
    <col min="14615" max="14848" width="11.625" style="3"/>
    <col min="14849" max="14849" width="11" style="3" customWidth="1"/>
    <col min="14850" max="14855" width="5.125" style="3" customWidth="1"/>
    <col min="14856" max="14856" width="5.625" style="3" customWidth="1"/>
    <col min="14857" max="14868" width="5.125" style="3" customWidth="1"/>
    <col min="14869" max="14869" width="1.625" style="3" customWidth="1"/>
    <col min="14870" max="14870" width="5.625" style="3" customWidth="1"/>
    <col min="14871" max="15104" width="11.625" style="3"/>
    <col min="15105" max="15105" width="11" style="3" customWidth="1"/>
    <col min="15106" max="15111" width="5.125" style="3" customWidth="1"/>
    <col min="15112" max="15112" width="5.625" style="3" customWidth="1"/>
    <col min="15113" max="15124" width="5.125" style="3" customWidth="1"/>
    <col min="15125" max="15125" width="1.625" style="3" customWidth="1"/>
    <col min="15126" max="15126" width="5.625" style="3" customWidth="1"/>
    <col min="15127" max="15360" width="11.625" style="3"/>
    <col min="15361" max="15361" width="11" style="3" customWidth="1"/>
    <col min="15362" max="15367" width="5.125" style="3" customWidth="1"/>
    <col min="15368" max="15368" width="5.625" style="3" customWidth="1"/>
    <col min="15369" max="15380" width="5.125" style="3" customWidth="1"/>
    <col min="15381" max="15381" width="1.625" style="3" customWidth="1"/>
    <col min="15382" max="15382" width="5.625" style="3" customWidth="1"/>
    <col min="15383" max="15616" width="11.625" style="3"/>
    <col min="15617" max="15617" width="11" style="3" customWidth="1"/>
    <col min="15618" max="15623" width="5.125" style="3" customWidth="1"/>
    <col min="15624" max="15624" width="5.625" style="3" customWidth="1"/>
    <col min="15625" max="15636" width="5.125" style="3" customWidth="1"/>
    <col min="15637" max="15637" width="1.625" style="3" customWidth="1"/>
    <col min="15638" max="15638" width="5.625" style="3" customWidth="1"/>
    <col min="15639" max="15872" width="11.625" style="3"/>
    <col min="15873" max="15873" width="11" style="3" customWidth="1"/>
    <col min="15874" max="15879" width="5.125" style="3" customWidth="1"/>
    <col min="15880" max="15880" width="5.625" style="3" customWidth="1"/>
    <col min="15881" max="15892" width="5.125" style="3" customWidth="1"/>
    <col min="15893" max="15893" width="1.625" style="3" customWidth="1"/>
    <col min="15894" max="15894" width="5.625" style="3" customWidth="1"/>
    <col min="15895" max="16128" width="11.625" style="3"/>
    <col min="16129" max="16129" width="11" style="3" customWidth="1"/>
    <col min="16130" max="16135" width="5.125" style="3" customWidth="1"/>
    <col min="16136" max="16136" width="5.625" style="3" customWidth="1"/>
    <col min="16137" max="16148" width="5.125" style="3" customWidth="1"/>
    <col min="16149" max="16149" width="1.625" style="3" customWidth="1"/>
    <col min="16150" max="16150" width="5.625" style="3" customWidth="1"/>
    <col min="16151" max="16384" width="11.625" style="3"/>
  </cols>
  <sheetData>
    <row r="1" spans="1:20" s="2" customFormat="1" ht="14.25" x14ac:dyDescent="0.3">
      <c r="A1" s="1" t="s">
        <v>0</v>
      </c>
    </row>
    <row r="2" spans="1:20" s="2" customFormat="1" ht="9" customHeight="1" x14ac:dyDescent="0.3">
      <c r="A2" s="1"/>
    </row>
    <row r="3" spans="1:20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44" t="s">
        <v>57</v>
      </c>
      <c r="R3" s="44"/>
      <c r="S3" s="44"/>
      <c r="T3" s="44"/>
    </row>
    <row r="4" spans="1:20" ht="8.25" customHeight="1" x14ac:dyDescent="0.15">
      <c r="A4" s="8" t="s">
        <v>2</v>
      </c>
      <c r="B4" s="45" t="s">
        <v>3</v>
      </c>
      <c r="C4" s="45" t="s">
        <v>4</v>
      </c>
      <c r="D4" s="47" t="s">
        <v>5</v>
      </c>
      <c r="E4" s="49" t="s">
        <v>6</v>
      </c>
      <c r="F4" s="50"/>
      <c r="G4" s="50"/>
      <c r="H4" s="50"/>
      <c r="I4" s="50"/>
      <c r="J4" s="50"/>
      <c r="K4" s="50"/>
      <c r="L4" s="50"/>
      <c r="M4" s="51"/>
      <c r="N4" s="50" t="s">
        <v>7</v>
      </c>
      <c r="O4" s="50"/>
      <c r="P4" s="50"/>
      <c r="Q4" s="50"/>
      <c r="R4" s="50"/>
      <c r="S4" s="50"/>
      <c r="T4" s="10" t="s">
        <v>8</v>
      </c>
    </row>
    <row r="5" spans="1:20" ht="36.75" customHeight="1" x14ac:dyDescent="0.15">
      <c r="A5" s="11"/>
      <c r="B5" s="46"/>
      <c r="C5" s="46"/>
      <c r="D5" s="48"/>
      <c r="E5" s="12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4" t="s">
        <v>17</v>
      </c>
      <c r="N5" s="15" t="s">
        <v>9</v>
      </c>
      <c r="O5" s="13" t="s">
        <v>18</v>
      </c>
      <c r="P5" s="9" t="s">
        <v>19</v>
      </c>
      <c r="Q5" s="9" t="s">
        <v>20</v>
      </c>
      <c r="R5" s="16" t="s">
        <v>21</v>
      </c>
      <c r="S5" s="16" t="s">
        <v>22</v>
      </c>
      <c r="T5" s="17"/>
    </row>
    <row r="6" spans="1:20" ht="3.75" customHeight="1" x14ac:dyDescent="0.15">
      <c r="A6" s="18"/>
      <c r="B6" s="19"/>
      <c r="C6" s="19"/>
      <c r="D6" s="20"/>
      <c r="E6" s="21"/>
      <c r="F6" s="19"/>
      <c r="G6" s="19"/>
      <c r="H6" s="19"/>
      <c r="I6" s="19"/>
      <c r="J6" s="19"/>
      <c r="K6" s="19"/>
      <c r="L6" s="19"/>
      <c r="M6" s="22"/>
      <c r="N6" s="18"/>
      <c r="O6" s="19"/>
      <c r="P6" s="19"/>
      <c r="Q6" s="19"/>
      <c r="R6" s="20"/>
      <c r="S6" s="20"/>
      <c r="T6" s="23"/>
    </row>
    <row r="7" spans="1:20" s="4" customFormat="1" x14ac:dyDescent="0.15">
      <c r="A7" s="24" t="s">
        <v>23</v>
      </c>
      <c r="B7" s="25">
        <f>SUM(B9:B19)</f>
        <v>1309</v>
      </c>
      <c r="C7" s="25">
        <f>SUM(C9:C19)</f>
        <v>234</v>
      </c>
      <c r="D7" s="26">
        <f t="shared" ref="D7:T7" si="0">SUM(D9:D19)</f>
        <v>14</v>
      </c>
      <c r="E7" s="27">
        <f>SUM(F7:M7)</f>
        <v>14</v>
      </c>
      <c r="F7" s="25">
        <f>SUM(F9:F19)</f>
        <v>1</v>
      </c>
      <c r="G7" s="25">
        <f t="shared" ref="G7:M7" si="1">SUM(G9:G19)</f>
        <v>1</v>
      </c>
      <c r="H7" s="25">
        <f t="shared" si="1"/>
        <v>7</v>
      </c>
      <c r="I7" s="25">
        <f t="shared" si="1"/>
        <v>0</v>
      </c>
      <c r="J7" s="25">
        <f t="shared" si="1"/>
        <v>0</v>
      </c>
      <c r="K7" s="25">
        <f t="shared" si="1"/>
        <v>0</v>
      </c>
      <c r="L7" s="25">
        <f t="shared" si="1"/>
        <v>0</v>
      </c>
      <c r="M7" s="26">
        <f t="shared" si="1"/>
        <v>5</v>
      </c>
      <c r="N7" s="27">
        <f>SUM(N9:N19)</f>
        <v>14</v>
      </c>
      <c r="O7" s="25">
        <f>SUM(O9:O19)</f>
        <v>6</v>
      </c>
      <c r="P7" s="25">
        <f>SUM(P9:P19)</f>
        <v>0</v>
      </c>
      <c r="Q7" s="25">
        <f>SUM(Q9:Q19)</f>
        <v>8</v>
      </c>
      <c r="R7" s="25">
        <f t="shared" si="0"/>
        <v>0</v>
      </c>
      <c r="S7" s="26">
        <f t="shared" si="0"/>
        <v>0</v>
      </c>
      <c r="T7" s="27">
        <f t="shared" si="0"/>
        <v>0</v>
      </c>
    </row>
    <row r="8" spans="1:20" s="4" customFormat="1" ht="3.75" customHeight="1" x14ac:dyDescent="0.15">
      <c r="A8" s="24"/>
      <c r="B8" s="28"/>
      <c r="C8" s="28"/>
      <c r="D8" s="25"/>
      <c r="E8" s="29"/>
      <c r="F8" s="28"/>
      <c r="G8" s="28"/>
      <c r="H8" s="28"/>
      <c r="I8" s="28"/>
      <c r="J8" s="28"/>
      <c r="K8" s="28"/>
      <c r="L8" s="28"/>
      <c r="M8" s="26"/>
      <c r="N8" s="30"/>
      <c r="O8" s="28"/>
      <c r="P8" s="28"/>
      <c r="Q8" s="28"/>
      <c r="R8" s="25"/>
      <c r="S8" s="25"/>
      <c r="T8" s="31"/>
    </row>
    <row r="9" spans="1:20" s="4" customFormat="1" ht="8.25" customHeight="1" x14ac:dyDescent="0.15">
      <c r="A9" s="24" t="s">
        <v>24</v>
      </c>
      <c r="B9" s="32">
        <v>36</v>
      </c>
      <c r="C9" s="32">
        <v>17</v>
      </c>
      <c r="D9" s="25">
        <v>3</v>
      </c>
      <c r="E9" s="29">
        <f>SUM(F9:M9)</f>
        <v>3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6">
        <v>3</v>
      </c>
      <c r="N9" s="30">
        <f t="shared" ref="N9:N19" si="2">SUM(O9:S9)</f>
        <v>3</v>
      </c>
      <c r="O9" s="28">
        <v>1</v>
      </c>
      <c r="P9" s="28">
        <v>0</v>
      </c>
      <c r="Q9" s="28">
        <v>2</v>
      </c>
      <c r="R9" s="28">
        <v>0</v>
      </c>
      <c r="S9" s="25">
        <v>0</v>
      </c>
      <c r="T9" s="31" t="s">
        <v>25</v>
      </c>
    </row>
    <row r="10" spans="1:20" s="4" customFormat="1" ht="8.25" customHeight="1" x14ac:dyDescent="0.15">
      <c r="A10" s="24" t="s">
        <v>26</v>
      </c>
      <c r="B10" s="32">
        <v>0</v>
      </c>
      <c r="C10" s="25">
        <v>0</v>
      </c>
      <c r="D10" s="25">
        <v>0</v>
      </c>
      <c r="E10" s="29">
        <f t="shared" ref="E10:E19" si="3">SUM(F10:M10)</f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6">
        <v>0</v>
      </c>
      <c r="N10" s="30">
        <f t="shared" si="2"/>
        <v>0</v>
      </c>
      <c r="O10" s="28">
        <v>0</v>
      </c>
      <c r="P10" s="28">
        <v>0</v>
      </c>
      <c r="Q10" s="28">
        <v>0</v>
      </c>
      <c r="R10" s="28">
        <v>0</v>
      </c>
      <c r="S10" s="25">
        <v>0</v>
      </c>
      <c r="T10" s="31" t="s">
        <v>25</v>
      </c>
    </row>
    <row r="11" spans="1:20" s="4" customFormat="1" ht="8.25" customHeight="1" x14ac:dyDescent="0.15">
      <c r="A11" s="24" t="s">
        <v>27</v>
      </c>
      <c r="B11" s="32">
        <v>803</v>
      </c>
      <c r="C11" s="32">
        <v>143</v>
      </c>
      <c r="D11" s="32">
        <v>10</v>
      </c>
      <c r="E11" s="29">
        <f t="shared" si="3"/>
        <v>11</v>
      </c>
      <c r="F11" s="28">
        <v>1</v>
      </c>
      <c r="G11" s="28">
        <v>1</v>
      </c>
      <c r="H11" s="28">
        <v>7</v>
      </c>
      <c r="I11" s="28">
        <v>0</v>
      </c>
      <c r="J11" s="28">
        <v>0</v>
      </c>
      <c r="K11" s="28">
        <v>0</v>
      </c>
      <c r="L11" s="28">
        <v>0</v>
      </c>
      <c r="M11" s="26">
        <v>2</v>
      </c>
      <c r="N11" s="30">
        <f t="shared" si="2"/>
        <v>10</v>
      </c>
      <c r="O11" s="28">
        <v>5</v>
      </c>
      <c r="P11" s="28">
        <v>0</v>
      </c>
      <c r="Q11" s="28">
        <v>5</v>
      </c>
      <c r="R11" s="28">
        <v>0</v>
      </c>
      <c r="S11" s="25">
        <v>0</v>
      </c>
      <c r="T11" s="31">
        <v>0</v>
      </c>
    </row>
    <row r="12" spans="1:20" s="4" customFormat="1" ht="8.25" customHeight="1" x14ac:dyDescent="0.15">
      <c r="A12" s="24" t="s">
        <v>28</v>
      </c>
      <c r="B12" s="32">
        <v>358</v>
      </c>
      <c r="C12" s="32">
        <v>51</v>
      </c>
      <c r="D12" s="25">
        <v>1</v>
      </c>
      <c r="E12" s="29">
        <f t="shared" si="3"/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6">
        <v>0</v>
      </c>
      <c r="N12" s="30">
        <f t="shared" si="2"/>
        <v>1</v>
      </c>
      <c r="O12" s="28">
        <v>0</v>
      </c>
      <c r="P12" s="28">
        <v>0</v>
      </c>
      <c r="Q12" s="28">
        <v>1</v>
      </c>
      <c r="R12" s="28">
        <v>0</v>
      </c>
      <c r="S12" s="25">
        <v>0</v>
      </c>
      <c r="T12" s="31" t="s">
        <v>25</v>
      </c>
    </row>
    <row r="13" spans="1:20" s="4" customFormat="1" ht="8.25" customHeight="1" x14ac:dyDescent="0.15">
      <c r="A13" s="24" t="s">
        <v>29</v>
      </c>
      <c r="B13" s="32">
        <v>24</v>
      </c>
      <c r="C13" s="32">
        <v>0</v>
      </c>
      <c r="D13" s="25">
        <v>0</v>
      </c>
      <c r="E13" s="29">
        <f t="shared" si="3"/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6">
        <v>0</v>
      </c>
      <c r="N13" s="30">
        <f t="shared" si="2"/>
        <v>0</v>
      </c>
      <c r="O13" s="28">
        <v>0</v>
      </c>
      <c r="P13" s="28">
        <v>0</v>
      </c>
      <c r="Q13" s="28">
        <v>0</v>
      </c>
      <c r="R13" s="28">
        <v>0</v>
      </c>
      <c r="S13" s="25">
        <v>0</v>
      </c>
      <c r="T13" s="31" t="s">
        <v>25</v>
      </c>
    </row>
    <row r="14" spans="1:20" s="4" customFormat="1" ht="8.25" customHeight="1" x14ac:dyDescent="0.15">
      <c r="A14" s="24" t="s">
        <v>30</v>
      </c>
      <c r="B14" s="32">
        <v>30</v>
      </c>
      <c r="C14" s="32">
        <v>4</v>
      </c>
      <c r="D14" s="25">
        <v>0</v>
      </c>
      <c r="E14" s="29">
        <f t="shared" si="3"/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6">
        <v>0</v>
      </c>
      <c r="N14" s="30">
        <f t="shared" si="2"/>
        <v>0</v>
      </c>
      <c r="O14" s="28">
        <v>0</v>
      </c>
      <c r="P14" s="28">
        <v>0</v>
      </c>
      <c r="Q14" s="28">
        <v>0</v>
      </c>
      <c r="R14" s="28">
        <v>0</v>
      </c>
      <c r="S14" s="25">
        <v>0</v>
      </c>
      <c r="T14" s="31" t="s">
        <v>25</v>
      </c>
    </row>
    <row r="15" spans="1:20" s="4" customFormat="1" ht="8.25" customHeight="1" x14ac:dyDescent="0.15">
      <c r="A15" s="24" t="s">
        <v>31</v>
      </c>
      <c r="B15" s="32">
        <v>1</v>
      </c>
      <c r="C15" s="25">
        <v>1</v>
      </c>
      <c r="D15" s="25">
        <v>0</v>
      </c>
      <c r="E15" s="29">
        <f t="shared" si="3"/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6">
        <v>0</v>
      </c>
      <c r="N15" s="30">
        <f t="shared" si="2"/>
        <v>0</v>
      </c>
      <c r="O15" s="28">
        <v>0</v>
      </c>
      <c r="P15" s="28">
        <v>0</v>
      </c>
      <c r="Q15" s="28">
        <v>0</v>
      </c>
      <c r="R15" s="28">
        <v>0</v>
      </c>
      <c r="S15" s="25">
        <v>0</v>
      </c>
      <c r="T15" s="31" t="s">
        <v>25</v>
      </c>
    </row>
    <row r="16" spans="1:20" s="4" customFormat="1" ht="8.25" customHeight="1" x14ac:dyDescent="0.15">
      <c r="A16" s="24" t="s">
        <v>32</v>
      </c>
      <c r="B16" s="25">
        <v>35</v>
      </c>
      <c r="C16" s="25">
        <v>2</v>
      </c>
      <c r="D16" s="25">
        <v>0</v>
      </c>
      <c r="E16" s="29">
        <f t="shared" si="3"/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6">
        <v>0</v>
      </c>
      <c r="N16" s="30">
        <f t="shared" si="2"/>
        <v>0</v>
      </c>
      <c r="O16" s="28">
        <v>0</v>
      </c>
      <c r="P16" s="28">
        <v>0</v>
      </c>
      <c r="Q16" s="28">
        <v>0</v>
      </c>
      <c r="R16" s="28">
        <v>0</v>
      </c>
      <c r="S16" s="25">
        <v>0</v>
      </c>
      <c r="T16" s="31" t="s">
        <v>25</v>
      </c>
    </row>
    <row r="17" spans="1:20" s="4" customFormat="1" ht="8.25" customHeight="1" x14ac:dyDescent="0.15">
      <c r="A17" s="24" t="s">
        <v>33</v>
      </c>
      <c r="B17" s="32">
        <v>0</v>
      </c>
      <c r="C17" s="25">
        <v>0</v>
      </c>
      <c r="D17" s="25">
        <v>0</v>
      </c>
      <c r="E17" s="29">
        <f t="shared" si="3"/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6">
        <v>0</v>
      </c>
      <c r="N17" s="30">
        <f t="shared" si="2"/>
        <v>0</v>
      </c>
      <c r="O17" s="28">
        <v>0</v>
      </c>
      <c r="P17" s="28">
        <v>0</v>
      </c>
      <c r="Q17" s="28">
        <v>0</v>
      </c>
      <c r="R17" s="28">
        <v>0</v>
      </c>
      <c r="S17" s="25">
        <v>0</v>
      </c>
      <c r="T17" s="31" t="s">
        <v>25</v>
      </c>
    </row>
    <row r="18" spans="1:20" s="4" customFormat="1" ht="8.25" customHeight="1" x14ac:dyDescent="0.15">
      <c r="A18" s="24" t="s">
        <v>34</v>
      </c>
      <c r="B18" s="25">
        <v>0</v>
      </c>
      <c r="C18" s="32">
        <v>13</v>
      </c>
      <c r="D18" s="32">
        <v>0</v>
      </c>
      <c r="E18" s="29">
        <f t="shared" si="3"/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6">
        <v>0</v>
      </c>
      <c r="N18" s="30">
        <f t="shared" si="2"/>
        <v>0</v>
      </c>
      <c r="O18" s="28">
        <v>0</v>
      </c>
      <c r="P18" s="28">
        <v>0</v>
      </c>
      <c r="Q18" s="28">
        <v>0</v>
      </c>
      <c r="R18" s="28">
        <v>0</v>
      </c>
      <c r="S18" s="25">
        <v>0</v>
      </c>
      <c r="T18" s="31" t="s">
        <v>25</v>
      </c>
    </row>
    <row r="19" spans="1:20" s="4" customFormat="1" ht="8.25" customHeight="1" x14ac:dyDescent="0.15">
      <c r="A19" s="24" t="s">
        <v>35</v>
      </c>
      <c r="B19" s="25">
        <v>22</v>
      </c>
      <c r="C19" s="25">
        <v>3</v>
      </c>
      <c r="D19" s="25">
        <v>0</v>
      </c>
      <c r="E19" s="29">
        <f t="shared" si="3"/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6">
        <v>0</v>
      </c>
      <c r="N19" s="30">
        <f t="shared" si="2"/>
        <v>0</v>
      </c>
      <c r="O19" s="28">
        <v>0</v>
      </c>
      <c r="P19" s="28">
        <v>0</v>
      </c>
      <c r="Q19" s="28">
        <v>0</v>
      </c>
      <c r="R19" s="28">
        <v>0</v>
      </c>
      <c r="S19" s="25">
        <v>0</v>
      </c>
      <c r="T19" s="31" t="s">
        <v>25</v>
      </c>
    </row>
    <row r="20" spans="1:20" ht="3.75" customHeight="1" x14ac:dyDescent="0.15">
      <c r="A20" s="33"/>
      <c r="B20" s="25"/>
      <c r="C20" s="25"/>
      <c r="D20" s="25"/>
      <c r="E20" s="34"/>
      <c r="F20" s="35"/>
      <c r="G20" s="35"/>
      <c r="H20" s="35"/>
      <c r="I20" s="35"/>
      <c r="J20" s="35"/>
      <c r="K20" s="35"/>
      <c r="L20" s="35"/>
      <c r="M20" s="36"/>
      <c r="N20" s="37"/>
      <c r="O20" s="35"/>
      <c r="P20" s="35"/>
      <c r="Q20" s="35"/>
      <c r="R20" s="38"/>
      <c r="S20" s="38"/>
      <c r="T20" s="39"/>
    </row>
    <row r="21" spans="1:20" x14ac:dyDescent="0.15">
      <c r="A21" s="7" t="s">
        <v>58</v>
      </c>
      <c r="B21" s="40"/>
      <c r="C21" s="40"/>
      <c r="D21" s="4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x14ac:dyDescent="0.15">
      <c r="A22" s="41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6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5" customFormat="1" x14ac:dyDescent="0.25">
      <c r="A24" s="41" t="s">
        <v>37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 t="s">
        <v>57</v>
      </c>
      <c r="R24" s="44"/>
      <c r="S24" s="44"/>
      <c r="T24" s="44"/>
    </row>
    <row r="25" spans="1:20" ht="8.25" customHeight="1" x14ac:dyDescent="0.15">
      <c r="A25" s="8" t="s">
        <v>38</v>
      </c>
      <c r="B25" s="45" t="s">
        <v>39</v>
      </c>
      <c r="C25" s="45" t="s">
        <v>4</v>
      </c>
      <c r="D25" s="47" t="s">
        <v>5</v>
      </c>
      <c r="E25" s="49" t="s">
        <v>6</v>
      </c>
      <c r="F25" s="50"/>
      <c r="G25" s="50"/>
      <c r="H25" s="50"/>
      <c r="I25" s="50"/>
      <c r="J25" s="50"/>
      <c r="K25" s="50"/>
      <c r="L25" s="50"/>
      <c r="M25" s="51"/>
      <c r="N25" s="50" t="s">
        <v>7</v>
      </c>
      <c r="O25" s="50"/>
      <c r="P25" s="50"/>
      <c r="Q25" s="50"/>
      <c r="R25" s="50"/>
      <c r="S25" s="50"/>
      <c r="T25" s="10" t="s">
        <v>8</v>
      </c>
    </row>
    <row r="26" spans="1:20" ht="36.75" customHeight="1" x14ac:dyDescent="0.15">
      <c r="A26" s="11"/>
      <c r="B26" s="46"/>
      <c r="C26" s="46"/>
      <c r="D26" s="48"/>
      <c r="E26" s="12" t="s">
        <v>9</v>
      </c>
      <c r="F26" s="13" t="s">
        <v>10</v>
      </c>
      <c r="G26" s="13" t="s">
        <v>11</v>
      </c>
      <c r="H26" s="13" t="s">
        <v>12</v>
      </c>
      <c r="I26" s="13" t="s">
        <v>13</v>
      </c>
      <c r="J26" s="13" t="s">
        <v>14</v>
      </c>
      <c r="K26" s="13" t="s">
        <v>15</v>
      </c>
      <c r="L26" s="13" t="s">
        <v>40</v>
      </c>
      <c r="M26" s="14" t="s">
        <v>17</v>
      </c>
      <c r="N26" s="15" t="s">
        <v>9</v>
      </c>
      <c r="O26" s="13" t="s">
        <v>18</v>
      </c>
      <c r="P26" s="9" t="s">
        <v>19</v>
      </c>
      <c r="Q26" s="9" t="s">
        <v>20</v>
      </c>
      <c r="R26" s="16" t="s">
        <v>41</v>
      </c>
      <c r="S26" s="16" t="s">
        <v>22</v>
      </c>
      <c r="T26" s="17"/>
    </row>
    <row r="27" spans="1:20" ht="4.5" customHeight="1" x14ac:dyDescent="0.15">
      <c r="A27" s="18"/>
      <c r="B27" s="19"/>
      <c r="C27" s="19"/>
      <c r="D27" s="20"/>
      <c r="E27" s="21"/>
      <c r="F27" s="19"/>
      <c r="G27" s="19"/>
      <c r="H27" s="19"/>
      <c r="I27" s="19"/>
      <c r="J27" s="19"/>
      <c r="K27" s="19"/>
      <c r="L27" s="19"/>
      <c r="M27" s="22"/>
      <c r="N27" s="18"/>
      <c r="O27" s="19"/>
      <c r="P27" s="19"/>
      <c r="Q27" s="19"/>
      <c r="R27" s="20"/>
      <c r="S27" s="20"/>
      <c r="T27" s="23"/>
    </row>
    <row r="28" spans="1:20" x14ac:dyDescent="0.15">
      <c r="A28" s="24" t="s">
        <v>42</v>
      </c>
      <c r="B28" s="25">
        <f t="shared" ref="B28:K28" si="4">SUM(B30:B43)</f>
        <v>1309</v>
      </c>
      <c r="C28" s="25">
        <f t="shared" si="4"/>
        <v>234</v>
      </c>
      <c r="D28" s="26">
        <f t="shared" si="4"/>
        <v>14</v>
      </c>
      <c r="E28" s="27">
        <f t="shared" si="4"/>
        <v>14</v>
      </c>
      <c r="F28" s="25">
        <f t="shared" si="4"/>
        <v>1</v>
      </c>
      <c r="G28" s="25">
        <f t="shared" si="4"/>
        <v>1</v>
      </c>
      <c r="H28" s="28">
        <f t="shared" si="4"/>
        <v>7</v>
      </c>
      <c r="I28" s="28">
        <f t="shared" si="4"/>
        <v>0</v>
      </c>
      <c r="J28" s="28">
        <f t="shared" si="4"/>
        <v>0</v>
      </c>
      <c r="K28" s="27">
        <f t="shared" si="4"/>
        <v>0</v>
      </c>
      <c r="L28" s="25">
        <v>0</v>
      </c>
      <c r="M28" s="26">
        <f>SUM(M29:M44)</f>
        <v>5</v>
      </c>
      <c r="N28" s="27">
        <f t="shared" ref="N28:T28" si="5">SUM(N30:N43)</f>
        <v>14</v>
      </c>
      <c r="O28" s="25">
        <f t="shared" si="5"/>
        <v>6</v>
      </c>
      <c r="P28" s="25">
        <f t="shared" si="5"/>
        <v>0</v>
      </c>
      <c r="Q28" s="28">
        <f t="shared" si="5"/>
        <v>8</v>
      </c>
      <c r="R28" s="27">
        <f t="shared" si="5"/>
        <v>0</v>
      </c>
      <c r="S28" s="25">
        <f t="shared" si="5"/>
        <v>0</v>
      </c>
      <c r="T28" s="31">
        <f t="shared" si="5"/>
        <v>0</v>
      </c>
    </row>
    <row r="29" spans="1:20" ht="3.75" customHeight="1" x14ac:dyDescent="0.15">
      <c r="A29" s="24"/>
      <c r="B29" s="28"/>
      <c r="C29" s="28"/>
      <c r="D29" s="25"/>
      <c r="E29" s="29"/>
      <c r="F29" s="28"/>
      <c r="G29" s="28"/>
      <c r="H29" s="28"/>
      <c r="I29" s="28"/>
      <c r="J29" s="28"/>
      <c r="K29" s="28"/>
      <c r="L29" s="28"/>
      <c r="M29" s="26"/>
      <c r="N29" s="30"/>
      <c r="O29" s="28"/>
      <c r="P29" s="28"/>
      <c r="Q29" s="28"/>
      <c r="R29" s="28"/>
      <c r="S29" s="28"/>
      <c r="T29" s="31"/>
    </row>
    <row r="30" spans="1:20" s="4" customFormat="1" ht="8.25" customHeight="1" x14ac:dyDescent="0.15">
      <c r="A30" s="24" t="s">
        <v>43</v>
      </c>
      <c r="B30" s="25">
        <v>495</v>
      </c>
      <c r="C30" s="25">
        <v>18</v>
      </c>
      <c r="D30" s="25">
        <v>2</v>
      </c>
      <c r="E30" s="29">
        <f>SUM(F30:M30)</f>
        <v>2</v>
      </c>
      <c r="F30" s="28">
        <v>1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6">
        <v>1</v>
      </c>
      <c r="N30" s="30">
        <f>SUM(O30:S30)</f>
        <v>2</v>
      </c>
      <c r="O30" s="28">
        <v>0</v>
      </c>
      <c r="P30" s="28">
        <v>0</v>
      </c>
      <c r="Q30" s="28">
        <v>2</v>
      </c>
      <c r="R30" s="28">
        <v>0</v>
      </c>
      <c r="S30" s="28">
        <v>0</v>
      </c>
      <c r="T30" s="31" t="s">
        <v>25</v>
      </c>
    </row>
    <row r="31" spans="1:20" s="4" customFormat="1" ht="8.25" customHeight="1" x14ac:dyDescent="0.15">
      <c r="A31" s="24" t="s">
        <v>44</v>
      </c>
      <c r="B31" s="25">
        <v>26</v>
      </c>
      <c r="C31" s="25">
        <v>2</v>
      </c>
      <c r="D31" s="25">
        <v>0</v>
      </c>
      <c r="E31" s="29">
        <f>SUM(F31:M31)</f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6">
        <v>0</v>
      </c>
      <c r="N31" s="30">
        <f>SUM(O31:S31)</f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31" t="s">
        <v>25</v>
      </c>
    </row>
    <row r="32" spans="1:20" s="4" customFormat="1" ht="8.25" customHeight="1" x14ac:dyDescent="0.15">
      <c r="A32" s="24" t="s">
        <v>45</v>
      </c>
      <c r="B32" s="25">
        <v>110</v>
      </c>
      <c r="C32" s="25">
        <v>24</v>
      </c>
      <c r="D32" s="25">
        <v>1</v>
      </c>
      <c r="E32" s="29">
        <f>SUM(F32:M32)</f>
        <v>1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6">
        <v>1</v>
      </c>
      <c r="N32" s="30">
        <f t="shared" ref="N32:N43" si="6">SUM(O32:S32)</f>
        <v>1</v>
      </c>
      <c r="O32" s="28">
        <v>0</v>
      </c>
      <c r="P32" s="28">
        <v>0</v>
      </c>
      <c r="Q32" s="28">
        <v>1</v>
      </c>
      <c r="R32" s="28">
        <v>0</v>
      </c>
      <c r="S32" s="28">
        <v>0</v>
      </c>
      <c r="T32" s="31">
        <v>0</v>
      </c>
    </row>
    <row r="33" spans="1:20" s="4" customFormat="1" ht="8.25" customHeight="1" x14ac:dyDescent="0.15">
      <c r="A33" s="24" t="s">
        <v>46</v>
      </c>
      <c r="B33" s="25">
        <v>22</v>
      </c>
      <c r="C33" s="25">
        <v>5</v>
      </c>
      <c r="D33" s="25">
        <v>0</v>
      </c>
      <c r="E33" s="29">
        <f t="shared" ref="E33:E43" si="7">SUM(F33:M33)</f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6">
        <v>0</v>
      </c>
      <c r="N33" s="30">
        <f t="shared" si="6"/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31" t="s">
        <v>25</v>
      </c>
    </row>
    <row r="34" spans="1:20" s="4" customFormat="1" ht="8.25" customHeight="1" x14ac:dyDescent="0.15">
      <c r="A34" s="24" t="s">
        <v>47</v>
      </c>
      <c r="B34" s="25">
        <v>123</v>
      </c>
      <c r="C34" s="25">
        <v>38</v>
      </c>
      <c r="D34" s="25">
        <v>0</v>
      </c>
      <c r="E34" s="29">
        <f t="shared" si="7"/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6">
        <v>0</v>
      </c>
      <c r="N34" s="30">
        <f t="shared" si="6"/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31" t="s">
        <v>25</v>
      </c>
    </row>
    <row r="35" spans="1:20" s="4" customFormat="1" ht="8.25" customHeight="1" x14ac:dyDescent="0.15">
      <c r="A35" s="24" t="s">
        <v>48</v>
      </c>
      <c r="B35" s="25">
        <v>201</v>
      </c>
      <c r="C35" s="25">
        <v>61</v>
      </c>
      <c r="D35" s="25">
        <v>3</v>
      </c>
      <c r="E35" s="29">
        <f t="shared" si="7"/>
        <v>3</v>
      </c>
      <c r="F35" s="28">
        <v>0</v>
      </c>
      <c r="G35" s="28">
        <v>0</v>
      </c>
      <c r="H35" s="28">
        <v>3</v>
      </c>
      <c r="I35" s="28">
        <v>0</v>
      </c>
      <c r="J35" s="28">
        <v>0</v>
      </c>
      <c r="K35" s="28">
        <v>0</v>
      </c>
      <c r="L35" s="28">
        <v>0</v>
      </c>
      <c r="M35" s="26">
        <v>0</v>
      </c>
      <c r="N35" s="30">
        <f t="shared" si="6"/>
        <v>3</v>
      </c>
      <c r="O35" s="28">
        <v>2</v>
      </c>
      <c r="P35" s="28">
        <v>0</v>
      </c>
      <c r="Q35" s="28">
        <v>1</v>
      </c>
      <c r="R35" s="28">
        <v>0</v>
      </c>
      <c r="S35" s="28">
        <v>0</v>
      </c>
      <c r="T35" s="31" t="s">
        <v>25</v>
      </c>
    </row>
    <row r="36" spans="1:20" s="4" customFormat="1" ht="8.25" customHeight="1" x14ac:dyDescent="0.15">
      <c r="A36" s="24" t="s">
        <v>49</v>
      </c>
      <c r="B36" s="25">
        <v>17</v>
      </c>
      <c r="C36" s="25">
        <v>3</v>
      </c>
      <c r="D36" s="25">
        <v>0</v>
      </c>
      <c r="E36" s="29">
        <f t="shared" si="7"/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6">
        <v>0</v>
      </c>
      <c r="N36" s="30">
        <f t="shared" si="6"/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31" t="s">
        <v>25</v>
      </c>
    </row>
    <row r="37" spans="1:20" s="4" customFormat="1" ht="8.25" customHeight="1" x14ac:dyDescent="0.15">
      <c r="A37" s="24" t="s">
        <v>50</v>
      </c>
      <c r="B37" s="25">
        <v>26</v>
      </c>
      <c r="C37" s="25">
        <v>8</v>
      </c>
      <c r="D37" s="25">
        <v>0</v>
      </c>
      <c r="E37" s="29">
        <f t="shared" si="7"/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6">
        <v>0</v>
      </c>
      <c r="N37" s="30">
        <f t="shared" si="6"/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31" t="s">
        <v>25</v>
      </c>
    </row>
    <row r="38" spans="1:20" s="4" customFormat="1" ht="8.25" customHeight="1" x14ac:dyDescent="0.15">
      <c r="A38" s="24" t="s">
        <v>51</v>
      </c>
      <c r="B38" s="25">
        <v>38</v>
      </c>
      <c r="C38" s="25">
        <v>15</v>
      </c>
      <c r="D38" s="25">
        <v>4</v>
      </c>
      <c r="E38" s="29">
        <f t="shared" si="7"/>
        <v>5</v>
      </c>
      <c r="F38" s="28">
        <v>0</v>
      </c>
      <c r="G38" s="28">
        <v>1</v>
      </c>
      <c r="H38" s="28">
        <v>3</v>
      </c>
      <c r="I38" s="28">
        <v>0</v>
      </c>
      <c r="J38" s="28">
        <v>0</v>
      </c>
      <c r="K38" s="28">
        <v>0</v>
      </c>
      <c r="L38" s="28">
        <v>0</v>
      </c>
      <c r="M38" s="26">
        <v>1</v>
      </c>
      <c r="N38" s="30">
        <f t="shared" si="6"/>
        <v>4</v>
      </c>
      <c r="O38" s="28">
        <v>2</v>
      </c>
      <c r="P38" s="28">
        <v>0</v>
      </c>
      <c r="Q38" s="28">
        <v>2</v>
      </c>
      <c r="R38" s="28">
        <v>0</v>
      </c>
      <c r="S38" s="28">
        <v>0</v>
      </c>
      <c r="T38" s="31" t="s">
        <v>25</v>
      </c>
    </row>
    <row r="39" spans="1:20" s="4" customFormat="1" ht="8.25" customHeight="1" x14ac:dyDescent="0.15">
      <c r="A39" s="24" t="s">
        <v>52</v>
      </c>
      <c r="B39" s="25">
        <v>35</v>
      </c>
      <c r="C39" s="25">
        <v>4</v>
      </c>
      <c r="D39" s="25">
        <v>0</v>
      </c>
      <c r="E39" s="29">
        <f t="shared" si="7"/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6">
        <v>0</v>
      </c>
      <c r="N39" s="30">
        <f t="shared" si="6"/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31" t="s">
        <v>25</v>
      </c>
    </row>
    <row r="40" spans="1:20" s="4" customFormat="1" ht="8.25" customHeight="1" x14ac:dyDescent="0.15">
      <c r="A40" s="24" t="s">
        <v>53</v>
      </c>
      <c r="B40" s="25">
        <v>141</v>
      </c>
      <c r="C40" s="25">
        <v>28</v>
      </c>
      <c r="D40" s="25">
        <v>2</v>
      </c>
      <c r="E40" s="29">
        <f t="shared" si="7"/>
        <v>2</v>
      </c>
      <c r="F40" s="28">
        <v>0</v>
      </c>
      <c r="G40" s="28">
        <v>0</v>
      </c>
      <c r="H40" s="28">
        <v>1</v>
      </c>
      <c r="I40" s="28">
        <v>0</v>
      </c>
      <c r="J40" s="28">
        <v>0</v>
      </c>
      <c r="K40" s="28">
        <v>0</v>
      </c>
      <c r="L40" s="28">
        <v>0</v>
      </c>
      <c r="M40" s="26">
        <v>1</v>
      </c>
      <c r="N40" s="30">
        <f t="shared" si="6"/>
        <v>2</v>
      </c>
      <c r="O40" s="28">
        <v>1</v>
      </c>
      <c r="P40" s="28">
        <v>0</v>
      </c>
      <c r="Q40" s="28">
        <v>1</v>
      </c>
      <c r="R40" s="28">
        <v>0</v>
      </c>
      <c r="S40" s="28">
        <v>0</v>
      </c>
      <c r="T40" s="31" t="s">
        <v>25</v>
      </c>
    </row>
    <row r="41" spans="1:20" s="4" customFormat="1" ht="8.25" customHeight="1" x14ac:dyDescent="0.15">
      <c r="A41" s="24" t="s">
        <v>54</v>
      </c>
      <c r="B41" s="25">
        <v>19</v>
      </c>
      <c r="C41" s="25">
        <v>4</v>
      </c>
      <c r="D41" s="25">
        <v>0</v>
      </c>
      <c r="E41" s="29">
        <f t="shared" si="7"/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6">
        <v>0</v>
      </c>
      <c r="N41" s="30">
        <f t="shared" si="6"/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31" t="s">
        <v>25</v>
      </c>
    </row>
    <row r="42" spans="1:20" s="4" customFormat="1" ht="8.25" customHeight="1" x14ac:dyDescent="0.15">
      <c r="A42" s="24" t="s">
        <v>55</v>
      </c>
      <c r="B42" s="25">
        <v>42</v>
      </c>
      <c r="C42" s="25">
        <v>14</v>
      </c>
      <c r="D42" s="25">
        <v>1</v>
      </c>
      <c r="E42" s="29">
        <f t="shared" si="7"/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6">
        <v>0</v>
      </c>
      <c r="N42" s="30">
        <f t="shared" si="6"/>
        <v>1</v>
      </c>
      <c r="O42" s="28">
        <v>0</v>
      </c>
      <c r="P42" s="28">
        <v>0</v>
      </c>
      <c r="Q42" s="28">
        <v>1</v>
      </c>
      <c r="R42" s="28">
        <v>0</v>
      </c>
      <c r="S42" s="28">
        <v>0</v>
      </c>
      <c r="T42" s="31" t="s">
        <v>25</v>
      </c>
    </row>
    <row r="43" spans="1:20" s="4" customFormat="1" ht="8.25" customHeight="1" x14ac:dyDescent="0.15">
      <c r="A43" s="24" t="s">
        <v>56</v>
      </c>
      <c r="B43" s="25">
        <v>14</v>
      </c>
      <c r="C43" s="25">
        <v>10</v>
      </c>
      <c r="D43" s="25">
        <v>1</v>
      </c>
      <c r="E43" s="29">
        <f t="shared" si="7"/>
        <v>1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6">
        <v>1</v>
      </c>
      <c r="N43" s="30">
        <f t="shared" si="6"/>
        <v>1</v>
      </c>
      <c r="O43" s="28">
        <v>1</v>
      </c>
      <c r="P43" s="28">
        <v>0</v>
      </c>
      <c r="Q43" s="28">
        <v>0</v>
      </c>
      <c r="R43" s="28">
        <v>0</v>
      </c>
      <c r="S43" s="28">
        <v>0</v>
      </c>
      <c r="T43" s="31" t="s">
        <v>25</v>
      </c>
    </row>
    <row r="44" spans="1:20" ht="3.75" customHeight="1" x14ac:dyDescent="0.15">
      <c r="A44" s="33"/>
      <c r="B44" s="35"/>
      <c r="C44" s="35"/>
      <c r="D44" s="38"/>
      <c r="E44" s="34"/>
      <c r="F44" s="42"/>
      <c r="G44" s="42"/>
      <c r="H44" s="42"/>
      <c r="I44" s="42"/>
      <c r="J44" s="42"/>
      <c r="K44" s="42"/>
      <c r="L44" s="42"/>
      <c r="M44" s="43"/>
      <c r="N44" s="37"/>
      <c r="O44" s="35"/>
      <c r="P44" s="35"/>
      <c r="Q44" s="35"/>
      <c r="R44" s="38"/>
      <c r="S44" s="38"/>
      <c r="T44" s="39"/>
    </row>
    <row r="45" spans="1:20" x14ac:dyDescent="0.15">
      <c r="A45" s="7" t="s">
        <v>58</v>
      </c>
      <c r="B45" s="40"/>
      <c r="C45" s="40"/>
      <c r="D45" s="4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9.75" customHeight="1" x14ac:dyDescent="0.15">
      <c r="A46" s="5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</sheetData>
  <mergeCells count="12">
    <mergeCell ref="Q24:T24"/>
    <mergeCell ref="B25:B26"/>
    <mergeCell ref="C25:C26"/>
    <mergeCell ref="D25:D26"/>
    <mergeCell ref="E25:M25"/>
    <mergeCell ref="N25:S25"/>
    <mergeCell ref="Q3:T3"/>
    <mergeCell ref="B4:B5"/>
    <mergeCell ref="C4:C5"/>
    <mergeCell ref="D4:D5"/>
    <mergeCell ref="E4:M4"/>
    <mergeCell ref="N4:S4"/>
  </mergeCells>
  <phoneticPr fontId="2"/>
  <pageMargins left="0.78740157480314965" right="0.78740157480314965" top="0.78740157480314965" bottom="0.78740157480314965" header="0.51181102362204722" footer="0.51181102362204722"/>
  <pageSetup paperSize="9" scale="97" orientation="landscape" r:id="rId1"/>
  <headerFooter alignWithMargins="0"/>
  <ignoredErrors>
    <ignoredError sqref="B7:D7 N9:N10 N15:N19 F7:T7 E14:E15 E16:E19 E30:E35 E36:E41 E42:E43 N30:N31 N36:N40 N41:N43 B28:T28 E12:E13 E8:E11" unlockedFormula="1"/>
    <ignoredError sqref="N11:N14 N32:N35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9-7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2025-01-30T09:47:20Z</dcterms:created>
  <dcterms:modified xsi:type="dcterms:W3CDTF">2026-02-24T02:18:54Z</dcterms:modified>
</cp:coreProperties>
</file>