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4AF99FE2-F091-49D0-8360-42D3D4E4740E}" xr6:coauthVersionLast="47" xr6:coauthVersionMax="47" xr10:uidLastSave="{00000000-0000-0000-0000-000000000000}"/>
  <bookViews>
    <workbookView xWindow="40942" yWindow="-98" windowWidth="28995" windowHeight="15675" xr2:uid="{24DBA36A-99FF-4C3A-ADC6-7D989057FEF7}"/>
  </bookViews>
  <sheets>
    <sheet name="9-8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1" l="1"/>
  <c r="E44" i="1"/>
  <c r="S43" i="1"/>
  <c r="E43" i="1"/>
  <c r="S42" i="1"/>
  <c r="E42" i="1"/>
  <c r="S41" i="1"/>
  <c r="E41" i="1"/>
  <c r="S40" i="1"/>
  <c r="E40" i="1"/>
  <c r="S39" i="1"/>
  <c r="E39" i="1"/>
  <c r="S38" i="1"/>
  <c r="E38" i="1"/>
  <c r="S37" i="1"/>
  <c r="E37" i="1"/>
  <c r="S36" i="1"/>
  <c r="E36" i="1"/>
  <c r="S35" i="1"/>
  <c r="E35" i="1"/>
  <c r="S34" i="1"/>
  <c r="S30" i="1" s="1"/>
  <c r="E34" i="1"/>
  <c r="S33" i="1"/>
  <c r="E33" i="1"/>
  <c r="E30" i="1" s="1"/>
  <c r="S32" i="1"/>
  <c r="E32" i="1"/>
  <c r="Y30" i="1"/>
  <c r="X30" i="1"/>
  <c r="W30" i="1"/>
  <c r="V30" i="1"/>
  <c r="U30" i="1"/>
  <c r="T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C30" i="1"/>
  <c r="B30" i="1"/>
  <c r="S21" i="1"/>
  <c r="E21" i="1"/>
  <c r="S20" i="1"/>
  <c r="E20" i="1"/>
  <c r="S19" i="1"/>
  <c r="E19" i="1"/>
  <c r="S18" i="1"/>
  <c r="E18" i="1"/>
  <c r="S17" i="1"/>
  <c r="E17" i="1"/>
  <c r="S16" i="1"/>
  <c r="E16" i="1"/>
  <c r="S15" i="1"/>
  <c r="E15" i="1"/>
  <c r="S14" i="1"/>
  <c r="E14" i="1"/>
  <c r="S13" i="1"/>
  <c r="E13" i="1"/>
  <c r="S12" i="1"/>
  <c r="E12" i="1"/>
  <c r="E7" i="1" s="1"/>
  <c r="S11" i="1"/>
  <c r="E11" i="1"/>
  <c r="S10" i="1"/>
  <c r="S7" i="1" s="1"/>
  <c r="E10" i="1"/>
  <c r="S9" i="1"/>
  <c r="E9" i="1"/>
  <c r="Y7" i="1"/>
  <c r="X7" i="1"/>
  <c r="W7" i="1"/>
  <c r="V7" i="1"/>
  <c r="U7" i="1"/>
  <c r="T7" i="1"/>
  <c r="R7" i="1"/>
  <c r="Q7" i="1"/>
  <c r="P7" i="1"/>
  <c r="O7" i="1"/>
  <c r="N7" i="1"/>
  <c r="M7" i="1"/>
  <c r="L7" i="1"/>
  <c r="K7" i="1"/>
  <c r="J7" i="1"/>
  <c r="I7" i="1"/>
  <c r="H7" i="1"/>
  <c r="G7" i="1"/>
  <c r="F7" i="1"/>
  <c r="D7" i="1"/>
  <c r="C7" i="1"/>
  <c r="B7" i="1"/>
</calcChain>
</file>

<file path=xl/sharedStrings.xml><?xml version="1.0" encoding="utf-8"?>
<sst xmlns="http://schemas.openxmlformats.org/spreadsheetml/2006/main" count="590" uniqueCount="63">
  <si>
    <t>9-8-2　向精神薬監視状況、業種・保健所別</t>
    <phoneticPr fontId="2"/>
  </si>
  <si>
    <t>（１）業種別</t>
  </si>
  <si>
    <t>業   　種</t>
    <phoneticPr fontId="2"/>
  </si>
  <si>
    <t>対象業務所数</t>
  </si>
  <si>
    <t>立入検査施行施設</t>
  </si>
  <si>
    <t>違反業務所数</t>
  </si>
  <si>
    <t>違　　反　　発　　見　　項　　目　　数</t>
    <rPh sb="0" eb="4">
      <t>イハン</t>
    </rPh>
    <rPh sb="6" eb="10">
      <t>ハッケン</t>
    </rPh>
    <rPh sb="12" eb="16">
      <t>コウモク</t>
    </rPh>
    <rPh sb="18" eb="19">
      <t>スウ</t>
    </rPh>
    <phoneticPr fontId="2"/>
  </si>
  <si>
    <t>措　　　　　　置</t>
    <rPh sb="0" eb="8">
      <t>ソチ</t>
    </rPh>
    <phoneticPr fontId="2"/>
  </si>
  <si>
    <t>処置中</t>
    <rPh sb="0" eb="2">
      <t>ショチ</t>
    </rPh>
    <rPh sb="2" eb="3">
      <t>チュウ</t>
    </rPh>
    <phoneticPr fontId="1"/>
  </si>
  <si>
    <t>総数</t>
  </si>
  <si>
    <t>輸入</t>
  </si>
  <si>
    <t>輸出</t>
  </si>
  <si>
    <t>製造等</t>
  </si>
  <si>
    <t>譲り渡し等</t>
  </si>
  <si>
    <t>広告</t>
  </si>
  <si>
    <t>容器・被包の記載</t>
  </si>
  <si>
    <t>向精神薬取扱責任者</t>
  </si>
  <si>
    <t>保管・管理</t>
  </si>
  <si>
    <t>廃棄</t>
  </si>
  <si>
    <t>事故届</t>
  </si>
  <si>
    <t>記録</t>
  </si>
  <si>
    <t>年間届</t>
  </si>
  <si>
    <t>その他</t>
  </si>
  <si>
    <t>改善報告書等</t>
  </si>
  <si>
    <t>厳重説諭</t>
  </si>
  <si>
    <t>始末書等</t>
  </si>
  <si>
    <t>不利益処分</t>
  </si>
  <si>
    <t>その他</t>
    <rPh sb="2" eb="3">
      <t>タ</t>
    </rPh>
    <phoneticPr fontId="1"/>
  </si>
  <si>
    <t xml:space="preserve">  　  総   　数</t>
  </si>
  <si>
    <t>向精神薬輸入業者</t>
  </si>
  <si>
    <t>-</t>
  </si>
  <si>
    <t>向精神薬輸出業者</t>
  </si>
  <si>
    <t>向精神薬製造製剤業者</t>
  </si>
  <si>
    <t>向精神薬使用業者</t>
  </si>
  <si>
    <t>向精神薬卸売業者</t>
  </si>
  <si>
    <t>向精神薬小売業者</t>
  </si>
  <si>
    <t>免許みなし卸売販売業</t>
    <rPh sb="5" eb="7">
      <t>オロシウリ</t>
    </rPh>
    <phoneticPr fontId="1"/>
  </si>
  <si>
    <t>免許みなし薬局</t>
  </si>
  <si>
    <t>向精神薬試験研究施設</t>
  </si>
  <si>
    <t xml:space="preserve">  病  院</t>
  </si>
  <si>
    <t>一般診療所</t>
  </si>
  <si>
    <t>歯科診療所</t>
  </si>
  <si>
    <t>飼育動物診療施設</t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</si>
  <si>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2" eb="13">
      <t>カ</t>
    </rPh>
    <rPh sb="13" eb="14">
      <t>シラ</t>
    </rPh>
    <phoneticPr fontId="1"/>
  </si>
  <si>
    <t>（２）保健所別</t>
    <phoneticPr fontId="2"/>
  </si>
  <si>
    <t>実施機関</t>
    <rPh sb="0" eb="2">
      <t>ジッシ</t>
    </rPh>
    <rPh sb="2" eb="4">
      <t>キカン</t>
    </rPh>
    <phoneticPr fontId="2"/>
  </si>
  <si>
    <t xml:space="preserve">   総   数</t>
  </si>
  <si>
    <t>村上保健所</t>
  </si>
  <si>
    <t>新発田保健所</t>
  </si>
  <si>
    <t>新津保健所</t>
  </si>
  <si>
    <t>三条保健所</t>
  </si>
  <si>
    <t>長岡保健所</t>
  </si>
  <si>
    <t>魚沼保健所</t>
    <rPh sb="0" eb="2">
      <t>ウオヌマ</t>
    </rPh>
    <phoneticPr fontId="1"/>
  </si>
  <si>
    <t>南魚沼保健所</t>
    <rPh sb="0" eb="1">
      <t>ミナミ</t>
    </rPh>
    <rPh sb="1" eb="3">
      <t>ウオヌマ</t>
    </rPh>
    <rPh sb="3" eb="6">
      <t>ホケンショ</t>
    </rPh>
    <phoneticPr fontId="1"/>
  </si>
  <si>
    <t>十日町保健所</t>
  </si>
  <si>
    <t>柏崎保健所</t>
  </si>
  <si>
    <t>上越保健所</t>
  </si>
  <si>
    <t>糸魚川保健所</t>
  </si>
  <si>
    <t>佐渡保健所</t>
    <rPh sb="0" eb="2">
      <t>サド</t>
    </rPh>
    <phoneticPr fontId="2"/>
  </si>
  <si>
    <t>感染症対策・薬務課</t>
    <rPh sb="0" eb="5">
      <t>カンセンショウタイサク</t>
    </rPh>
    <rPh sb="6" eb="9">
      <t>ヤクムカ</t>
    </rPh>
    <phoneticPr fontId="2"/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</si>
  <si>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1"/>
  </si>
  <si>
    <t>令和６年度</t>
    <rPh sb="0" eb="2">
      <t>レイワ</t>
    </rPh>
    <rPh sb="3" eb="4">
      <t>ネン</t>
    </rPh>
    <phoneticPr fontId="2"/>
  </si>
  <si>
    <t xml:space="preserve"> 注 ：対象業務所数は､令和7年3月31日現在｡</t>
    <rPh sb="12" eb="14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</si>
</sst>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0" fontId="5" fillId="0" borderId="15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176" fontId="5" fillId="0" borderId="18" xfId="0" applyNumberFormat="1" applyFont="1" applyBorder="1" applyAlignment="1" applyProtection="1">
      <alignment horizontal="right"/>
      <protection locked="0"/>
    </xf>
    <xf numFmtId="176" fontId="5" fillId="0" borderId="19" xfId="0" applyNumberFormat="1" applyFont="1" applyBorder="1" applyAlignment="1" applyProtection="1">
      <alignment horizontal="right"/>
      <protection locked="0"/>
    </xf>
    <xf numFmtId="176" fontId="5" fillId="0" borderId="20" xfId="0" applyNumberFormat="1" applyFont="1" applyBorder="1" applyAlignment="1" applyProtection="1">
      <alignment horizontal="right"/>
      <protection locked="0"/>
    </xf>
    <xf numFmtId="176" fontId="5" fillId="0" borderId="21" xfId="0" applyNumberFormat="1" applyFont="1" applyBorder="1" applyAlignment="1" applyProtection="1">
      <alignment horizontal="right"/>
      <protection locked="0"/>
    </xf>
    <xf numFmtId="176" fontId="5" fillId="0" borderId="19" xfId="0" applyNumberFormat="1" applyFont="1" applyBorder="1" applyProtection="1">
      <protection locked="0"/>
    </xf>
    <xf numFmtId="176" fontId="5" fillId="0" borderId="20" xfId="0" applyNumberFormat="1" applyFont="1" applyBorder="1" applyProtection="1">
      <protection locked="0"/>
    </xf>
    <xf numFmtId="176" fontId="5" fillId="0" borderId="18" xfId="0" applyNumberFormat="1" applyFont="1" applyBorder="1" applyProtection="1">
      <protection locked="0"/>
    </xf>
    <xf numFmtId="176" fontId="5" fillId="0" borderId="22" xfId="0" applyNumberFormat="1" applyFont="1" applyBorder="1" applyProtection="1">
      <protection locked="0"/>
    </xf>
    <xf numFmtId="176" fontId="5" fillId="0" borderId="0" xfId="0" applyNumberFormat="1" applyFont="1" applyProtection="1"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0" fontId="5" fillId="0" borderId="23" xfId="0" applyFont="1" applyBorder="1" applyProtection="1">
      <protection locked="0"/>
    </xf>
    <xf numFmtId="176" fontId="5" fillId="0" borderId="10" xfId="0" applyNumberFormat="1" applyFont="1" applyBorder="1" applyProtection="1">
      <protection locked="0"/>
    </xf>
    <xf numFmtId="176" fontId="5" fillId="0" borderId="11" xfId="0" applyNumberFormat="1" applyFont="1" applyBorder="1" applyProtection="1">
      <protection locked="0"/>
    </xf>
    <xf numFmtId="176" fontId="5" fillId="0" borderId="24" xfId="0" applyNumberFormat="1" applyFont="1" applyBorder="1" applyProtection="1">
      <protection locked="0"/>
    </xf>
    <xf numFmtId="176" fontId="5" fillId="0" borderId="25" xfId="0" applyNumberFormat="1" applyFont="1" applyBorder="1" applyProtection="1">
      <protection locked="0"/>
    </xf>
    <xf numFmtId="176" fontId="5" fillId="0" borderId="1" xfId="0" applyNumberFormat="1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right"/>
      <protection locked="0"/>
    </xf>
    <xf numFmtId="176" fontId="5" fillId="0" borderId="3" xfId="0" applyNumberFormat="1" applyFont="1" applyBorder="1" applyProtection="1">
      <protection locked="0"/>
    </xf>
    <xf numFmtId="176" fontId="5" fillId="0" borderId="17" xfId="0" applyNumberFormat="1" applyFont="1" applyBorder="1" applyProtection="1">
      <protection locked="0"/>
    </xf>
    <xf numFmtId="176" fontId="5" fillId="0" borderId="16" xfId="0" applyNumberFormat="1" applyFont="1" applyBorder="1" applyProtection="1">
      <protection locked="0"/>
    </xf>
    <xf numFmtId="176" fontId="5" fillId="0" borderId="4" xfId="0" applyNumberFormat="1" applyFont="1" applyBorder="1" applyProtection="1">
      <protection locked="0"/>
    </xf>
    <xf numFmtId="176" fontId="5" fillId="0" borderId="8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76" fontId="5" fillId="0" borderId="9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176" fontId="5" fillId="0" borderId="22" xfId="0" applyNumberFormat="1" applyFont="1" applyBorder="1" applyAlignment="1" applyProtection="1">
      <alignment horizontal="right"/>
      <protection locked="0"/>
    </xf>
    <xf numFmtId="176" fontId="5" fillId="0" borderId="10" xfId="0" applyNumberFormat="1" applyFont="1" applyBorder="1" applyAlignment="1" applyProtection="1">
      <alignment horizontal="right"/>
      <protection locked="0"/>
    </xf>
    <xf numFmtId="176" fontId="5" fillId="0" borderId="25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24E3-0A46-4CEF-B726-6AAA5B7C2641}">
  <sheetPr codeName="Sheet25"/>
  <dimension ref="A1:AY47"/>
  <sheetViews>
    <sheetView showGridLines="0" tabSelected="1" zoomScale="145" workbookViewId="0">
      <selection activeCell="O28" sqref="O28"/>
    </sheetView>
  </sheetViews>
  <sheetFormatPr defaultColWidth="11.625" defaultRowHeight="7.15" x14ac:dyDescent="0.15"/>
  <cols>
    <col min="1" max="1" width="10.5" style="3" customWidth="1"/>
    <col min="2" max="25" width="3.875" style="3" customWidth="1"/>
    <col min="26" max="27" width="6.625" style="3" customWidth="1"/>
    <col min="28" max="28" width="14.625" style="3" customWidth="1"/>
    <col min="29" max="51" width="7.625" style="3" customWidth="1"/>
    <col min="52" max="256" width="11.625" style="3"/>
    <col min="257" max="257" width="10.5" style="3" customWidth="1"/>
    <col min="258" max="281" width="3.875" style="3" customWidth="1"/>
    <col min="282" max="283" width="6.625" style="3" customWidth="1"/>
    <col min="284" max="284" width="14.625" style="3" customWidth="1"/>
    <col min="285" max="307" width="7.625" style="3" customWidth="1"/>
    <col min="308" max="512" width="11.625" style="3"/>
    <col min="513" max="513" width="10.5" style="3" customWidth="1"/>
    <col min="514" max="537" width="3.875" style="3" customWidth="1"/>
    <col min="538" max="539" width="6.625" style="3" customWidth="1"/>
    <col min="540" max="540" width="14.625" style="3" customWidth="1"/>
    <col min="541" max="563" width="7.625" style="3" customWidth="1"/>
    <col min="564" max="768" width="11.625" style="3"/>
    <col min="769" max="769" width="10.5" style="3" customWidth="1"/>
    <col min="770" max="793" width="3.875" style="3" customWidth="1"/>
    <col min="794" max="795" width="6.625" style="3" customWidth="1"/>
    <col min="796" max="796" width="14.625" style="3" customWidth="1"/>
    <col min="797" max="819" width="7.625" style="3" customWidth="1"/>
    <col min="820" max="1024" width="11.625" style="3"/>
    <col min="1025" max="1025" width="10.5" style="3" customWidth="1"/>
    <col min="1026" max="1049" width="3.875" style="3" customWidth="1"/>
    <col min="1050" max="1051" width="6.625" style="3" customWidth="1"/>
    <col min="1052" max="1052" width="14.625" style="3" customWidth="1"/>
    <col min="1053" max="1075" width="7.625" style="3" customWidth="1"/>
    <col min="1076" max="1280" width="11.625" style="3"/>
    <col min="1281" max="1281" width="10.5" style="3" customWidth="1"/>
    <col min="1282" max="1305" width="3.875" style="3" customWidth="1"/>
    <col min="1306" max="1307" width="6.625" style="3" customWidth="1"/>
    <col min="1308" max="1308" width="14.625" style="3" customWidth="1"/>
    <col min="1309" max="1331" width="7.625" style="3" customWidth="1"/>
    <col min="1332" max="1536" width="11.625" style="3"/>
    <col min="1537" max="1537" width="10.5" style="3" customWidth="1"/>
    <col min="1538" max="1561" width="3.875" style="3" customWidth="1"/>
    <col min="1562" max="1563" width="6.625" style="3" customWidth="1"/>
    <col min="1564" max="1564" width="14.625" style="3" customWidth="1"/>
    <col min="1565" max="1587" width="7.625" style="3" customWidth="1"/>
    <col min="1588" max="1792" width="11.625" style="3"/>
    <col min="1793" max="1793" width="10.5" style="3" customWidth="1"/>
    <col min="1794" max="1817" width="3.875" style="3" customWidth="1"/>
    <col min="1818" max="1819" width="6.625" style="3" customWidth="1"/>
    <col min="1820" max="1820" width="14.625" style="3" customWidth="1"/>
    <col min="1821" max="1843" width="7.625" style="3" customWidth="1"/>
    <col min="1844" max="2048" width="11.625" style="3"/>
    <col min="2049" max="2049" width="10.5" style="3" customWidth="1"/>
    <col min="2050" max="2073" width="3.875" style="3" customWidth="1"/>
    <col min="2074" max="2075" width="6.625" style="3" customWidth="1"/>
    <col min="2076" max="2076" width="14.625" style="3" customWidth="1"/>
    <col min="2077" max="2099" width="7.625" style="3" customWidth="1"/>
    <col min="2100" max="2304" width="11.625" style="3"/>
    <col min="2305" max="2305" width="10.5" style="3" customWidth="1"/>
    <col min="2306" max="2329" width="3.875" style="3" customWidth="1"/>
    <col min="2330" max="2331" width="6.625" style="3" customWidth="1"/>
    <col min="2332" max="2332" width="14.625" style="3" customWidth="1"/>
    <col min="2333" max="2355" width="7.625" style="3" customWidth="1"/>
    <col min="2356" max="2560" width="11.625" style="3"/>
    <col min="2561" max="2561" width="10.5" style="3" customWidth="1"/>
    <col min="2562" max="2585" width="3.875" style="3" customWidth="1"/>
    <col min="2586" max="2587" width="6.625" style="3" customWidth="1"/>
    <col min="2588" max="2588" width="14.625" style="3" customWidth="1"/>
    <col min="2589" max="2611" width="7.625" style="3" customWidth="1"/>
    <col min="2612" max="2816" width="11.625" style="3"/>
    <col min="2817" max="2817" width="10.5" style="3" customWidth="1"/>
    <col min="2818" max="2841" width="3.875" style="3" customWidth="1"/>
    <col min="2842" max="2843" width="6.625" style="3" customWidth="1"/>
    <col min="2844" max="2844" width="14.625" style="3" customWidth="1"/>
    <col min="2845" max="2867" width="7.625" style="3" customWidth="1"/>
    <col min="2868" max="3072" width="11.625" style="3"/>
    <col min="3073" max="3073" width="10.5" style="3" customWidth="1"/>
    <col min="3074" max="3097" width="3.875" style="3" customWidth="1"/>
    <col min="3098" max="3099" width="6.625" style="3" customWidth="1"/>
    <col min="3100" max="3100" width="14.625" style="3" customWidth="1"/>
    <col min="3101" max="3123" width="7.625" style="3" customWidth="1"/>
    <col min="3124" max="3328" width="11.625" style="3"/>
    <col min="3329" max="3329" width="10.5" style="3" customWidth="1"/>
    <col min="3330" max="3353" width="3.875" style="3" customWidth="1"/>
    <col min="3354" max="3355" width="6.625" style="3" customWidth="1"/>
    <col min="3356" max="3356" width="14.625" style="3" customWidth="1"/>
    <col min="3357" max="3379" width="7.625" style="3" customWidth="1"/>
    <col min="3380" max="3584" width="11.625" style="3"/>
    <col min="3585" max="3585" width="10.5" style="3" customWidth="1"/>
    <col min="3586" max="3609" width="3.875" style="3" customWidth="1"/>
    <col min="3610" max="3611" width="6.625" style="3" customWidth="1"/>
    <col min="3612" max="3612" width="14.625" style="3" customWidth="1"/>
    <col min="3613" max="3635" width="7.625" style="3" customWidth="1"/>
    <col min="3636" max="3840" width="11.625" style="3"/>
    <col min="3841" max="3841" width="10.5" style="3" customWidth="1"/>
    <col min="3842" max="3865" width="3.875" style="3" customWidth="1"/>
    <col min="3866" max="3867" width="6.625" style="3" customWidth="1"/>
    <col min="3868" max="3868" width="14.625" style="3" customWidth="1"/>
    <col min="3869" max="3891" width="7.625" style="3" customWidth="1"/>
    <col min="3892" max="4096" width="11.625" style="3"/>
    <col min="4097" max="4097" width="10.5" style="3" customWidth="1"/>
    <col min="4098" max="4121" width="3.875" style="3" customWidth="1"/>
    <col min="4122" max="4123" width="6.625" style="3" customWidth="1"/>
    <col min="4124" max="4124" width="14.625" style="3" customWidth="1"/>
    <col min="4125" max="4147" width="7.625" style="3" customWidth="1"/>
    <col min="4148" max="4352" width="11.625" style="3"/>
    <col min="4353" max="4353" width="10.5" style="3" customWidth="1"/>
    <col min="4354" max="4377" width="3.875" style="3" customWidth="1"/>
    <col min="4378" max="4379" width="6.625" style="3" customWidth="1"/>
    <col min="4380" max="4380" width="14.625" style="3" customWidth="1"/>
    <col min="4381" max="4403" width="7.625" style="3" customWidth="1"/>
    <col min="4404" max="4608" width="11.625" style="3"/>
    <col min="4609" max="4609" width="10.5" style="3" customWidth="1"/>
    <col min="4610" max="4633" width="3.875" style="3" customWidth="1"/>
    <col min="4634" max="4635" width="6.625" style="3" customWidth="1"/>
    <col min="4636" max="4636" width="14.625" style="3" customWidth="1"/>
    <col min="4637" max="4659" width="7.625" style="3" customWidth="1"/>
    <col min="4660" max="4864" width="11.625" style="3"/>
    <col min="4865" max="4865" width="10.5" style="3" customWidth="1"/>
    <col min="4866" max="4889" width="3.875" style="3" customWidth="1"/>
    <col min="4890" max="4891" width="6.625" style="3" customWidth="1"/>
    <col min="4892" max="4892" width="14.625" style="3" customWidth="1"/>
    <col min="4893" max="4915" width="7.625" style="3" customWidth="1"/>
    <col min="4916" max="5120" width="11.625" style="3"/>
    <col min="5121" max="5121" width="10.5" style="3" customWidth="1"/>
    <col min="5122" max="5145" width="3.875" style="3" customWidth="1"/>
    <col min="5146" max="5147" width="6.625" style="3" customWidth="1"/>
    <col min="5148" max="5148" width="14.625" style="3" customWidth="1"/>
    <col min="5149" max="5171" width="7.625" style="3" customWidth="1"/>
    <col min="5172" max="5376" width="11.625" style="3"/>
    <col min="5377" max="5377" width="10.5" style="3" customWidth="1"/>
    <col min="5378" max="5401" width="3.875" style="3" customWidth="1"/>
    <col min="5402" max="5403" width="6.625" style="3" customWidth="1"/>
    <col min="5404" max="5404" width="14.625" style="3" customWidth="1"/>
    <col min="5405" max="5427" width="7.625" style="3" customWidth="1"/>
    <col min="5428" max="5632" width="11.625" style="3"/>
    <col min="5633" max="5633" width="10.5" style="3" customWidth="1"/>
    <col min="5634" max="5657" width="3.875" style="3" customWidth="1"/>
    <col min="5658" max="5659" width="6.625" style="3" customWidth="1"/>
    <col min="5660" max="5660" width="14.625" style="3" customWidth="1"/>
    <col min="5661" max="5683" width="7.625" style="3" customWidth="1"/>
    <col min="5684" max="5888" width="11.625" style="3"/>
    <col min="5889" max="5889" width="10.5" style="3" customWidth="1"/>
    <col min="5890" max="5913" width="3.875" style="3" customWidth="1"/>
    <col min="5914" max="5915" width="6.625" style="3" customWidth="1"/>
    <col min="5916" max="5916" width="14.625" style="3" customWidth="1"/>
    <col min="5917" max="5939" width="7.625" style="3" customWidth="1"/>
    <col min="5940" max="6144" width="11.625" style="3"/>
    <col min="6145" max="6145" width="10.5" style="3" customWidth="1"/>
    <col min="6146" max="6169" width="3.875" style="3" customWidth="1"/>
    <col min="6170" max="6171" width="6.625" style="3" customWidth="1"/>
    <col min="6172" max="6172" width="14.625" style="3" customWidth="1"/>
    <col min="6173" max="6195" width="7.625" style="3" customWidth="1"/>
    <col min="6196" max="6400" width="11.625" style="3"/>
    <col min="6401" max="6401" width="10.5" style="3" customWidth="1"/>
    <col min="6402" max="6425" width="3.875" style="3" customWidth="1"/>
    <col min="6426" max="6427" width="6.625" style="3" customWidth="1"/>
    <col min="6428" max="6428" width="14.625" style="3" customWidth="1"/>
    <col min="6429" max="6451" width="7.625" style="3" customWidth="1"/>
    <col min="6452" max="6656" width="11.625" style="3"/>
    <col min="6657" max="6657" width="10.5" style="3" customWidth="1"/>
    <col min="6658" max="6681" width="3.875" style="3" customWidth="1"/>
    <col min="6682" max="6683" width="6.625" style="3" customWidth="1"/>
    <col min="6684" max="6684" width="14.625" style="3" customWidth="1"/>
    <col min="6685" max="6707" width="7.625" style="3" customWidth="1"/>
    <col min="6708" max="6912" width="11.625" style="3"/>
    <col min="6913" max="6913" width="10.5" style="3" customWidth="1"/>
    <col min="6914" max="6937" width="3.875" style="3" customWidth="1"/>
    <col min="6938" max="6939" width="6.625" style="3" customWidth="1"/>
    <col min="6940" max="6940" width="14.625" style="3" customWidth="1"/>
    <col min="6941" max="6963" width="7.625" style="3" customWidth="1"/>
    <col min="6964" max="7168" width="11.625" style="3"/>
    <col min="7169" max="7169" width="10.5" style="3" customWidth="1"/>
    <col min="7170" max="7193" width="3.875" style="3" customWidth="1"/>
    <col min="7194" max="7195" width="6.625" style="3" customWidth="1"/>
    <col min="7196" max="7196" width="14.625" style="3" customWidth="1"/>
    <col min="7197" max="7219" width="7.625" style="3" customWidth="1"/>
    <col min="7220" max="7424" width="11.625" style="3"/>
    <col min="7425" max="7425" width="10.5" style="3" customWidth="1"/>
    <col min="7426" max="7449" width="3.875" style="3" customWidth="1"/>
    <col min="7450" max="7451" width="6.625" style="3" customWidth="1"/>
    <col min="7452" max="7452" width="14.625" style="3" customWidth="1"/>
    <col min="7453" max="7475" width="7.625" style="3" customWidth="1"/>
    <col min="7476" max="7680" width="11.625" style="3"/>
    <col min="7681" max="7681" width="10.5" style="3" customWidth="1"/>
    <col min="7682" max="7705" width="3.875" style="3" customWidth="1"/>
    <col min="7706" max="7707" width="6.625" style="3" customWidth="1"/>
    <col min="7708" max="7708" width="14.625" style="3" customWidth="1"/>
    <col min="7709" max="7731" width="7.625" style="3" customWidth="1"/>
    <col min="7732" max="7936" width="11.625" style="3"/>
    <col min="7937" max="7937" width="10.5" style="3" customWidth="1"/>
    <col min="7938" max="7961" width="3.875" style="3" customWidth="1"/>
    <col min="7962" max="7963" width="6.625" style="3" customWidth="1"/>
    <col min="7964" max="7964" width="14.625" style="3" customWidth="1"/>
    <col min="7965" max="7987" width="7.625" style="3" customWidth="1"/>
    <col min="7988" max="8192" width="11.625" style="3"/>
    <col min="8193" max="8193" width="10.5" style="3" customWidth="1"/>
    <col min="8194" max="8217" width="3.875" style="3" customWidth="1"/>
    <col min="8218" max="8219" width="6.625" style="3" customWidth="1"/>
    <col min="8220" max="8220" width="14.625" style="3" customWidth="1"/>
    <col min="8221" max="8243" width="7.625" style="3" customWidth="1"/>
    <col min="8244" max="8448" width="11.625" style="3"/>
    <col min="8449" max="8449" width="10.5" style="3" customWidth="1"/>
    <col min="8450" max="8473" width="3.875" style="3" customWidth="1"/>
    <col min="8474" max="8475" width="6.625" style="3" customWidth="1"/>
    <col min="8476" max="8476" width="14.625" style="3" customWidth="1"/>
    <col min="8477" max="8499" width="7.625" style="3" customWidth="1"/>
    <col min="8500" max="8704" width="11.625" style="3"/>
    <col min="8705" max="8705" width="10.5" style="3" customWidth="1"/>
    <col min="8706" max="8729" width="3.875" style="3" customWidth="1"/>
    <col min="8730" max="8731" width="6.625" style="3" customWidth="1"/>
    <col min="8732" max="8732" width="14.625" style="3" customWidth="1"/>
    <col min="8733" max="8755" width="7.625" style="3" customWidth="1"/>
    <col min="8756" max="8960" width="11.625" style="3"/>
    <col min="8961" max="8961" width="10.5" style="3" customWidth="1"/>
    <col min="8962" max="8985" width="3.875" style="3" customWidth="1"/>
    <col min="8986" max="8987" width="6.625" style="3" customWidth="1"/>
    <col min="8988" max="8988" width="14.625" style="3" customWidth="1"/>
    <col min="8989" max="9011" width="7.625" style="3" customWidth="1"/>
    <col min="9012" max="9216" width="11.625" style="3"/>
    <col min="9217" max="9217" width="10.5" style="3" customWidth="1"/>
    <col min="9218" max="9241" width="3.875" style="3" customWidth="1"/>
    <col min="9242" max="9243" width="6.625" style="3" customWidth="1"/>
    <col min="9244" max="9244" width="14.625" style="3" customWidth="1"/>
    <col min="9245" max="9267" width="7.625" style="3" customWidth="1"/>
    <col min="9268" max="9472" width="11.625" style="3"/>
    <col min="9473" max="9473" width="10.5" style="3" customWidth="1"/>
    <col min="9474" max="9497" width="3.875" style="3" customWidth="1"/>
    <col min="9498" max="9499" width="6.625" style="3" customWidth="1"/>
    <col min="9500" max="9500" width="14.625" style="3" customWidth="1"/>
    <col min="9501" max="9523" width="7.625" style="3" customWidth="1"/>
    <col min="9524" max="9728" width="11.625" style="3"/>
    <col min="9729" max="9729" width="10.5" style="3" customWidth="1"/>
    <col min="9730" max="9753" width="3.875" style="3" customWidth="1"/>
    <col min="9754" max="9755" width="6.625" style="3" customWidth="1"/>
    <col min="9756" max="9756" width="14.625" style="3" customWidth="1"/>
    <col min="9757" max="9779" width="7.625" style="3" customWidth="1"/>
    <col min="9780" max="9984" width="11.625" style="3"/>
    <col min="9985" max="9985" width="10.5" style="3" customWidth="1"/>
    <col min="9986" max="10009" width="3.875" style="3" customWidth="1"/>
    <col min="10010" max="10011" width="6.625" style="3" customWidth="1"/>
    <col min="10012" max="10012" width="14.625" style="3" customWidth="1"/>
    <col min="10013" max="10035" width="7.625" style="3" customWidth="1"/>
    <col min="10036" max="10240" width="11.625" style="3"/>
    <col min="10241" max="10241" width="10.5" style="3" customWidth="1"/>
    <col min="10242" max="10265" width="3.875" style="3" customWidth="1"/>
    <col min="10266" max="10267" width="6.625" style="3" customWidth="1"/>
    <col min="10268" max="10268" width="14.625" style="3" customWidth="1"/>
    <col min="10269" max="10291" width="7.625" style="3" customWidth="1"/>
    <col min="10292" max="10496" width="11.625" style="3"/>
    <col min="10497" max="10497" width="10.5" style="3" customWidth="1"/>
    <col min="10498" max="10521" width="3.875" style="3" customWidth="1"/>
    <col min="10522" max="10523" width="6.625" style="3" customWidth="1"/>
    <col min="10524" max="10524" width="14.625" style="3" customWidth="1"/>
    <col min="10525" max="10547" width="7.625" style="3" customWidth="1"/>
    <col min="10548" max="10752" width="11.625" style="3"/>
    <col min="10753" max="10753" width="10.5" style="3" customWidth="1"/>
    <col min="10754" max="10777" width="3.875" style="3" customWidth="1"/>
    <col min="10778" max="10779" width="6.625" style="3" customWidth="1"/>
    <col min="10780" max="10780" width="14.625" style="3" customWidth="1"/>
    <col min="10781" max="10803" width="7.625" style="3" customWidth="1"/>
    <col min="10804" max="11008" width="11.625" style="3"/>
    <col min="11009" max="11009" width="10.5" style="3" customWidth="1"/>
    <col min="11010" max="11033" width="3.875" style="3" customWidth="1"/>
    <col min="11034" max="11035" width="6.625" style="3" customWidth="1"/>
    <col min="11036" max="11036" width="14.625" style="3" customWidth="1"/>
    <col min="11037" max="11059" width="7.625" style="3" customWidth="1"/>
    <col min="11060" max="11264" width="11.625" style="3"/>
    <col min="11265" max="11265" width="10.5" style="3" customWidth="1"/>
    <col min="11266" max="11289" width="3.875" style="3" customWidth="1"/>
    <col min="11290" max="11291" width="6.625" style="3" customWidth="1"/>
    <col min="11292" max="11292" width="14.625" style="3" customWidth="1"/>
    <col min="11293" max="11315" width="7.625" style="3" customWidth="1"/>
    <col min="11316" max="11520" width="11.625" style="3"/>
    <col min="11521" max="11521" width="10.5" style="3" customWidth="1"/>
    <col min="11522" max="11545" width="3.875" style="3" customWidth="1"/>
    <col min="11546" max="11547" width="6.625" style="3" customWidth="1"/>
    <col min="11548" max="11548" width="14.625" style="3" customWidth="1"/>
    <col min="11549" max="11571" width="7.625" style="3" customWidth="1"/>
    <col min="11572" max="11776" width="11.625" style="3"/>
    <col min="11777" max="11777" width="10.5" style="3" customWidth="1"/>
    <col min="11778" max="11801" width="3.875" style="3" customWidth="1"/>
    <col min="11802" max="11803" width="6.625" style="3" customWidth="1"/>
    <col min="11804" max="11804" width="14.625" style="3" customWidth="1"/>
    <col min="11805" max="11827" width="7.625" style="3" customWidth="1"/>
    <col min="11828" max="12032" width="11.625" style="3"/>
    <col min="12033" max="12033" width="10.5" style="3" customWidth="1"/>
    <col min="12034" max="12057" width="3.875" style="3" customWidth="1"/>
    <col min="12058" max="12059" width="6.625" style="3" customWidth="1"/>
    <col min="12060" max="12060" width="14.625" style="3" customWidth="1"/>
    <col min="12061" max="12083" width="7.625" style="3" customWidth="1"/>
    <col min="12084" max="12288" width="11.625" style="3"/>
    <col min="12289" max="12289" width="10.5" style="3" customWidth="1"/>
    <col min="12290" max="12313" width="3.875" style="3" customWidth="1"/>
    <col min="12314" max="12315" width="6.625" style="3" customWidth="1"/>
    <col min="12316" max="12316" width="14.625" style="3" customWidth="1"/>
    <col min="12317" max="12339" width="7.625" style="3" customWidth="1"/>
    <col min="12340" max="12544" width="11.625" style="3"/>
    <col min="12545" max="12545" width="10.5" style="3" customWidth="1"/>
    <col min="12546" max="12569" width="3.875" style="3" customWidth="1"/>
    <col min="12570" max="12571" width="6.625" style="3" customWidth="1"/>
    <col min="12572" max="12572" width="14.625" style="3" customWidth="1"/>
    <col min="12573" max="12595" width="7.625" style="3" customWidth="1"/>
    <col min="12596" max="12800" width="11.625" style="3"/>
    <col min="12801" max="12801" width="10.5" style="3" customWidth="1"/>
    <col min="12802" max="12825" width="3.875" style="3" customWidth="1"/>
    <col min="12826" max="12827" width="6.625" style="3" customWidth="1"/>
    <col min="12828" max="12828" width="14.625" style="3" customWidth="1"/>
    <col min="12829" max="12851" width="7.625" style="3" customWidth="1"/>
    <col min="12852" max="13056" width="11.625" style="3"/>
    <col min="13057" max="13057" width="10.5" style="3" customWidth="1"/>
    <col min="13058" max="13081" width="3.875" style="3" customWidth="1"/>
    <col min="13082" max="13083" width="6.625" style="3" customWidth="1"/>
    <col min="13084" max="13084" width="14.625" style="3" customWidth="1"/>
    <col min="13085" max="13107" width="7.625" style="3" customWidth="1"/>
    <col min="13108" max="13312" width="11.625" style="3"/>
    <col min="13313" max="13313" width="10.5" style="3" customWidth="1"/>
    <col min="13314" max="13337" width="3.875" style="3" customWidth="1"/>
    <col min="13338" max="13339" width="6.625" style="3" customWidth="1"/>
    <col min="13340" max="13340" width="14.625" style="3" customWidth="1"/>
    <col min="13341" max="13363" width="7.625" style="3" customWidth="1"/>
    <col min="13364" max="13568" width="11.625" style="3"/>
    <col min="13569" max="13569" width="10.5" style="3" customWidth="1"/>
    <col min="13570" max="13593" width="3.875" style="3" customWidth="1"/>
    <col min="13594" max="13595" width="6.625" style="3" customWidth="1"/>
    <col min="13596" max="13596" width="14.625" style="3" customWidth="1"/>
    <col min="13597" max="13619" width="7.625" style="3" customWidth="1"/>
    <col min="13620" max="13824" width="11.625" style="3"/>
    <col min="13825" max="13825" width="10.5" style="3" customWidth="1"/>
    <col min="13826" max="13849" width="3.875" style="3" customWidth="1"/>
    <col min="13850" max="13851" width="6.625" style="3" customWidth="1"/>
    <col min="13852" max="13852" width="14.625" style="3" customWidth="1"/>
    <col min="13853" max="13875" width="7.625" style="3" customWidth="1"/>
    <col min="13876" max="14080" width="11.625" style="3"/>
    <col min="14081" max="14081" width="10.5" style="3" customWidth="1"/>
    <col min="14082" max="14105" width="3.875" style="3" customWidth="1"/>
    <col min="14106" max="14107" width="6.625" style="3" customWidth="1"/>
    <col min="14108" max="14108" width="14.625" style="3" customWidth="1"/>
    <col min="14109" max="14131" width="7.625" style="3" customWidth="1"/>
    <col min="14132" max="14336" width="11.625" style="3"/>
    <col min="14337" max="14337" width="10.5" style="3" customWidth="1"/>
    <col min="14338" max="14361" width="3.875" style="3" customWidth="1"/>
    <col min="14362" max="14363" width="6.625" style="3" customWidth="1"/>
    <col min="14364" max="14364" width="14.625" style="3" customWidth="1"/>
    <col min="14365" max="14387" width="7.625" style="3" customWidth="1"/>
    <col min="14388" max="14592" width="11.625" style="3"/>
    <col min="14593" max="14593" width="10.5" style="3" customWidth="1"/>
    <col min="14594" max="14617" width="3.875" style="3" customWidth="1"/>
    <col min="14618" max="14619" width="6.625" style="3" customWidth="1"/>
    <col min="14620" max="14620" width="14.625" style="3" customWidth="1"/>
    <col min="14621" max="14643" width="7.625" style="3" customWidth="1"/>
    <col min="14644" max="14848" width="11.625" style="3"/>
    <col min="14849" max="14849" width="10.5" style="3" customWidth="1"/>
    <col min="14850" max="14873" width="3.875" style="3" customWidth="1"/>
    <col min="14874" max="14875" width="6.625" style="3" customWidth="1"/>
    <col min="14876" max="14876" width="14.625" style="3" customWidth="1"/>
    <col min="14877" max="14899" width="7.625" style="3" customWidth="1"/>
    <col min="14900" max="15104" width="11.625" style="3"/>
    <col min="15105" max="15105" width="10.5" style="3" customWidth="1"/>
    <col min="15106" max="15129" width="3.875" style="3" customWidth="1"/>
    <col min="15130" max="15131" width="6.625" style="3" customWidth="1"/>
    <col min="15132" max="15132" width="14.625" style="3" customWidth="1"/>
    <col min="15133" max="15155" width="7.625" style="3" customWidth="1"/>
    <col min="15156" max="15360" width="11.625" style="3"/>
    <col min="15361" max="15361" width="10.5" style="3" customWidth="1"/>
    <col min="15362" max="15385" width="3.875" style="3" customWidth="1"/>
    <col min="15386" max="15387" width="6.625" style="3" customWidth="1"/>
    <col min="15388" max="15388" width="14.625" style="3" customWidth="1"/>
    <col min="15389" max="15411" width="7.625" style="3" customWidth="1"/>
    <col min="15412" max="15616" width="11.625" style="3"/>
    <col min="15617" max="15617" width="10.5" style="3" customWidth="1"/>
    <col min="15618" max="15641" width="3.875" style="3" customWidth="1"/>
    <col min="15642" max="15643" width="6.625" style="3" customWidth="1"/>
    <col min="15644" max="15644" width="14.625" style="3" customWidth="1"/>
    <col min="15645" max="15667" width="7.625" style="3" customWidth="1"/>
    <col min="15668" max="15872" width="11.625" style="3"/>
    <col min="15873" max="15873" width="10.5" style="3" customWidth="1"/>
    <col min="15874" max="15897" width="3.875" style="3" customWidth="1"/>
    <col min="15898" max="15899" width="6.625" style="3" customWidth="1"/>
    <col min="15900" max="15900" width="14.625" style="3" customWidth="1"/>
    <col min="15901" max="15923" width="7.625" style="3" customWidth="1"/>
    <col min="15924" max="16128" width="11.625" style="3"/>
    <col min="16129" max="16129" width="10.5" style="3" customWidth="1"/>
    <col min="16130" max="16153" width="3.875" style="3" customWidth="1"/>
    <col min="16154" max="16155" width="6.625" style="3" customWidth="1"/>
    <col min="16156" max="16156" width="14.625" style="3" customWidth="1"/>
    <col min="16157" max="16179" width="7.625" style="3" customWidth="1"/>
    <col min="16180" max="16384" width="11.625" style="3"/>
  </cols>
  <sheetData>
    <row r="1" spans="1:25" s="2" customFormat="1" ht="14.25" x14ac:dyDescent="0.3">
      <c r="A1" s="1" t="s">
        <v>0</v>
      </c>
    </row>
    <row r="3" spans="1:25" x14ac:dyDescent="0.15">
      <c r="A3" s="3" t="s">
        <v>1</v>
      </c>
      <c r="V3" s="4"/>
      <c r="W3" s="4"/>
      <c r="X3" s="4"/>
      <c r="Y3" s="5" t="s">
        <v>61</v>
      </c>
    </row>
    <row r="4" spans="1:25" ht="8.25" customHeight="1" x14ac:dyDescent="0.15">
      <c r="A4" s="6" t="s">
        <v>2</v>
      </c>
      <c r="B4" s="50" t="s">
        <v>3</v>
      </c>
      <c r="C4" s="50" t="s">
        <v>4</v>
      </c>
      <c r="D4" s="52" t="s">
        <v>5</v>
      </c>
      <c r="E4" s="54" t="s">
        <v>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  <c r="S4" s="54" t="s">
        <v>7</v>
      </c>
      <c r="T4" s="55"/>
      <c r="U4" s="55"/>
      <c r="V4" s="55"/>
      <c r="W4" s="55"/>
      <c r="X4" s="56"/>
      <c r="Y4" s="7" t="s">
        <v>8</v>
      </c>
    </row>
    <row r="5" spans="1:25" ht="40.5" customHeight="1" x14ac:dyDescent="0.15">
      <c r="A5" s="8"/>
      <c r="B5" s="51"/>
      <c r="C5" s="51"/>
      <c r="D5" s="53"/>
      <c r="E5" s="9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0" t="s">
        <v>18</v>
      </c>
      <c r="O5" s="10" t="s">
        <v>19</v>
      </c>
      <c r="P5" s="10" t="s">
        <v>20</v>
      </c>
      <c r="Q5" s="10" t="s">
        <v>21</v>
      </c>
      <c r="R5" s="11" t="s">
        <v>22</v>
      </c>
      <c r="S5" s="9" t="s">
        <v>9</v>
      </c>
      <c r="T5" s="10" t="s">
        <v>23</v>
      </c>
      <c r="U5" s="10" t="s">
        <v>24</v>
      </c>
      <c r="V5" s="10" t="s">
        <v>25</v>
      </c>
      <c r="W5" s="12" t="s">
        <v>26</v>
      </c>
      <c r="X5" s="11" t="s">
        <v>27</v>
      </c>
      <c r="Y5" s="13"/>
    </row>
    <row r="6" spans="1:25" ht="3.75" customHeight="1" x14ac:dyDescent="0.15">
      <c r="A6" s="14"/>
      <c r="B6" s="15"/>
      <c r="C6" s="15"/>
      <c r="D6" s="16"/>
      <c r="E6" s="17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7"/>
      <c r="T6" s="15"/>
      <c r="U6" s="15"/>
      <c r="V6" s="15"/>
      <c r="W6" s="18"/>
      <c r="X6" s="16"/>
      <c r="Y6" s="19"/>
    </row>
    <row r="7" spans="1:25" ht="8.25" customHeight="1" x14ac:dyDescent="0.15">
      <c r="A7" s="20" t="s">
        <v>28</v>
      </c>
      <c r="B7" s="21">
        <f>SUM(B9:B21)</f>
        <v>4501</v>
      </c>
      <c r="C7" s="21">
        <f>SUM(C9:C21)</f>
        <v>495</v>
      </c>
      <c r="D7" s="22">
        <f t="shared" ref="D7:X7" si="0">SUM(D9:D21)</f>
        <v>0</v>
      </c>
      <c r="E7" s="23">
        <f t="shared" si="0"/>
        <v>0</v>
      </c>
      <c r="F7" s="21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21">
        <f t="shared" si="0"/>
        <v>0</v>
      </c>
      <c r="R7" s="22">
        <f t="shared" si="0"/>
        <v>0</v>
      </c>
      <c r="S7" s="23">
        <f t="shared" si="0"/>
        <v>0</v>
      </c>
      <c r="T7" s="21">
        <f t="shared" si="0"/>
        <v>0</v>
      </c>
      <c r="U7" s="21">
        <f t="shared" si="0"/>
        <v>0</v>
      </c>
      <c r="V7" s="21">
        <f t="shared" si="0"/>
        <v>0</v>
      </c>
      <c r="W7" s="21">
        <f t="shared" si="0"/>
        <v>0</v>
      </c>
      <c r="X7" s="22">
        <f t="shared" si="0"/>
        <v>0</v>
      </c>
      <c r="Y7" s="24">
        <f>-SUM(Y9:Y21)</f>
        <v>0</v>
      </c>
    </row>
    <row r="8" spans="1:25" ht="3.75" customHeight="1" x14ac:dyDescent="0.15">
      <c r="A8" s="20"/>
      <c r="B8" s="21"/>
      <c r="C8" s="21"/>
      <c r="D8" s="25"/>
      <c r="E8" s="26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5"/>
      <c r="S8" s="26"/>
      <c r="T8" s="27"/>
      <c r="U8" s="27"/>
      <c r="V8" s="27"/>
      <c r="W8" s="28"/>
      <c r="X8" s="25"/>
      <c r="Y8" s="29"/>
    </row>
    <row r="9" spans="1:25" ht="8.25" customHeight="1" x14ac:dyDescent="0.15">
      <c r="A9" s="20" t="s">
        <v>29</v>
      </c>
      <c r="B9" s="21">
        <v>0</v>
      </c>
      <c r="C9" s="21">
        <v>0</v>
      </c>
      <c r="D9" s="22">
        <v>0</v>
      </c>
      <c r="E9" s="26">
        <f>SUM(F9:R9)</f>
        <v>0</v>
      </c>
      <c r="F9" s="21" t="s">
        <v>30</v>
      </c>
      <c r="G9" s="21" t="s">
        <v>30</v>
      </c>
      <c r="H9" s="21" t="s">
        <v>30</v>
      </c>
      <c r="I9" s="21" t="s">
        <v>30</v>
      </c>
      <c r="J9" s="21" t="s">
        <v>30</v>
      </c>
      <c r="K9" s="21" t="s">
        <v>30</v>
      </c>
      <c r="L9" s="21" t="s">
        <v>30</v>
      </c>
      <c r="M9" s="21" t="s">
        <v>30</v>
      </c>
      <c r="N9" s="21" t="s">
        <v>30</v>
      </c>
      <c r="O9" s="21" t="s">
        <v>30</v>
      </c>
      <c r="P9" s="21" t="s">
        <v>30</v>
      </c>
      <c r="Q9" s="21" t="s">
        <v>30</v>
      </c>
      <c r="R9" s="21" t="s">
        <v>30</v>
      </c>
      <c r="S9" s="26">
        <f>SUM(T9:X9)</f>
        <v>0</v>
      </c>
      <c r="T9" s="21" t="s">
        <v>30</v>
      </c>
      <c r="U9" s="21" t="s">
        <v>30</v>
      </c>
      <c r="V9" s="21" t="s">
        <v>30</v>
      </c>
      <c r="W9" s="21" t="s">
        <v>30</v>
      </c>
      <c r="X9" s="22" t="s">
        <v>30</v>
      </c>
      <c r="Y9" s="30" t="s">
        <v>30</v>
      </c>
    </row>
    <row r="10" spans="1:25" ht="8.25" customHeight="1" x14ac:dyDescent="0.15">
      <c r="A10" s="20" t="s">
        <v>31</v>
      </c>
      <c r="B10" s="21">
        <v>1</v>
      </c>
      <c r="C10" s="21">
        <v>0</v>
      </c>
      <c r="D10" s="22">
        <v>0</v>
      </c>
      <c r="E10" s="26">
        <f t="shared" ref="E10:E21" si="1">SUM(F10:R10)</f>
        <v>0</v>
      </c>
      <c r="F10" s="21" t="s">
        <v>30</v>
      </c>
      <c r="G10" s="21" t="s">
        <v>30</v>
      </c>
      <c r="H10" s="21" t="s">
        <v>30</v>
      </c>
      <c r="I10" s="21" t="s">
        <v>30</v>
      </c>
      <c r="J10" s="21" t="s">
        <v>30</v>
      </c>
      <c r="K10" s="21" t="s">
        <v>30</v>
      </c>
      <c r="L10" s="21" t="s">
        <v>30</v>
      </c>
      <c r="M10" s="21" t="s">
        <v>30</v>
      </c>
      <c r="N10" s="21" t="s">
        <v>30</v>
      </c>
      <c r="O10" s="21" t="s">
        <v>30</v>
      </c>
      <c r="P10" s="21" t="s">
        <v>30</v>
      </c>
      <c r="Q10" s="21" t="s">
        <v>30</v>
      </c>
      <c r="R10" s="21" t="s">
        <v>30</v>
      </c>
      <c r="S10" s="26">
        <f t="shared" ref="S10:S21" si="2">SUM(T10:X10)</f>
        <v>0</v>
      </c>
      <c r="T10" s="21" t="s">
        <v>30</v>
      </c>
      <c r="U10" s="21" t="s">
        <v>30</v>
      </c>
      <c r="V10" s="21" t="s">
        <v>30</v>
      </c>
      <c r="W10" s="21" t="s">
        <v>30</v>
      </c>
      <c r="X10" s="22" t="s">
        <v>30</v>
      </c>
      <c r="Y10" s="30" t="s">
        <v>30</v>
      </c>
    </row>
    <row r="11" spans="1:25" ht="8.25" customHeight="1" x14ac:dyDescent="0.15">
      <c r="A11" s="20" t="s">
        <v>32</v>
      </c>
      <c r="B11" s="21">
        <v>1</v>
      </c>
      <c r="C11" s="21">
        <v>0</v>
      </c>
      <c r="D11" s="22">
        <v>0</v>
      </c>
      <c r="E11" s="26">
        <f t="shared" si="1"/>
        <v>0</v>
      </c>
      <c r="F11" s="21" t="s">
        <v>30</v>
      </c>
      <c r="G11" s="21" t="s">
        <v>30</v>
      </c>
      <c r="H11" s="21" t="s">
        <v>30</v>
      </c>
      <c r="I11" s="21" t="s">
        <v>30</v>
      </c>
      <c r="J11" s="21" t="s">
        <v>30</v>
      </c>
      <c r="K11" s="21" t="s">
        <v>30</v>
      </c>
      <c r="L11" s="21" t="s">
        <v>30</v>
      </c>
      <c r="M11" s="21" t="s">
        <v>30</v>
      </c>
      <c r="N11" s="21" t="s">
        <v>30</v>
      </c>
      <c r="O11" s="21" t="s">
        <v>30</v>
      </c>
      <c r="P11" s="21" t="s">
        <v>30</v>
      </c>
      <c r="Q11" s="21" t="s">
        <v>30</v>
      </c>
      <c r="R11" s="21" t="s">
        <v>30</v>
      </c>
      <c r="S11" s="26">
        <f t="shared" si="2"/>
        <v>0</v>
      </c>
      <c r="T11" s="21" t="s">
        <v>30</v>
      </c>
      <c r="U11" s="21" t="s">
        <v>30</v>
      </c>
      <c r="V11" s="21" t="s">
        <v>30</v>
      </c>
      <c r="W11" s="21" t="s">
        <v>30</v>
      </c>
      <c r="X11" s="22" t="s">
        <v>30</v>
      </c>
      <c r="Y11" s="30" t="s">
        <v>30</v>
      </c>
    </row>
    <row r="12" spans="1:25" ht="8.25" customHeight="1" x14ac:dyDescent="0.15">
      <c r="A12" s="20" t="s">
        <v>33</v>
      </c>
      <c r="B12" s="21">
        <v>0</v>
      </c>
      <c r="C12" s="21">
        <v>0</v>
      </c>
      <c r="D12" s="22">
        <v>0</v>
      </c>
      <c r="E12" s="26">
        <f t="shared" si="1"/>
        <v>0</v>
      </c>
      <c r="F12" s="21" t="s">
        <v>30</v>
      </c>
      <c r="G12" s="21" t="s">
        <v>30</v>
      </c>
      <c r="H12" s="21" t="s">
        <v>30</v>
      </c>
      <c r="I12" s="21" t="s">
        <v>30</v>
      </c>
      <c r="J12" s="21" t="s">
        <v>30</v>
      </c>
      <c r="K12" s="21" t="s">
        <v>30</v>
      </c>
      <c r="L12" s="21" t="s">
        <v>30</v>
      </c>
      <c r="M12" s="21" t="s">
        <v>30</v>
      </c>
      <c r="N12" s="21" t="s">
        <v>30</v>
      </c>
      <c r="O12" s="21" t="s">
        <v>30</v>
      </c>
      <c r="P12" s="21" t="s">
        <v>30</v>
      </c>
      <c r="Q12" s="21" t="s">
        <v>30</v>
      </c>
      <c r="R12" s="21" t="s">
        <v>30</v>
      </c>
      <c r="S12" s="26">
        <f t="shared" si="2"/>
        <v>0</v>
      </c>
      <c r="T12" s="21" t="s">
        <v>30</v>
      </c>
      <c r="U12" s="21" t="s">
        <v>30</v>
      </c>
      <c r="V12" s="21" t="s">
        <v>30</v>
      </c>
      <c r="W12" s="21" t="s">
        <v>30</v>
      </c>
      <c r="X12" s="22" t="s">
        <v>30</v>
      </c>
      <c r="Y12" s="30" t="s">
        <v>30</v>
      </c>
    </row>
    <row r="13" spans="1:25" ht="8.25" customHeight="1" x14ac:dyDescent="0.15">
      <c r="A13" s="20" t="s">
        <v>34</v>
      </c>
      <c r="B13" s="21">
        <v>0</v>
      </c>
      <c r="C13" s="21">
        <v>0</v>
      </c>
      <c r="D13" s="22">
        <v>0</v>
      </c>
      <c r="E13" s="26">
        <f t="shared" si="1"/>
        <v>0</v>
      </c>
      <c r="F13" s="21" t="s">
        <v>30</v>
      </c>
      <c r="G13" s="21" t="s">
        <v>30</v>
      </c>
      <c r="H13" s="21" t="s">
        <v>30</v>
      </c>
      <c r="I13" s="21" t="s">
        <v>30</v>
      </c>
      <c r="J13" s="21" t="s">
        <v>30</v>
      </c>
      <c r="K13" s="21" t="s">
        <v>30</v>
      </c>
      <c r="L13" s="21" t="s">
        <v>30</v>
      </c>
      <c r="M13" s="21" t="s">
        <v>30</v>
      </c>
      <c r="N13" s="21" t="s">
        <v>30</v>
      </c>
      <c r="O13" s="21" t="s">
        <v>30</v>
      </c>
      <c r="P13" s="21" t="s">
        <v>30</v>
      </c>
      <c r="Q13" s="21" t="s">
        <v>30</v>
      </c>
      <c r="R13" s="21" t="s">
        <v>30</v>
      </c>
      <c r="S13" s="26">
        <f t="shared" si="2"/>
        <v>0</v>
      </c>
      <c r="T13" s="21" t="s">
        <v>30</v>
      </c>
      <c r="U13" s="21" t="s">
        <v>30</v>
      </c>
      <c r="V13" s="21" t="s">
        <v>30</v>
      </c>
      <c r="W13" s="21" t="s">
        <v>30</v>
      </c>
      <c r="X13" s="22" t="s">
        <v>30</v>
      </c>
      <c r="Y13" s="30" t="s">
        <v>30</v>
      </c>
    </row>
    <row r="14" spans="1:25" ht="8.25" customHeight="1" x14ac:dyDescent="0.15">
      <c r="A14" s="20" t="s">
        <v>35</v>
      </c>
      <c r="B14" s="21" t="s">
        <v>30</v>
      </c>
      <c r="C14" s="21" t="s">
        <v>30</v>
      </c>
      <c r="D14" s="22" t="s">
        <v>30</v>
      </c>
      <c r="E14" s="26">
        <f t="shared" si="1"/>
        <v>0</v>
      </c>
      <c r="F14" s="21" t="s">
        <v>30</v>
      </c>
      <c r="G14" s="21" t="s">
        <v>30</v>
      </c>
      <c r="H14" s="21" t="s">
        <v>30</v>
      </c>
      <c r="I14" s="21" t="s">
        <v>30</v>
      </c>
      <c r="J14" s="21" t="s">
        <v>30</v>
      </c>
      <c r="K14" s="21" t="s">
        <v>30</v>
      </c>
      <c r="L14" s="21" t="s">
        <v>30</v>
      </c>
      <c r="M14" s="21" t="s">
        <v>30</v>
      </c>
      <c r="N14" s="21" t="s">
        <v>30</v>
      </c>
      <c r="O14" s="21" t="s">
        <v>30</v>
      </c>
      <c r="P14" s="21" t="s">
        <v>30</v>
      </c>
      <c r="Q14" s="21" t="s">
        <v>30</v>
      </c>
      <c r="R14" s="21" t="s">
        <v>30</v>
      </c>
      <c r="S14" s="26">
        <f t="shared" si="2"/>
        <v>0</v>
      </c>
      <c r="T14" s="21" t="s">
        <v>30</v>
      </c>
      <c r="U14" s="21" t="s">
        <v>30</v>
      </c>
      <c r="V14" s="21" t="s">
        <v>30</v>
      </c>
      <c r="W14" s="21" t="s">
        <v>30</v>
      </c>
      <c r="X14" s="22" t="s">
        <v>30</v>
      </c>
      <c r="Y14" s="30" t="s">
        <v>30</v>
      </c>
    </row>
    <row r="15" spans="1:25" ht="8.25" customHeight="1" x14ac:dyDescent="0.15">
      <c r="A15" s="20" t="s">
        <v>36</v>
      </c>
      <c r="B15" s="21">
        <v>216</v>
      </c>
      <c r="C15" s="21">
        <v>35</v>
      </c>
      <c r="D15" s="22">
        <v>0</v>
      </c>
      <c r="E15" s="26">
        <f t="shared" si="1"/>
        <v>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30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30</v>
      </c>
      <c r="Q15" s="21" t="s">
        <v>30</v>
      </c>
      <c r="R15" s="21" t="s">
        <v>30</v>
      </c>
      <c r="S15" s="26">
        <f t="shared" si="2"/>
        <v>0</v>
      </c>
      <c r="T15" s="21" t="s">
        <v>30</v>
      </c>
      <c r="U15" s="21" t="s">
        <v>30</v>
      </c>
      <c r="V15" s="21" t="s">
        <v>30</v>
      </c>
      <c r="W15" s="21" t="s">
        <v>30</v>
      </c>
      <c r="X15" s="22" t="s">
        <v>30</v>
      </c>
      <c r="Y15" s="30" t="s">
        <v>30</v>
      </c>
    </row>
    <row r="16" spans="1:25" ht="8.25" customHeight="1" x14ac:dyDescent="0.15">
      <c r="A16" s="20" t="s">
        <v>37</v>
      </c>
      <c r="B16" s="21">
        <v>1170</v>
      </c>
      <c r="C16" s="21">
        <v>363</v>
      </c>
      <c r="D16" s="22">
        <v>0</v>
      </c>
      <c r="E16" s="26">
        <f t="shared" si="1"/>
        <v>0</v>
      </c>
      <c r="F16" s="21" t="s">
        <v>30</v>
      </c>
      <c r="G16" s="21" t="s">
        <v>30</v>
      </c>
      <c r="H16" s="21" t="s">
        <v>30</v>
      </c>
      <c r="I16" s="21" t="s">
        <v>30</v>
      </c>
      <c r="J16" s="21" t="s">
        <v>30</v>
      </c>
      <c r="K16" s="21" t="s">
        <v>30</v>
      </c>
      <c r="L16" s="21" t="s">
        <v>30</v>
      </c>
      <c r="M16" s="21" t="s">
        <v>30</v>
      </c>
      <c r="N16" s="21" t="s">
        <v>30</v>
      </c>
      <c r="O16" s="21" t="s">
        <v>30</v>
      </c>
      <c r="P16" s="21" t="s">
        <v>30</v>
      </c>
      <c r="Q16" s="21" t="s">
        <v>30</v>
      </c>
      <c r="R16" s="21" t="s">
        <v>30</v>
      </c>
      <c r="S16" s="26">
        <f t="shared" si="2"/>
        <v>0</v>
      </c>
      <c r="T16" s="21" t="s">
        <v>30</v>
      </c>
      <c r="U16" s="21" t="s">
        <v>30</v>
      </c>
      <c r="V16" s="21" t="s">
        <v>30</v>
      </c>
      <c r="W16" s="21" t="s">
        <v>30</v>
      </c>
      <c r="X16" s="22" t="s">
        <v>30</v>
      </c>
      <c r="Y16" s="30" t="s">
        <v>30</v>
      </c>
    </row>
    <row r="17" spans="1:51" ht="8.25" customHeight="1" x14ac:dyDescent="0.15">
      <c r="A17" s="20" t="s">
        <v>38</v>
      </c>
      <c r="B17" s="21">
        <v>27</v>
      </c>
      <c r="C17" s="21" t="s">
        <v>30</v>
      </c>
      <c r="D17" s="22" t="s">
        <v>30</v>
      </c>
      <c r="E17" s="26">
        <f t="shared" si="1"/>
        <v>0</v>
      </c>
      <c r="F17" s="21" t="s">
        <v>30</v>
      </c>
      <c r="G17" s="21" t="s">
        <v>30</v>
      </c>
      <c r="H17" s="21" t="s">
        <v>30</v>
      </c>
      <c r="I17" s="21" t="s">
        <v>30</v>
      </c>
      <c r="J17" s="21" t="s">
        <v>30</v>
      </c>
      <c r="K17" s="21" t="s">
        <v>30</v>
      </c>
      <c r="L17" s="21" t="s">
        <v>30</v>
      </c>
      <c r="M17" s="21" t="s">
        <v>30</v>
      </c>
      <c r="N17" s="21" t="s">
        <v>30</v>
      </c>
      <c r="O17" s="21" t="s">
        <v>30</v>
      </c>
      <c r="P17" s="21" t="s">
        <v>30</v>
      </c>
      <c r="Q17" s="21" t="s">
        <v>30</v>
      </c>
      <c r="R17" s="21" t="s">
        <v>30</v>
      </c>
      <c r="S17" s="26">
        <f t="shared" si="2"/>
        <v>0</v>
      </c>
      <c r="T17" s="21" t="s">
        <v>30</v>
      </c>
      <c r="U17" s="21" t="s">
        <v>30</v>
      </c>
      <c r="V17" s="21" t="s">
        <v>30</v>
      </c>
      <c r="W17" s="21" t="s">
        <v>30</v>
      </c>
      <c r="X17" s="22" t="s">
        <v>30</v>
      </c>
      <c r="Y17" s="30" t="s">
        <v>30</v>
      </c>
    </row>
    <row r="18" spans="1:51" ht="8.25" customHeight="1" x14ac:dyDescent="0.15">
      <c r="A18" s="20" t="s">
        <v>39</v>
      </c>
      <c r="B18" s="21">
        <v>116</v>
      </c>
      <c r="C18" s="21">
        <v>95</v>
      </c>
      <c r="D18" s="22">
        <v>0</v>
      </c>
      <c r="E18" s="26">
        <f t="shared" si="1"/>
        <v>0</v>
      </c>
      <c r="F18" s="21" t="s">
        <v>30</v>
      </c>
      <c r="G18" s="21" t="s">
        <v>30</v>
      </c>
      <c r="H18" s="21" t="s">
        <v>30</v>
      </c>
      <c r="I18" s="21" t="s">
        <v>30</v>
      </c>
      <c r="J18" s="21" t="s">
        <v>30</v>
      </c>
      <c r="K18" s="21" t="s">
        <v>30</v>
      </c>
      <c r="L18" s="21" t="s">
        <v>30</v>
      </c>
      <c r="M18" s="21" t="s">
        <v>30</v>
      </c>
      <c r="N18" s="21" t="s">
        <v>30</v>
      </c>
      <c r="O18" s="21" t="s">
        <v>30</v>
      </c>
      <c r="P18" s="21" t="s">
        <v>30</v>
      </c>
      <c r="Q18" s="21" t="s">
        <v>30</v>
      </c>
      <c r="R18" s="21" t="s">
        <v>30</v>
      </c>
      <c r="S18" s="26">
        <f t="shared" si="2"/>
        <v>0</v>
      </c>
      <c r="T18" s="21" t="s">
        <v>30</v>
      </c>
      <c r="U18" s="21" t="s">
        <v>30</v>
      </c>
      <c r="V18" s="21" t="s">
        <v>30</v>
      </c>
      <c r="W18" s="21" t="s">
        <v>30</v>
      </c>
      <c r="X18" s="22" t="s">
        <v>30</v>
      </c>
      <c r="Y18" s="30" t="s">
        <v>30</v>
      </c>
    </row>
    <row r="19" spans="1:51" ht="8.25" customHeight="1" x14ac:dyDescent="0.15">
      <c r="A19" s="20" t="s">
        <v>40</v>
      </c>
      <c r="B19" s="21">
        <v>1687</v>
      </c>
      <c r="C19" s="21">
        <v>1</v>
      </c>
      <c r="D19" s="22">
        <v>0</v>
      </c>
      <c r="E19" s="26">
        <f t="shared" si="1"/>
        <v>0</v>
      </c>
      <c r="F19" s="21" t="s">
        <v>30</v>
      </c>
      <c r="G19" s="21" t="s">
        <v>30</v>
      </c>
      <c r="H19" s="21" t="s">
        <v>30</v>
      </c>
      <c r="I19" s="21" t="s">
        <v>30</v>
      </c>
      <c r="J19" s="21" t="s">
        <v>30</v>
      </c>
      <c r="K19" s="21" t="s">
        <v>30</v>
      </c>
      <c r="L19" s="21" t="s">
        <v>30</v>
      </c>
      <c r="M19" s="21" t="s">
        <v>30</v>
      </c>
      <c r="N19" s="21" t="s">
        <v>30</v>
      </c>
      <c r="O19" s="21" t="s">
        <v>30</v>
      </c>
      <c r="P19" s="21" t="s">
        <v>30</v>
      </c>
      <c r="Q19" s="21" t="s">
        <v>30</v>
      </c>
      <c r="R19" s="21" t="s">
        <v>30</v>
      </c>
      <c r="S19" s="26">
        <f t="shared" si="2"/>
        <v>0</v>
      </c>
      <c r="T19" s="21" t="s">
        <v>30</v>
      </c>
      <c r="U19" s="21" t="s">
        <v>30</v>
      </c>
      <c r="V19" s="21" t="s">
        <v>30</v>
      </c>
      <c r="W19" s="21" t="s">
        <v>30</v>
      </c>
      <c r="X19" s="22" t="s">
        <v>30</v>
      </c>
      <c r="Y19" s="30" t="s">
        <v>30</v>
      </c>
    </row>
    <row r="20" spans="1:51" ht="8.25" customHeight="1" x14ac:dyDescent="0.15">
      <c r="A20" s="20" t="s">
        <v>41</v>
      </c>
      <c r="B20" s="21">
        <v>1075</v>
      </c>
      <c r="C20" s="21">
        <v>0</v>
      </c>
      <c r="D20" s="22">
        <v>0</v>
      </c>
      <c r="E20" s="26">
        <f t="shared" si="1"/>
        <v>0</v>
      </c>
      <c r="F20" s="21" t="s">
        <v>30</v>
      </c>
      <c r="G20" s="21" t="s">
        <v>30</v>
      </c>
      <c r="H20" s="21" t="s">
        <v>30</v>
      </c>
      <c r="I20" s="21" t="s">
        <v>30</v>
      </c>
      <c r="J20" s="21" t="s">
        <v>30</v>
      </c>
      <c r="K20" s="21" t="s">
        <v>30</v>
      </c>
      <c r="L20" s="21" t="s">
        <v>30</v>
      </c>
      <c r="M20" s="21" t="s">
        <v>30</v>
      </c>
      <c r="N20" s="21" t="s">
        <v>30</v>
      </c>
      <c r="O20" s="21" t="s">
        <v>30</v>
      </c>
      <c r="P20" s="21" t="s">
        <v>30</v>
      </c>
      <c r="Q20" s="21" t="s">
        <v>30</v>
      </c>
      <c r="R20" s="21" t="s">
        <v>30</v>
      </c>
      <c r="S20" s="26">
        <f t="shared" si="2"/>
        <v>0</v>
      </c>
      <c r="T20" s="21" t="s">
        <v>30</v>
      </c>
      <c r="U20" s="21" t="s">
        <v>30</v>
      </c>
      <c r="V20" s="21" t="s">
        <v>30</v>
      </c>
      <c r="W20" s="21" t="s">
        <v>30</v>
      </c>
      <c r="X20" s="22" t="s">
        <v>30</v>
      </c>
      <c r="Y20" s="30" t="s">
        <v>30</v>
      </c>
    </row>
    <row r="21" spans="1:51" ht="8.25" customHeight="1" x14ac:dyDescent="0.15">
      <c r="A21" s="20" t="s">
        <v>42</v>
      </c>
      <c r="B21" s="21">
        <v>208</v>
      </c>
      <c r="C21" s="21">
        <v>1</v>
      </c>
      <c r="D21" s="22">
        <v>0</v>
      </c>
      <c r="E21" s="26">
        <f t="shared" si="1"/>
        <v>0</v>
      </c>
      <c r="F21" s="21" t="s">
        <v>30</v>
      </c>
      <c r="G21" s="21" t="s">
        <v>30</v>
      </c>
      <c r="H21" s="21" t="s">
        <v>30</v>
      </c>
      <c r="I21" s="21" t="s">
        <v>30</v>
      </c>
      <c r="J21" s="21" t="s">
        <v>30</v>
      </c>
      <c r="K21" s="21" t="s">
        <v>30</v>
      </c>
      <c r="L21" s="21" t="s">
        <v>30</v>
      </c>
      <c r="M21" s="21" t="s">
        <v>30</v>
      </c>
      <c r="N21" s="21" t="s">
        <v>30</v>
      </c>
      <c r="O21" s="21" t="s">
        <v>30</v>
      </c>
      <c r="P21" s="21" t="s">
        <v>30</v>
      </c>
      <c r="Q21" s="21" t="s">
        <v>30</v>
      </c>
      <c r="R21" s="21" t="s">
        <v>30</v>
      </c>
      <c r="S21" s="26">
        <f t="shared" si="2"/>
        <v>0</v>
      </c>
      <c r="T21" s="21" t="s">
        <v>30</v>
      </c>
      <c r="U21" s="21" t="s">
        <v>30</v>
      </c>
      <c r="V21" s="21" t="s">
        <v>30</v>
      </c>
      <c r="W21" s="21" t="s">
        <v>30</v>
      </c>
      <c r="X21" s="22" t="s">
        <v>30</v>
      </c>
      <c r="Y21" s="30" t="s">
        <v>30</v>
      </c>
    </row>
    <row r="22" spans="1:51" ht="3.75" customHeight="1" x14ac:dyDescent="0.15">
      <c r="A22" s="31"/>
      <c r="B22" s="32"/>
      <c r="C22" s="32"/>
      <c r="D22" s="33"/>
      <c r="E22" s="34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34"/>
      <c r="T22" s="32"/>
      <c r="U22" s="32"/>
      <c r="V22" s="32"/>
      <c r="W22" s="35"/>
      <c r="X22" s="33"/>
      <c r="Y22" s="36"/>
    </row>
    <row r="23" spans="1:51" x14ac:dyDescent="0.15">
      <c r="A23" s="3" t="s">
        <v>62</v>
      </c>
    </row>
    <row r="24" spans="1:51" x14ac:dyDescent="0.15">
      <c r="A24" s="37" t="s">
        <v>43</v>
      </c>
    </row>
    <row r="26" spans="1:51" x14ac:dyDescent="0.15">
      <c r="A26" s="3" t="s">
        <v>44</v>
      </c>
      <c r="W26" s="4"/>
      <c r="X26" s="4"/>
      <c r="Y26" s="38" t="s">
        <v>61</v>
      </c>
    </row>
    <row r="27" spans="1:51" ht="8.25" customHeight="1" x14ac:dyDescent="0.15">
      <c r="A27" s="6" t="s">
        <v>45</v>
      </c>
      <c r="B27" s="50" t="s">
        <v>3</v>
      </c>
      <c r="C27" s="50" t="s">
        <v>4</v>
      </c>
      <c r="D27" s="52" t="s">
        <v>5</v>
      </c>
      <c r="E27" s="54" t="s">
        <v>6</v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6"/>
      <c r="S27" s="54" t="s">
        <v>7</v>
      </c>
      <c r="T27" s="55"/>
      <c r="U27" s="55"/>
      <c r="V27" s="55"/>
      <c r="W27" s="55"/>
      <c r="X27" s="56"/>
      <c r="Y27" s="7" t="s">
        <v>8</v>
      </c>
    </row>
    <row r="28" spans="1:51" ht="40.5" customHeight="1" x14ac:dyDescent="0.15">
      <c r="A28" s="8"/>
      <c r="B28" s="51"/>
      <c r="C28" s="51"/>
      <c r="D28" s="53"/>
      <c r="E28" s="9" t="s">
        <v>9</v>
      </c>
      <c r="F28" s="10" t="s">
        <v>10</v>
      </c>
      <c r="G28" s="10" t="s">
        <v>11</v>
      </c>
      <c r="H28" s="10" t="s">
        <v>12</v>
      </c>
      <c r="I28" s="10" t="s">
        <v>13</v>
      </c>
      <c r="J28" s="10" t="s">
        <v>14</v>
      </c>
      <c r="K28" s="10" t="s">
        <v>15</v>
      </c>
      <c r="L28" s="10" t="s">
        <v>16</v>
      </c>
      <c r="M28" s="10" t="s">
        <v>17</v>
      </c>
      <c r="N28" s="10" t="s">
        <v>18</v>
      </c>
      <c r="O28" s="10" t="s">
        <v>19</v>
      </c>
      <c r="P28" s="10" t="s">
        <v>20</v>
      </c>
      <c r="Q28" s="10" t="s">
        <v>21</v>
      </c>
      <c r="R28" s="11" t="s">
        <v>22</v>
      </c>
      <c r="S28" s="9" t="s">
        <v>9</v>
      </c>
      <c r="T28" s="10" t="s">
        <v>23</v>
      </c>
      <c r="U28" s="10" t="s">
        <v>24</v>
      </c>
      <c r="V28" s="10" t="s">
        <v>25</v>
      </c>
      <c r="W28" s="12" t="s">
        <v>26</v>
      </c>
      <c r="X28" s="11" t="s">
        <v>27</v>
      </c>
      <c r="Y28" s="13"/>
    </row>
    <row r="29" spans="1:51" ht="3.75" customHeight="1" x14ac:dyDescent="0.15">
      <c r="A29" s="14"/>
      <c r="B29" s="39"/>
      <c r="C29" s="39"/>
      <c r="D29" s="40"/>
      <c r="E29" s="41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  <c r="S29" s="41"/>
      <c r="T29" s="39"/>
      <c r="U29" s="39"/>
      <c r="V29" s="39"/>
      <c r="W29" s="40"/>
      <c r="X29" s="42"/>
      <c r="Y29" s="43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</row>
    <row r="30" spans="1:51" ht="8.25" customHeight="1" x14ac:dyDescent="0.15">
      <c r="A30" s="20" t="s">
        <v>46</v>
      </c>
      <c r="B30" s="21">
        <f>SUM(B32:B44)</f>
        <v>4501</v>
      </c>
      <c r="C30" s="21">
        <f>SUM(C32:C44)</f>
        <v>495</v>
      </c>
      <c r="D30" s="22">
        <f t="shared" ref="D30:Y30" si="3">SUM(D32:D44)</f>
        <v>0</v>
      </c>
      <c r="E30" s="45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2">
        <f t="shared" si="3"/>
        <v>0</v>
      </c>
      <c r="S30" s="45">
        <f t="shared" si="3"/>
        <v>0</v>
      </c>
      <c r="T30" s="21">
        <f t="shared" si="3"/>
        <v>0</v>
      </c>
      <c r="U30" s="21">
        <f t="shared" si="3"/>
        <v>0</v>
      </c>
      <c r="V30" s="21">
        <f t="shared" si="3"/>
        <v>0</v>
      </c>
      <c r="W30" s="21">
        <f t="shared" si="3"/>
        <v>0</v>
      </c>
      <c r="X30" s="22">
        <f t="shared" si="3"/>
        <v>0</v>
      </c>
      <c r="Y30" s="30">
        <f t="shared" si="3"/>
        <v>0</v>
      </c>
    </row>
    <row r="31" spans="1:51" ht="3.75" customHeight="1" x14ac:dyDescent="0.15">
      <c r="A31" s="20"/>
      <c r="B31" s="21"/>
      <c r="C31" s="21"/>
      <c r="D31" s="28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8"/>
      <c r="S31" s="23"/>
      <c r="T31" s="21"/>
      <c r="U31" s="27"/>
      <c r="V31" s="27"/>
      <c r="W31" s="28"/>
      <c r="X31" s="25"/>
      <c r="Y31" s="29"/>
      <c r="AC31" s="46"/>
    </row>
    <row r="32" spans="1:51" ht="8.25" customHeight="1" x14ac:dyDescent="0.15">
      <c r="A32" s="20" t="s">
        <v>47</v>
      </c>
      <c r="B32" s="21">
        <v>118</v>
      </c>
      <c r="C32" s="21">
        <v>13</v>
      </c>
      <c r="D32" s="47">
        <v>0</v>
      </c>
      <c r="E32" s="26">
        <f>SUM(F32:R32)</f>
        <v>0</v>
      </c>
      <c r="F32" s="21" t="s">
        <v>30</v>
      </c>
      <c r="G32" s="21" t="s">
        <v>30</v>
      </c>
      <c r="H32" s="21" t="s">
        <v>30</v>
      </c>
      <c r="I32" s="21" t="s">
        <v>30</v>
      </c>
      <c r="J32" s="21" t="s">
        <v>30</v>
      </c>
      <c r="K32" s="21" t="s">
        <v>30</v>
      </c>
      <c r="L32" s="21" t="s">
        <v>30</v>
      </c>
      <c r="M32" s="21" t="s">
        <v>30</v>
      </c>
      <c r="N32" s="21" t="s">
        <v>30</v>
      </c>
      <c r="O32" s="21" t="s">
        <v>30</v>
      </c>
      <c r="P32" s="21" t="s">
        <v>30</v>
      </c>
      <c r="Q32" s="21" t="s">
        <v>30</v>
      </c>
      <c r="R32" s="47" t="s">
        <v>30</v>
      </c>
      <c r="S32" s="23">
        <f>SUM(T32:X32)</f>
        <v>0</v>
      </c>
      <c r="T32" s="21" t="s">
        <v>30</v>
      </c>
      <c r="U32" s="21" t="s">
        <v>30</v>
      </c>
      <c r="V32" s="21" t="s">
        <v>30</v>
      </c>
      <c r="W32" s="21" t="s">
        <v>30</v>
      </c>
      <c r="X32" s="22" t="s">
        <v>30</v>
      </c>
      <c r="Y32" s="30" t="s">
        <v>30</v>
      </c>
      <c r="AC32" s="46"/>
    </row>
    <row r="33" spans="1:29" ht="8.25" customHeight="1" x14ac:dyDescent="0.15">
      <c r="A33" s="20" t="s">
        <v>48</v>
      </c>
      <c r="B33" s="21">
        <v>343</v>
      </c>
      <c r="C33" s="21">
        <v>53</v>
      </c>
      <c r="D33" s="47">
        <v>0</v>
      </c>
      <c r="E33" s="26">
        <f t="shared" ref="E33:E44" si="4">SUM(F33:R33)</f>
        <v>0</v>
      </c>
      <c r="F33" s="21" t="s">
        <v>30</v>
      </c>
      <c r="G33" s="21" t="s">
        <v>30</v>
      </c>
      <c r="H33" s="21" t="s">
        <v>30</v>
      </c>
      <c r="I33" s="21" t="s">
        <v>30</v>
      </c>
      <c r="J33" s="21" t="s">
        <v>30</v>
      </c>
      <c r="K33" s="21" t="s">
        <v>30</v>
      </c>
      <c r="L33" s="21" t="s">
        <v>30</v>
      </c>
      <c r="M33" s="21" t="s">
        <v>30</v>
      </c>
      <c r="N33" s="21" t="s">
        <v>30</v>
      </c>
      <c r="O33" s="21" t="s">
        <v>30</v>
      </c>
      <c r="P33" s="21" t="s">
        <v>30</v>
      </c>
      <c r="Q33" s="21" t="s">
        <v>30</v>
      </c>
      <c r="R33" s="47" t="s">
        <v>30</v>
      </c>
      <c r="S33" s="23">
        <f t="shared" ref="S33:S44" si="5">SUM(T33:X33)</f>
        <v>0</v>
      </c>
      <c r="T33" s="21" t="s">
        <v>30</v>
      </c>
      <c r="U33" s="21" t="s">
        <v>30</v>
      </c>
      <c r="V33" s="21" t="s">
        <v>30</v>
      </c>
      <c r="W33" s="21" t="s">
        <v>30</v>
      </c>
      <c r="X33" s="22" t="s">
        <v>30</v>
      </c>
      <c r="Y33" s="30" t="s">
        <v>30</v>
      </c>
      <c r="AC33" s="46"/>
    </row>
    <row r="34" spans="1:29" ht="8.25" customHeight="1" x14ac:dyDescent="0.15">
      <c r="A34" s="20" t="s">
        <v>49</v>
      </c>
      <c r="B34" s="21">
        <v>109</v>
      </c>
      <c r="C34" s="21">
        <v>5</v>
      </c>
      <c r="D34" s="47">
        <v>0</v>
      </c>
      <c r="E34" s="26">
        <f t="shared" si="4"/>
        <v>0</v>
      </c>
      <c r="F34" s="21" t="s">
        <v>30</v>
      </c>
      <c r="G34" s="21" t="s">
        <v>30</v>
      </c>
      <c r="H34" s="21" t="s">
        <v>30</v>
      </c>
      <c r="I34" s="21" t="s">
        <v>30</v>
      </c>
      <c r="J34" s="21" t="s">
        <v>30</v>
      </c>
      <c r="K34" s="21" t="s">
        <v>30</v>
      </c>
      <c r="L34" s="21" t="s">
        <v>30</v>
      </c>
      <c r="M34" s="21" t="s">
        <v>30</v>
      </c>
      <c r="N34" s="21" t="s">
        <v>30</v>
      </c>
      <c r="O34" s="21" t="s">
        <v>30</v>
      </c>
      <c r="P34" s="21" t="s">
        <v>30</v>
      </c>
      <c r="Q34" s="21" t="s">
        <v>30</v>
      </c>
      <c r="R34" s="47" t="s">
        <v>30</v>
      </c>
      <c r="S34" s="23">
        <f t="shared" si="5"/>
        <v>0</v>
      </c>
      <c r="T34" s="21" t="s">
        <v>30</v>
      </c>
      <c r="U34" s="21" t="s">
        <v>30</v>
      </c>
      <c r="V34" s="21" t="s">
        <v>30</v>
      </c>
      <c r="W34" s="21" t="s">
        <v>30</v>
      </c>
      <c r="X34" s="22" t="s">
        <v>30</v>
      </c>
      <c r="Y34" s="30" t="s">
        <v>30</v>
      </c>
      <c r="AC34" s="46"/>
    </row>
    <row r="35" spans="1:29" ht="8.25" customHeight="1" x14ac:dyDescent="0.15">
      <c r="A35" s="20" t="s">
        <v>50</v>
      </c>
      <c r="B35" s="21">
        <v>437</v>
      </c>
      <c r="C35" s="21">
        <v>68</v>
      </c>
      <c r="D35" s="47">
        <v>0</v>
      </c>
      <c r="E35" s="26">
        <f t="shared" si="4"/>
        <v>0</v>
      </c>
      <c r="F35" s="21" t="s">
        <v>30</v>
      </c>
      <c r="G35" s="21" t="s">
        <v>30</v>
      </c>
      <c r="H35" s="21" t="s">
        <v>30</v>
      </c>
      <c r="I35" s="21" t="s">
        <v>30</v>
      </c>
      <c r="J35" s="21" t="s">
        <v>30</v>
      </c>
      <c r="K35" s="21" t="s">
        <v>30</v>
      </c>
      <c r="L35" s="21" t="s">
        <v>30</v>
      </c>
      <c r="M35" s="21" t="s">
        <v>30</v>
      </c>
      <c r="N35" s="21" t="s">
        <v>30</v>
      </c>
      <c r="O35" s="21" t="s">
        <v>30</v>
      </c>
      <c r="P35" s="21" t="s">
        <v>30</v>
      </c>
      <c r="Q35" s="21" t="s">
        <v>30</v>
      </c>
      <c r="R35" s="47" t="s">
        <v>30</v>
      </c>
      <c r="S35" s="23">
        <f t="shared" si="5"/>
        <v>0</v>
      </c>
      <c r="T35" s="21" t="s">
        <v>30</v>
      </c>
      <c r="U35" s="21" t="s">
        <v>30</v>
      </c>
      <c r="V35" s="21" t="s">
        <v>30</v>
      </c>
      <c r="W35" s="21" t="s">
        <v>30</v>
      </c>
      <c r="X35" s="22" t="s">
        <v>30</v>
      </c>
      <c r="Y35" s="30" t="s">
        <v>30</v>
      </c>
      <c r="AC35" s="46"/>
    </row>
    <row r="36" spans="1:29" ht="8.25" customHeight="1" x14ac:dyDescent="0.15">
      <c r="A36" s="20" t="s">
        <v>51</v>
      </c>
      <c r="B36" s="21">
        <v>608</v>
      </c>
      <c r="C36" s="21">
        <v>82</v>
      </c>
      <c r="D36" s="47">
        <v>0</v>
      </c>
      <c r="E36" s="26">
        <f t="shared" si="4"/>
        <v>0</v>
      </c>
      <c r="F36" s="21" t="s">
        <v>30</v>
      </c>
      <c r="G36" s="21" t="s">
        <v>30</v>
      </c>
      <c r="H36" s="21" t="s">
        <v>30</v>
      </c>
      <c r="I36" s="21" t="s">
        <v>30</v>
      </c>
      <c r="J36" s="21" t="s">
        <v>30</v>
      </c>
      <c r="K36" s="21" t="s">
        <v>30</v>
      </c>
      <c r="L36" s="21" t="s">
        <v>30</v>
      </c>
      <c r="M36" s="21" t="s">
        <v>30</v>
      </c>
      <c r="N36" s="21" t="s">
        <v>30</v>
      </c>
      <c r="O36" s="21" t="s">
        <v>30</v>
      </c>
      <c r="P36" s="21" t="s">
        <v>30</v>
      </c>
      <c r="Q36" s="21" t="s">
        <v>30</v>
      </c>
      <c r="R36" s="47" t="s">
        <v>30</v>
      </c>
      <c r="S36" s="23">
        <f t="shared" si="5"/>
        <v>0</v>
      </c>
      <c r="T36" s="21" t="s">
        <v>30</v>
      </c>
      <c r="U36" s="21" t="s">
        <v>30</v>
      </c>
      <c r="V36" s="21" t="s">
        <v>30</v>
      </c>
      <c r="W36" s="21" t="s">
        <v>30</v>
      </c>
      <c r="X36" s="22" t="s">
        <v>30</v>
      </c>
      <c r="Y36" s="30" t="s">
        <v>30</v>
      </c>
      <c r="AC36" s="46"/>
    </row>
    <row r="37" spans="1:29" ht="8.25" customHeight="1" x14ac:dyDescent="0.15">
      <c r="A37" s="20" t="s">
        <v>52</v>
      </c>
      <c r="B37" s="21">
        <v>65</v>
      </c>
      <c r="C37" s="21">
        <v>10</v>
      </c>
      <c r="D37" s="47">
        <v>0</v>
      </c>
      <c r="E37" s="26">
        <f t="shared" si="4"/>
        <v>0</v>
      </c>
      <c r="F37" s="21" t="s">
        <v>30</v>
      </c>
      <c r="G37" s="21" t="s">
        <v>30</v>
      </c>
      <c r="H37" s="21" t="s">
        <v>30</v>
      </c>
      <c r="I37" s="21" t="s">
        <v>30</v>
      </c>
      <c r="J37" s="21" t="s">
        <v>30</v>
      </c>
      <c r="K37" s="21" t="s">
        <v>30</v>
      </c>
      <c r="L37" s="21" t="s">
        <v>30</v>
      </c>
      <c r="M37" s="21" t="s">
        <v>30</v>
      </c>
      <c r="N37" s="21" t="s">
        <v>30</v>
      </c>
      <c r="O37" s="21" t="s">
        <v>30</v>
      </c>
      <c r="P37" s="21" t="s">
        <v>30</v>
      </c>
      <c r="Q37" s="21" t="s">
        <v>30</v>
      </c>
      <c r="R37" s="47" t="s">
        <v>30</v>
      </c>
      <c r="S37" s="23">
        <f t="shared" si="5"/>
        <v>0</v>
      </c>
      <c r="T37" s="21" t="s">
        <v>30</v>
      </c>
      <c r="U37" s="21" t="s">
        <v>30</v>
      </c>
      <c r="V37" s="21" t="s">
        <v>30</v>
      </c>
      <c r="W37" s="21" t="s">
        <v>30</v>
      </c>
      <c r="X37" s="22" t="s">
        <v>30</v>
      </c>
      <c r="Y37" s="30" t="s">
        <v>30</v>
      </c>
      <c r="AC37" s="46"/>
    </row>
    <row r="38" spans="1:29" ht="8.25" customHeight="1" x14ac:dyDescent="0.15">
      <c r="A38" s="20" t="s">
        <v>53</v>
      </c>
      <c r="B38" s="21">
        <v>90</v>
      </c>
      <c r="C38" s="21">
        <v>22</v>
      </c>
      <c r="D38" s="47">
        <v>0</v>
      </c>
      <c r="E38" s="26">
        <f t="shared" si="4"/>
        <v>0</v>
      </c>
      <c r="F38" s="21" t="s">
        <v>30</v>
      </c>
      <c r="G38" s="21" t="s">
        <v>30</v>
      </c>
      <c r="H38" s="21" t="s">
        <v>30</v>
      </c>
      <c r="I38" s="21" t="s">
        <v>30</v>
      </c>
      <c r="J38" s="21" t="s">
        <v>30</v>
      </c>
      <c r="K38" s="21" t="s">
        <v>30</v>
      </c>
      <c r="L38" s="21" t="s">
        <v>30</v>
      </c>
      <c r="M38" s="21" t="s">
        <v>30</v>
      </c>
      <c r="N38" s="21" t="s">
        <v>30</v>
      </c>
      <c r="O38" s="21" t="s">
        <v>30</v>
      </c>
      <c r="P38" s="21" t="s">
        <v>30</v>
      </c>
      <c r="Q38" s="21" t="s">
        <v>30</v>
      </c>
      <c r="R38" s="47" t="s">
        <v>30</v>
      </c>
      <c r="S38" s="23">
        <f t="shared" si="5"/>
        <v>0</v>
      </c>
      <c r="T38" s="21" t="s">
        <v>30</v>
      </c>
      <c r="U38" s="21" t="s">
        <v>30</v>
      </c>
      <c r="V38" s="21" t="s">
        <v>30</v>
      </c>
      <c r="W38" s="21" t="s">
        <v>30</v>
      </c>
      <c r="X38" s="22" t="s">
        <v>30</v>
      </c>
      <c r="Y38" s="30" t="s">
        <v>30</v>
      </c>
      <c r="AC38" s="46"/>
    </row>
    <row r="39" spans="1:29" ht="8.25" customHeight="1" x14ac:dyDescent="0.15">
      <c r="A39" s="20" t="s">
        <v>54</v>
      </c>
      <c r="B39" s="21">
        <v>102</v>
      </c>
      <c r="C39" s="21">
        <v>13</v>
      </c>
      <c r="D39" s="47">
        <v>0</v>
      </c>
      <c r="E39" s="26">
        <f t="shared" si="4"/>
        <v>0</v>
      </c>
      <c r="F39" s="21" t="s">
        <v>30</v>
      </c>
      <c r="G39" s="21" t="s">
        <v>30</v>
      </c>
      <c r="H39" s="21" t="s">
        <v>30</v>
      </c>
      <c r="I39" s="21" t="s">
        <v>30</v>
      </c>
      <c r="J39" s="21" t="s">
        <v>30</v>
      </c>
      <c r="K39" s="21" t="s">
        <v>30</v>
      </c>
      <c r="L39" s="21" t="s">
        <v>30</v>
      </c>
      <c r="M39" s="21" t="s">
        <v>30</v>
      </c>
      <c r="N39" s="21" t="s">
        <v>30</v>
      </c>
      <c r="O39" s="21" t="s">
        <v>30</v>
      </c>
      <c r="P39" s="21" t="s">
        <v>30</v>
      </c>
      <c r="Q39" s="21" t="s">
        <v>30</v>
      </c>
      <c r="R39" s="47" t="s">
        <v>30</v>
      </c>
      <c r="S39" s="23">
        <f t="shared" si="5"/>
        <v>0</v>
      </c>
      <c r="T39" s="21" t="s">
        <v>30</v>
      </c>
      <c r="U39" s="21" t="s">
        <v>30</v>
      </c>
      <c r="V39" s="21" t="s">
        <v>30</v>
      </c>
      <c r="W39" s="21" t="s">
        <v>30</v>
      </c>
      <c r="X39" s="22" t="s">
        <v>30</v>
      </c>
      <c r="Y39" s="30" t="s">
        <v>30</v>
      </c>
      <c r="AC39" s="46"/>
    </row>
    <row r="40" spans="1:29" ht="8.25" customHeight="1" x14ac:dyDescent="0.15">
      <c r="A40" s="20" t="s">
        <v>55</v>
      </c>
      <c r="B40" s="21">
        <v>146</v>
      </c>
      <c r="C40" s="21">
        <v>7</v>
      </c>
      <c r="D40" s="47">
        <v>0</v>
      </c>
      <c r="E40" s="26">
        <f t="shared" si="4"/>
        <v>0</v>
      </c>
      <c r="F40" s="21" t="s">
        <v>30</v>
      </c>
      <c r="G40" s="21" t="s">
        <v>30</v>
      </c>
      <c r="H40" s="21" t="s">
        <v>30</v>
      </c>
      <c r="I40" s="21" t="s">
        <v>30</v>
      </c>
      <c r="J40" s="21" t="s">
        <v>30</v>
      </c>
      <c r="K40" s="21" t="s">
        <v>30</v>
      </c>
      <c r="L40" s="21" t="s">
        <v>30</v>
      </c>
      <c r="M40" s="21" t="s">
        <v>30</v>
      </c>
      <c r="N40" s="21" t="s">
        <v>30</v>
      </c>
      <c r="O40" s="21" t="s">
        <v>30</v>
      </c>
      <c r="P40" s="21" t="s">
        <v>30</v>
      </c>
      <c r="Q40" s="21" t="s">
        <v>30</v>
      </c>
      <c r="R40" s="47" t="s">
        <v>30</v>
      </c>
      <c r="S40" s="23">
        <f t="shared" si="5"/>
        <v>0</v>
      </c>
      <c r="T40" s="21" t="s">
        <v>30</v>
      </c>
      <c r="U40" s="21" t="s">
        <v>30</v>
      </c>
      <c r="V40" s="21" t="s">
        <v>30</v>
      </c>
      <c r="W40" s="21" t="s">
        <v>30</v>
      </c>
      <c r="X40" s="22" t="s">
        <v>30</v>
      </c>
      <c r="Y40" s="30" t="s">
        <v>30</v>
      </c>
      <c r="AC40" s="46"/>
    </row>
    <row r="41" spans="1:29" ht="8.25" customHeight="1" x14ac:dyDescent="0.15">
      <c r="A41" s="20" t="s">
        <v>56</v>
      </c>
      <c r="B41" s="21">
        <v>445</v>
      </c>
      <c r="C41" s="21">
        <v>49</v>
      </c>
      <c r="D41" s="47">
        <v>0</v>
      </c>
      <c r="E41" s="26">
        <f t="shared" si="4"/>
        <v>0</v>
      </c>
      <c r="F41" s="21" t="s">
        <v>30</v>
      </c>
      <c r="G41" s="21" t="s">
        <v>30</v>
      </c>
      <c r="H41" s="21" t="s">
        <v>30</v>
      </c>
      <c r="I41" s="21" t="s">
        <v>30</v>
      </c>
      <c r="J41" s="21" t="s">
        <v>30</v>
      </c>
      <c r="K41" s="21" t="s">
        <v>30</v>
      </c>
      <c r="L41" s="21" t="s">
        <v>30</v>
      </c>
      <c r="M41" s="21" t="s">
        <v>30</v>
      </c>
      <c r="N41" s="21" t="s">
        <v>30</v>
      </c>
      <c r="O41" s="21" t="s">
        <v>30</v>
      </c>
      <c r="P41" s="21" t="s">
        <v>30</v>
      </c>
      <c r="Q41" s="21" t="s">
        <v>30</v>
      </c>
      <c r="R41" s="47" t="s">
        <v>30</v>
      </c>
      <c r="S41" s="23">
        <f t="shared" si="5"/>
        <v>0</v>
      </c>
      <c r="T41" s="21" t="s">
        <v>30</v>
      </c>
      <c r="U41" s="21" t="s">
        <v>30</v>
      </c>
      <c r="V41" s="21" t="s">
        <v>30</v>
      </c>
      <c r="W41" s="21" t="s">
        <v>30</v>
      </c>
      <c r="X41" s="22" t="s">
        <v>30</v>
      </c>
      <c r="Y41" s="30" t="s">
        <v>30</v>
      </c>
      <c r="AC41" s="46"/>
    </row>
    <row r="42" spans="1:29" ht="8.25" customHeight="1" x14ac:dyDescent="0.15">
      <c r="A42" s="20" t="s">
        <v>57</v>
      </c>
      <c r="B42" s="21">
        <v>72</v>
      </c>
      <c r="C42" s="21">
        <v>9</v>
      </c>
      <c r="D42" s="47">
        <v>0</v>
      </c>
      <c r="E42" s="26">
        <f t="shared" si="4"/>
        <v>0</v>
      </c>
      <c r="F42" s="21" t="s">
        <v>30</v>
      </c>
      <c r="G42" s="21" t="s">
        <v>30</v>
      </c>
      <c r="H42" s="21" t="s">
        <v>30</v>
      </c>
      <c r="I42" s="21" t="s">
        <v>30</v>
      </c>
      <c r="J42" s="21" t="s">
        <v>30</v>
      </c>
      <c r="K42" s="21" t="s">
        <v>30</v>
      </c>
      <c r="L42" s="21" t="s">
        <v>30</v>
      </c>
      <c r="M42" s="21" t="s">
        <v>30</v>
      </c>
      <c r="N42" s="21" t="s">
        <v>30</v>
      </c>
      <c r="O42" s="21" t="s">
        <v>30</v>
      </c>
      <c r="P42" s="21" t="s">
        <v>30</v>
      </c>
      <c r="Q42" s="21" t="s">
        <v>30</v>
      </c>
      <c r="R42" s="47" t="s">
        <v>30</v>
      </c>
      <c r="S42" s="23">
        <f t="shared" si="5"/>
        <v>0</v>
      </c>
      <c r="T42" s="21" t="s">
        <v>30</v>
      </c>
      <c r="U42" s="21" t="s">
        <v>30</v>
      </c>
      <c r="V42" s="21" t="s">
        <v>30</v>
      </c>
      <c r="W42" s="21" t="s">
        <v>30</v>
      </c>
      <c r="X42" s="22" t="s">
        <v>30</v>
      </c>
      <c r="Y42" s="30" t="s">
        <v>30</v>
      </c>
      <c r="AC42" s="46"/>
    </row>
    <row r="43" spans="1:29" ht="8.25" customHeight="1" x14ac:dyDescent="0.15">
      <c r="A43" s="20" t="s">
        <v>58</v>
      </c>
      <c r="B43" s="21">
        <v>109</v>
      </c>
      <c r="C43" s="21">
        <v>15</v>
      </c>
      <c r="D43" s="47">
        <v>0</v>
      </c>
      <c r="E43" s="26">
        <f t="shared" si="4"/>
        <v>0</v>
      </c>
      <c r="F43" s="21" t="s">
        <v>30</v>
      </c>
      <c r="G43" s="21" t="s">
        <v>30</v>
      </c>
      <c r="H43" s="21" t="s">
        <v>30</v>
      </c>
      <c r="I43" s="21" t="s">
        <v>30</v>
      </c>
      <c r="J43" s="21" t="s">
        <v>30</v>
      </c>
      <c r="K43" s="21" t="s">
        <v>30</v>
      </c>
      <c r="L43" s="21" t="s">
        <v>30</v>
      </c>
      <c r="M43" s="21" t="s">
        <v>30</v>
      </c>
      <c r="N43" s="21" t="s">
        <v>30</v>
      </c>
      <c r="O43" s="21" t="s">
        <v>30</v>
      </c>
      <c r="P43" s="21" t="s">
        <v>30</v>
      </c>
      <c r="Q43" s="21" t="s">
        <v>30</v>
      </c>
      <c r="R43" s="47" t="s">
        <v>30</v>
      </c>
      <c r="S43" s="23">
        <f t="shared" si="5"/>
        <v>0</v>
      </c>
      <c r="T43" s="21" t="s">
        <v>30</v>
      </c>
      <c r="U43" s="21" t="s">
        <v>30</v>
      </c>
      <c r="V43" s="21" t="s">
        <v>30</v>
      </c>
      <c r="W43" s="21" t="s">
        <v>30</v>
      </c>
      <c r="X43" s="22" t="s">
        <v>30</v>
      </c>
      <c r="Y43" s="30" t="s">
        <v>30</v>
      </c>
      <c r="AC43" s="46"/>
    </row>
    <row r="44" spans="1:29" ht="8.25" customHeight="1" x14ac:dyDescent="0.15">
      <c r="A44" s="20" t="s">
        <v>59</v>
      </c>
      <c r="B44" s="21">
        <v>1857</v>
      </c>
      <c r="C44" s="21">
        <v>149</v>
      </c>
      <c r="D44" s="47">
        <v>0</v>
      </c>
      <c r="E44" s="26">
        <f t="shared" si="4"/>
        <v>0</v>
      </c>
      <c r="F44" s="21" t="s">
        <v>30</v>
      </c>
      <c r="G44" s="21" t="s">
        <v>30</v>
      </c>
      <c r="H44" s="21" t="s">
        <v>30</v>
      </c>
      <c r="I44" s="21" t="s">
        <v>30</v>
      </c>
      <c r="J44" s="21" t="s">
        <v>30</v>
      </c>
      <c r="K44" s="21" t="s">
        <v>30</v>
      </c>
      <c r="L44" s="21" t="s">
        <v>30</v>
      </c>
      <c r="M44" s="21" t="s">
        <v>30</v>
      </c>
      <c r="N44" s="21" t="s">
        <v>30</v>
      </c>
      <c r="O44" s="21" t="s">
        <v>30</v>
      </c>
      <c r="P44" s="21" t="s">
        <v>30</v>
      </c>
      <c r="Q44" s="21" t="s">
        <v>30</v>
      </c>
      <c r="R44" s="47" t="s">
        <v>30</v>
      </c>
      <c r="S44" s="23">
        <f t="shared" si="5"/>
        <v>0</v>
      </c>
      <c r="T44" s="21" t="s">
        <v>30</v>
      </c>
      <c r="U44" s="21" t="s">
        <v>30</v>
      </c>
      <c r="V44" s="21" t="s">
        <v>30</v>
      </c>
      <c r="W44" s="21" t="s">
        <v>30</v>
      </c>
      <c r="X44" s="22" t="s">
        <v>30</v>
      </c>
      <c r="Y44" s="30" t="s">
        <v>30</v>
      </c>
      <c r="AC44" s="46"/>
    </row>
    <row r="45" spans="1:29" ht="3.75" customHeight="1" x14ac:dyDescent="0.15">
      <c r="A45" s="31"/>
      <c r="B45" s="32"/>
      <c r="C45" s="32"/>
      <c r="D45" s="35"/>
      <c r="E45" s="34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9"/>
      <c r="S45" s="34"/>
      <c r="T45" s="32"/>
      <c r="U45" s="32"/>
      <c r="V45" s="32"/>
      <c r="W45" s="35"/>
      <c r="X45" s="33"/>
      <c r="Y45" s="36"/>
      <c r="AC45" s="46"/>
    </row>
    <row r="46" spans="1:29" x14ac:dyDescent="0.15">
      <c r="A46" s="3" t="s">
        <v>62</v>
      </c>
    </row>
    <row r="47" spans="1:29" x14ac:dyDescent="0.15">
      <c r="A47" s="37" t="s">
        <v>60</v>
      </c>
    </row>
  </sheetData>
  <mergeCells count="10">
    <mergeCell ref="B27:B28"/>
    <mergeCell ref="C27:C28"/>
    <mergeCell ref="D27:D28"/>
    <mergeCell ref="E27:R27"/>
    <mergeCell ref="S27:X27"/>
    <mergeCell ref="B4:B5"/>
    <mergeCell ref="C4:C5"/>
    <mergeCell ref="D4:D5"/>
    <mergeCell ref="E4:R4"/>
    <mergeCell ref="S4:X4"/>
  </mergeCells>
  <phoneticPr fontI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B7:Y7 E9:S21 B30:Y30 E32:S4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9-8-2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2025-01-30T09:48:16Z</dcterms:created>
  <dcterms:modified xsi:type="dcterms:W3CDTF">2026-02-24T02:19:49Z</dcterms:modified>
</cp:coreProperties>
</file>