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n190012\Box\101_自分のフォルダ（共有不可）\R7福祉保健年報\項目別総括表\"/>
    </mc:Choice>
  </mc:AlternateContent>
  <xr:revisionPtr revIDLastSave="0" documentId="13_ncr:1_{024EF39D-6924-4626-B8C8-1666AD8BF407}" xr6:coauthVersionLast="47" xr6:coauthVersionMax="47" xr10:uidLastSave="{00000000-0000-0000-0000-000000000000}"/>
  <bookViews>
    <workbookView xWindow="-98" yWindow="-98" windowWidth="20715" windowHeight="13155" tabRatio="689" xr2:uid="{00000000-000D-0000-FFFF-FFFF00000000}"/>
  </bookViews>
  <sheets>
    <sheet name="目次" sheetId="1" r:id="rId1"/>
    <sheet name="11-1-1" sheetId="49" r:id="rId2"/>
    <sheet name="11-1-2" sheetId="50" r:id="rId3"/>
    <sheet name="11-2" sheetId="51" r:id="rId4"/>
    <sheet name="11-3-1" sheetId="52" r:id="rId5"/>
    <sheet name="11-3-2" sheetId="53" r:id="rId6"/>
    <sheet name="11-4" sheetId="54" r:id="rId7"/>
    <sheet name="11-5" sheetId="55" r:id="rId8"/>
    <sheet name="11-6-1" sheetId="56" r:id="rId9"/>
    <sheet name="11-6-2" sheetId="57" r:id="rId10"/>
    <sheet name="11-7" sheetId="58" r:id="rId11"/>
    <sheet name="11-8" sheetId="59"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Print_Area" localSheetId="1">'11-1-1'!$A$1:$AG$72</definedName>
    <definedName name="_xlnm.Print_Area" localSheetId="2">'11-1-2'!$A$1:$EB$81</definedName>
    <definedName name="_xlnm.Print_Area" localSheetId="3">'11-2'!$A$1:$AT$70</definedName>
    <definedName name="_xlnm.Print_Area" localSheetId="7">'11-5'!$A$1:$N$66</definedName>
    <definedName name="_xlnm.Print_Area" localSheetId="0">目次!$B$1:$F$17</definedName>
    <definedName name="Q死因1972_2003" localSheetId="1">#REF!</definedName>
    <definedName name="Q死因1972_2003" localSheetId="2">#REF!</definedName>
    <definedName name="Q死因1972_2003" localSheetId="3">#REF!</definedName>
    <definedName name="Q死因1972_2003" localSheetId="4">#REF!</definedName>
    <definedName name="Q死因1972_2003" localSheetId="5">#REF!</definedName>
    <definedName name="Q死因1972_2003" localSheetId="6">#REF!</definedName>
    <definedName name="Q死因1972_2003" localSheetId="7">#REF!</definedName>
    <definedName name="Q死因1972_2003" localSheetId="8">#REF!</definedName>
    <definedName name="Q死因1972_2003" localSheetId="9">#REF!</definedName>
    <definedName name="Q死因1972_2003" localSheetId="10">#REF!</definedName>
    <definedName name="Q死因1972_2003" localSheetId="11">#REF!</definedName>
    <definedName name="Q死因1972_2003">#REF!</definedName>
    <definedName name="Q死因検索" localSheetId="1">#REF!</definedName>
    <definedName name="Q死因検索" localSheetId="2">#REF!</definedName>
    <definedName name="Q死因検索" localSheetId="3">#REF!</definedName>
    <definedName name="Q死因検索" localSheetId="4">#REF!</definedName>
    <definedName name="Q死因検索" localSheetId="5">#REF!</definedName>
    <definedName name="Q死因検索" localSheetId="6">#REF!</definedName>
    <definedName name="Q死因検索" localSheetId="7">#REF!</definedName>
    <definedName name="Q死因検索" localSheetId="8">#REF!</definedName>
    <definedName name="Q死因検索" localSheetId="9">#REF!</definedName>
    <definedName name="Q死因検索" localSheetId="10">#REF!</definedName>
    <definedName name="Q死因検索" localSheetId="11">#REF!</definedName>
    <definedName name="Q死因検索">#REF!</definedName>
    <definedName name="あ" localSheetId="1">#REF!</definedName>
    <definedName name="あ" localSheetId="2">#REF!</definedName>
    <definedName name="あ" localSheetId="3">#REF!</definedName>
    <definedName name="あ" localSheetId="4">#REF!</definedName>
    <definedName name="あ" localSheetId="5">#REF!</definedName>
    <definedName name="あ" localSheetId="6">#REF!</definedName>
    <definedName name="あ" localSheetId="7">#REF!</definedName>
    <definedName name="あ" localSheetId="8">#REF!</definedName>
    <definedName name="あ" localSheetId="9">#REF!</definedName>
    <definedName name="あ" localSheetId="10">#REF!</definedName>
    <definedName name="あ" localSheetId="11">#REF!</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1" i="49" l="1"/>
  <c r="AI12" i="49"/>
  <c r="AH13" i="49"/>
  <c r="AI13" i="49"/>
  <c r="AI14" i="49"/>
  <c r="AI15" i="49"/>
  <c r="AI16" i="49"/>
  <c r="AH17" i="49"/>
  <c r="AI17" i="49" s="1"/>
  <c r="AI18" i="49"/>
  <c r="AI19" i="49"/>
  <c r="AI20" i="49"/>
  <c r="AI21" i="49"/>
  <c r="AH22" i="49"/>
  <c r="AI22" i="49"/>
  <c r="AI23" i="49"/>
  <c r="AI24" i="49"/>
  <c r="AH25" i="49"/>
  <c r="AI25" i="49" s="1"/>
  <c r="AI26" i="49"/>
  <c r="AI27" i="49"/>
  <c r="AI28" i="49"/>
  <c r="AI29" i="49"/>
  <c r="AI30" i="49"/>
  <c r="AH31" i="49"/>
  <c r="AI31" i="49" s="1"/>
  <c r="AI32" i="49"/>
  <c r="AI33" i="49"/>
  <c r="AI34" i="49"/>
  <c r="AI35" i="49"/>
  <c r="AI36" i="49"/>
  <c r="AI37" i="49"/>
  <c r="AH45" i="49"/>
  <c r="AI45" i="49"/>
  <c r="AI46" i="49"/>
  <c r="AH47" i="49"/>
  <c r="AI47" i="49" s="1"/>
  <c r="AI48" i="49"/>
  <c r="AI49" i="49"/>
  <c r="AH50" i="49"/>
  <c r="AI50" i="49" s="1"/>
  <c r="AI51" i="49"/>
  <c r="AI52" i="49"/>
  <c r="AH53" i="49"/>
  <c r="AI53" i="49"/>
  <c r="AI54" i="49"/>
  <c r="AI55" i="49"/>
  <c r="AH56" i="49"/>
  <c r="AI56" i="49" s="1"/>
  <c r="AI57" i="49"/>
  <c r="AI58" i="49"/>
  <c r="AH59" i="49"/>
  <c r="AI59" i="49"/>
  <c r="AI60" i="49"/>
  <c r="AH61" i="49"/>
  <c r="AI61" i="49"/>
  <c r="AI62" i="49"/>
  <c r="AI64" i="49"/>
  <c r="AI65" i="49"/>
  <c r="AI66" i="49"/>
  <c r="AI67" i="49"/>
  <c r="AI68" i="49"/>
  <c r="AI69" i="49"/>
  <c r="AI70" i="49"/>
  <c r="AI71" i="49"/>
  <c r="AI72" i="49"/>
  <c r="AI73" i="49"/>
  <c r="AI74" i="49"/>
</calcChain>
</file>

<file path=xl/sharedStrings.xml><?xml version="1.0" encoding="utf-8"?>
<sst xmlns="http://schemas.openxmlformats.org/spreadsheetml/2006/main" count="2869" uniqueCount="391">
  <si>
    <t>&lt;表番号&gt;</t>
    <rPh sb="1" eb="2">
      <t>ヒョウ</t>
    </rPh>
    <rPh sb="2" eb="4">
      <t>バンゴウ</t>
    </rPh>
    <phoneticPr fontId="3"/>
  </si>
  <si>
    <t>&lt;　表　題　&gt;</t>
    <rPh sb="2" eb="3">
      <t>オモテ</t>
    </rPh>
    <rPh sb="4" eb="5">
      <t>ダイ</t>
    </rPh>
    <phoneticPr fontId="3"/>
  </si>
  <si>
    <t>&lt;担当所属&gt;</t>
    <rPh sb="1" eb="3">
      <t>タントウ</t>
    </rPh>
    <rPh sb="3" eb="5">
      <t>ショゾク</t>
    </rPh>
    <phoneticPr fontId="3"/>
  </si>
  <si>
    <t xml:space="preserve">薬剤師数、年齢（５歳階級）・従業地による保健所別      </t>
    <rPh sb="14" eb="16">
      <t>ジュウギョウ</t>
    </rPh>
    <rPh sb="16" eb="17">
      <t>チ</t>
    </rPh>
    <phoneticPr fontId="3"/>
  </si>
  <si>
    <t>【　医師・看護職員確保対策　】</t>
    <rPh sb="2" eb="3">
      <t>イ</t>
    </rPh>
    <rPh sb="3" eb="4">
      <t>シ</t>
    </rPh>
    <rPh sb="5" eb="6">
      <t>ミ</t>
    </rPh>
    <rPh sb="6" eb="7">
      <t>マモル</t>
    </rPh>
    <rPh sb="7" eb="8">
      <t>ショク</t>
    </rPh>
    <rPh sb="8" eb="9">
      <t>イン</t>
    </rPh>
    <rPh sb="9" eb="10">
      <t>アキラ</t>
    </rPh>
    <rPh sb="10" eb="11">
      <t>タモツ</t>
    </rPh>
    <rPh sb="11" eb="12">
      <t>タイ</t>
    </rPh>
    <rPh sb="12" eb="13">
      <t>サク</t>
    </rPh>
    <phoneticPr fontId="3"/>
  </si>
  <si>
    <t>総数</t>
  </si>
  <si>
    <t>医療施設の従事者</t>
  </si>
  <si>
    <t>介護老人保健施設の従事者</t>
  </si>
  <si>
    <t>無職の者</t>
  </si>
  <si>
    <t>不　詳</t>
  </si>
  <si>
    <t>人口10万人対医師数</t>
  </si>
  <si>
    <t>病院の従事者</t>
  </si>
  <si>
    <t>診療所の従事者</t>
  </si>
  <si>
    <t>病院</t>
  </si>
  <si>
    <t>医育機関附属の病院の勤務者</t>
  </si>
  <si>
    <t>勤務者</t>
  </si>
  <si>
    <t>総　数</t>
  </si>
  <si>
    <t>医育機関の臨床系以外の大学院生</t>
  </si>
  <si>
    <t>医育機関の臨床系以外の勤務者</t>
  </si>
  <si>
    <t>医育機関以外の教育機関又は研究機関の勤務者</t>
  </si>
  <si>
    <t>臨床系の大学院生</t>
  </si>
  <si>
    <t>行政機関</t>
  </si>
  <si>
    <t>産業医</t>
  </si>
  <si>
    <t>新潟市保健所</t>
  </si>
  <si>
    <t>村上保健所</t>
  </si>
  <si>
    <t>新発田保健所</t>
  </si>
  <si>
    <t>新津保健所</t>
  </si>
  <si>
    <t>三条保健所</t>
  </si>
  <si>
    <t>長岡保健所</t>
  </si>
  <si>
    <t>魚沼保健所</t>
  </si>
  <si>
    <t xml:space="preserve">  魚沼市</t>
  </si>
  <si>
    <t>南魚沼保健所</t>
  </si>
  <si>
    <t xml:space="preserve">  南魚沼市</t>
  </si>
  <si>
    <t xml:space="preserve">  湯沢町</t>
  </si>
  <si>
    <t>十日町保健所</t>
  </si>
  <si>
    <t xml:space="preserve">  十日町市</t>
  </si>
  <si>
    <t xml:space="preserve">  津南町</t>
  </si>
  <si>
    <t>柏崎保健所</t>
  </si>
  <si>
    <t xml:space="preserve">  柏崎市</t>
  </si>
  <si>
    <t xml:space="preserve">  刈羽村</t>
  </si>
  <si>
    <t>上越保健所</t>
  </si>
  <si>
    <t xml:space="preserve">  妙高市</t>
  </si>
  <si>
    <t xml:space="preserve">  上越市</t>
  </si>
  <si>
    <t>糸魚川保健所</t>
  </si>
  <si>
    <t xml:space="preserve">  糸魚川市</t>
  </si>
  <si>
    <t>佐渡保健所</t>
  </si>
  <si>
    <t>その他の業務の従事者</t>
    <rPh sb="4" eb="6">
      <t>ギョウム</t>
    </rPh>
    <rPh sb="7" eb="10">
      <t>ジュウジシャ</t>
    </rPh>
    <phoneticPr fontId="15"/>
  </si>
  <si>
    <t>医療施設の従事医師１人当たりの人口</t>
    <rPh sb="2" eb="4">
      <t>シセツ</t>
    </rPh>
    <rPh sb="15" eb="17">
      <t>ジンコウ</t>
    </rPh>
    <phoneticPr fontId="15"/>
  </si>
  <si>
    <t>総数</t>
    <rPh sb="0" eb="2">
      <t>ソウスウ</t>
    </rPh>
    <phoneticPr fontId="15"/>
  </si>
  <si>
    <t>行政機関・保健衛生業務の従事者</t>
    <rPh sb="9" eb="11">
      <t>ギョウム</t>
    </rPh>
    <phoneticPr fontId="15"/>
  </si>
  <si>
    <t>勤務者（医育機関附属の病院を除く）</t>
    <rPh sb="14" eb="15">
      <t>ノゾ</t>
    </rPh>
    <phoneticPr fontId="15"/>
  </si>
  <si>
    <t>臨床系の教官又は教員</t>
    <rPh sb="0" eb="2">
      <t>リンショウ</t>
    </rPh>
    <rPh sb="2" eb="3">
      <t>ケイ</t>
    </rPh>
    <rPh sb="4" eb="6">
      <t>キョウカン</t>
    </rPh>
    <rPh sb="6" eb="7">
      <t>マタ</t>
    </rPh>
    <rPh sb="8" eb="10">
      <t>キョウイン</t>
    </rPh>
    <phoneticPr fontId="15"/>
  </si>
  <si>
    <t>保健衛生業務</t>
    <rPh sb="4" eb="6">
      <t>ギョウム</t>
    </rPh>
    <phoneticPr fontId="15"/>
  </si>
  <si>
    <t>医療施設の従事者</t>
    <rPh sb="2" eb="4">
      <t>シセツ</t>
    </rPh>
    <rPh sb="5" eb="8">
      <t>ジュウジシャ</t>
    </rPh>
    <phoneticPr fontId="15"/>
  </si>
  <si>
    <t xml:space="preserve">  胎内市</t>
    <rPh sb="2" eb="4">
      <t>タイナイ</t>
    </rPh>
    <rPh sb="4" eb="5">
      <t>シ</t>
    </rPh>
    <phoneticPr fontId="15"/>
  </si>
  <si>
    <t xml:space="preserve">  阿賀町</t>
    <rPh sb="2" eb="5">
      <t>アガマチ</t>
    </rPh>
    <phoneticPr fontId="15"/>
  </si>
  <si>
    <t xml:space="preserve">  三条市</t>
    <rPh sb="2" eb="4">
      <t>サンジョウ</t>
    </rPh>
    <rPh sb="4" eb="5">
      <t>シ</t>
    </rPh>
    <phoneticPr fontId="15"/>
  </si>
  <si>
    <t xml:space="preserve">  加茂市</t>
    <rPh sb="2" eb="5">
      <t>カモシ</t>
    </rPh>
    <phoneticPr fontId="15"/>
  </si>
  <si>
    <t xml:space="preserve">  燕市</t>
    <rPh sb="2" eb="4">
      <t>ツバメシ</t>
    </rPh>
    <phoneticPr fontId="15"/>
  </si>
  <si>
    <t xml:space="preserve">  見附市</t>
    <rPh sb="2" eb="5">
      <t>ミツケシ</t>
    </rPh>
    <phoneticPr fontId="15"/>
  </si>
  <si>
    <t xml:space="preserve">  佐渡市</t>
    <rPh sb="2" eb="4">
      <t>サド</t>
    </rPh>
    <rPh sb="4" eb="5">
      <t>シ</t>
    </rPh>
    <phoneticPr fontId="15"/>
  </si>
  <si>
    <t>【二次医療圏】</t>
    <rPh sb="1" eb="3">
      <t>ニジ</t>
    </rPh>
    <rPh sb="3" eb="6">
      <t>イリョウケン</t>
    </rPh>
    <phoneticPr fontId="15"/>
  </si>
  <si>
    <t>下越</t>
    <rPh sb="0" eb="2">
      <t>カエツ</t>
    </rPh>
    <phoneticPr fontId="15"/>
  </si>
  <si>
    <t>新潟</t>
    <rPh sb="0" eb="2">
      <t>ニイガタ</t>
    </rPh>
    <phoneticPr fontId="15"/>
  </si>
  <si>
    <t>県央</t>
    <rPh sb="0" eb="2">
      <t>ケンオウ</t>
    </rPh>
    <phoneticPr fontId="15"/>
  </si>
  <si>
    <t>中越</t>
    <rPh sb="0" eb="2">
      <t>チュウエツ</t>
    </rPh>
    <phoneticPr fontId="15"/>
  </si>
  <si>
    <t>魚沼</t>
    <rPh sb="0" eb="2">
      <t>ウオヌマ</t>
    </rPh>
    <phoneticPr fontId="15"/>
  </si>
  <si>
    <t>上越</t>
    <rPh sb="0" eb="2">
      <t>ジョウエツ</t>
    </rPh>
    <phoneticPr fontId="15"/>
  </si>
  <si>
    <t>佐渡</t>
    <rPh sb="0" eb="2">
      <t>サド</t>
    </rPh>
    <phoneticPr fontId="15"/>
  </si>
  <si>
    <t xml:space="preserve">注：「その他の業務の従事者」及び「無職の者」は、住所地で計上している。 </t>
    <rPh sb="5" eb="6">
      <t>タ</t>
    </rPh>
    <rPh sb="7" eb="9">
      <t>ギョウム</t>
    </rPh>
    <rPh sb="10" eb="13">
      <t>ジュウジシャ</t>
    </rPh>
    <rPh sb="14" eb="15">
      <t>オヨ</t>
    </rPh>
    <rPh sb="17" eb="19">
      <t>ムショク</t>
    </rPh>
    <rPh sb="20" eb="21">
      <t>モノ</t>
    </rPh>
    <rPh sb="24" eb="26">
      <t>ジュウショ</t>
    </rPh>
    <rPh sb="26" eb="27">
      <t>チ</t>
    </rPh>
    <rPh sb="28" eb="30">
      <t>ケイジョウ</t>
    </rPh>
    <phoneticPr fontId="12"/>
  </si>
  <si>
    <t>医師数</t>
    <rPh sb="0" eb="3">
      <t>イシスウ</t>
    </rPh>
    <phoneticPr fontId="15"/>
  </si>
  <si>
    <t>新潟市</t>
  </si>
  <si>
    <t>資料：「医師・歯科医師・薬剤師調査」</t>
    <rPh sb="0" eb="2">
      <t>シリョウ</t>
    </rPh>
    <rPh sb="4" eb="6">
      <t>イシ</t>
    </rPh>
    <rPh sb="7" eb="11">
      <t>シカイシ</t>
    </rPh>
    <rPh sb="12" eb="15">
      <t>ヤクザイシ</t>
    </rPh>
    <rPh sb="15" eb="17">
      <t>チョウサ</t>
    </rPh>
    <phoneticPr fontId="15"/>
  </si>
  <si>
    <t>注：「医療施設従事医師数」は再掲。</t>
    <rPh sb="0" eb="1">
      <t>チュウ</t>
    </rPh>
    <rPh sb="9" eb="12">
      <t>イシスウ</t>
    </rPh>
    <phoneticPr fontId="15"/>
  </si>
  <si>
    <t>腎臓内科</t>
  </si>
  <si>
    <t>血液内科</t>
  </si>
  <si>
    <t>皮膚科</t>
  </si>
  <si>
    <t>小児科</t>
  </si>
  <si>
    <t>精神科</t>
  </si>
  <si>
    <t>心療内科</t>
  </si>
  <si>
    <t>乳腺外科</t>
  </si>
  <si>
    <t>泌尿器科</t>
  </si>
  <si>
    <t>肛門外科</t>
  </si>
  <si>
    <t>整形外科</t>
  </si>
  <si>
    <t>形成外科</t>
  </si>
  <si>
    <t>美容外科</t>
  </si>
  <si>
    <t>眼科</t>
  </si>
  <si>
    <t>小児外科</t>
  </si>
  <si>
    <t>産婦人科</t>
  </si>
  <si>
    <t>産科</t>
  </si>
  <si>
    <t>婦人科</t>
  </si>
  <si>
    <t>放射線科</t>
  </si>
  <si>
    <t>麻酔科</t>
  </si>
  <si>
    <t>救急科</t>
  </si>
  <si>
    <t>その他</t>
  </si>
  <si>
    <t>注：１）２つ以上の診療科に従事している場合、各々の科に重複計上している。</t>
    <rPh sb="0" eb="1">
      <t>チュウ</t>
    </rPh>
    <rPh sb="6" eb="8">
      <t>イジョウ</t>
    </rPh>
    <rPh sb="9" eb="11">
      <t>シンリョウ</t>
    </rPh>
    <rPh sb="11" eb="12">
      <t>カ</t>
    </rPh>
    <rPh sb="13" eb="15">
      <t>ジュウジ</t>
    </rPh>
    <rPh sb="19" eb="21">
      <t>バアイ</t>
    </rPh>
    <rPh sb="22" eb="24">
      <t>オノオノ</t>
    </rPh>
    <rPh sb="25" eb="26">
      <t>カ</t>
    </rPh>
    <rPh sb="27" eb="29">
      <t>チョウフク</t>
    </rPh>
    <rPh sb="29" eb="31">
      <t>ケイジョウ</t>
    </rPh>
    <phoneticPr fontId="15"/>
  </si>
  <si>
    <t>　　３）その他とは、掲載診療科以外の業務に従事している場合（例えば、健康管理等）をいう。</t>
    <rPh sb="4" eb="7">
      <t>ソノタ</t>
    </rPh>
    <rPh sb="10" eb="12">
      <t>ケイサイ</t>
    </rPh>
    <rPh sb="12" eb="15">
      <t>シンリョウカ</t>
    </rPh>
    <rPh sb="15" eb="17">
      <t>イガイ</t>
    </rPh>
    <rPh sb="18" eb="20">
      <t>ギョウム</t>
    </rPh>
    <rPh sb="21" eb="23">
      <t>ジュウジ</t>
    </rPh>
    <rPh sb="27" eb="29">
      <t>バアイ</t>
    </rPh>
    <rPh sb="30" eb="31">
      <t>タト</t>
    </rPh>
    <rPh sb="34" eb="36">
      <t>ケンコウ</t>
    </rPh>
    <rPh sb="36" eb="38">
      <t>カンリ</t>
    </rPh>
    <rPh sb="38" eb="39">
      <t>トウ</t>
    </rPh>
    <phoneticPr fontId="15"/>
  </si>
  <si>
    <t>24歳以下</t>
  </si>
  <si>
    <t>85歳以上</t>
  </si>
  <si>
    <t>不  詳</t>
  </si>
  <si>
    <t>平均年齢</t>
  </si>
  <si>
    <t>村上</t>
  </si>
  <si>
    <t>新発田</t>
  </si>
  <si>
    <t>新津</t>
  </si>
  <si>
    <t>三条</t>
  </si>
  <si>
    <t>長岡</t>
  </si>
  <si>
    <t>南魚沼</t>
    <rPh sb="0" eb="3">
      <t>ミナミウオヌマ</t>
    </rPh>
    <phoneticPr fontId="15"/>
  </si>
  <si>
    <t>十日町</t>
  </si>
  <si>
    <t>柏崎</t>
  </si>
  <si>
    <t>上越</t>
  </si>
  <si>
    <t>糸魚川</t>
  </si>
  <si>
    <t>保　健　所
市　町　村</t>
    <rPh sb="6" eb="7">
      <t>シ</t>
    </rPh>
    <rPh sb="8" eb="9">
      <t>マチ</t>
    </rPh>
    <rPh sb="10" eb="11">
      <t>ムラ</t>
    </rPh>
    <phoneticPr fontId="15"/>
  </si>
  <si>
    <t>介護老人保健施設の従事者</t>
    <rPh sb="4" eb="6">
      <t>ホケン</t>
    </rPh>
    <rPh sb="6" eb="8">
      <t>シセツ</t>
    </rPh>
    <rPh sb="9" eb="12">
      <t>ジュウジシャ</t>
    </rPh>
    <phoneticPr fontId="12"/>
  </si>
  <si>
    <t>その他の業務の従事者</t>
    <rPh sb="4" eb="6">
      <t>ギョウム</t>
    </rPh>
    <rPh sb="7" eb="10">
      <t>ジュウジシャ</t>
    </rPh>
    <phoneticPr fontId="12"/>
  </si>
  <si>
    <t>不詳</t>
  </si>
  <si>
    <t>人口10万人対歯科医師数</t>
  </si>
  <si>
    <t>開設者又は法人の代表者</t>
    <rPh sb="3" eb="4">
      <t>マタ</t>
    </rPh>
    <rPh sb="5" eb="7">
      <t>ホウジン</t>
    </rPh>
    <rPh sb="8" eb="11">
      <t>ダイヒョウシャ</t>
    </rPh>
    <phoneticPr fontId="12"/>
  </si>
  <si>
    <t>臨床系の教官又は教員</t>
    <rPh sb="4" eb="6">
      <t>キョウカン</t>
    </rPh>
    <rPh sb="6" eb="7">
      <t>マタ</t>
    </rPh>
    <rPh sb="8" eb="10">
      <t>キョウイン</t>
    </rPh>
    <phoneticPr fontId="12"/>
  </si>
  <si>
    <t>保健衛生業務</t>
    <rPh sb="4" eb="6">
      <t>ギョウム</t>
    </rPh>
    <phoneticPr fontId="12"/>
  </si>
  <si>
    <t>医療施設の従事者</t>
    <rPh sb="2" eb="4">
      <t>シセツ</t>
    </rPh>
    <phoneticPr fontId="15"/>
  </si>
  <si>
    <t>歯　　科</t>
  </si>
  <si>
    <t>矯正歯科</t>
  </si>
  <si>
    <t>小児歯科</t>
  </si>
  <si>
    <t>臨床研修歯科医</t>
  </si>
  <si>
    <t>診　　療　　科　　名　　（　複　数　回　答　）</t>
    <rPh sb="14" eb="15">
      <t>フク</t>
    </rPh>
    <rPh sb="16" eb="17">
      <t>カズ</t>
    </rPh>
    <rPh sb="18" eb="19">
      <t>カイ</t>
    </rPh>
    <rPh sb="20" eb="21">
      <t>コタエ</t>
    </rPh>
    <phoneticPr fontId="15"/>
  </si>
  <si>
    <t>歯科口腔外科</t>
    <rPh sb="0" eb="2">
      <t>シカ</t>
    </rPh>
    <rPh sb="2" eb="4">
      <t>コウクウ</t>
    </rPh>
    <rPh sb="4" eb="6">
      <t>ゲカ</t>
    </rPh>
    <phoneticPr fontId="15"/>
  </si>
  <si>
    <t xml:space="preserve">  佐 渡 市</t>
    <rPh sb="2" eb="3">
      <t>タスク</t>
    </rPh>
    <rPh sb="4" eb="5">
      <t>ワタル</t>
    </rPh>
    <rPh sb="6" eb="7">
      <t>シ</t>
    </rPh>
    <phoneticPr fontId="15"/>
  </si>
  <si>
    <t>　下　  　越</t>
    <rPh sb="1" eb="2">
      <t>シタ</t>
    </rPh>
    <rPh sb="6" eb="7">
      <t>コシ</t>
    </rPh>
    <phoneticPr fontId="15"/>
  </si>
  <si>
    <t>　新　  　潟</t>
    <rPh sb="1" eb="2">
      <t>シン</t>
    </rPh>
    <rPh sb="6" eb="7">
      <t>カタ</t>
    </rPh>
    <phoneticPr fontId="15"/>
  </si>
  <si>
    <t>　県　  　央</t>
    <rPh sb="1" eb="2">
      <t>ケン</t>
    </rPh>
    <rPh sb="6" eb="7">
      <t>ヒサシ</t>
    </rPh>
    <phoneticPr fontId="15"/>
  </si>
  <si>
    <t>　中　  　越</t>
    <rPh sb="1" eb="2">
      <t>ナカ</t>
    </rPh>
    <rPh sb="6" eb="7">
      <t>コシ</t>
    </rPh>
    <phoneticPr fontId="15"/>
  </si>
  <si>
    <t>　魚  　　沼</t>
    <rPh sb="1" eb="2">
      <t>サカナ</t>
    </rPh>
    <rPh sb="6" eb="7">
      <t>ヌマ</t>
    </rPh>
    <phoneticPr fontId="15"/>
  </si>
  <si>
    <t>　上  　　越</t>
    <rPh sb="1" eb="2">
      <t>ウエ</t>
    </rPh>
    <rPh sb="6" eb="7">
      <t>コシ</t>
    </rPh>
    <phoneticPr fontId="15"/>
  </si>
  <si>
    <t>　佐　  　渡</t>
    <rPh sb="1" eb="2">
      <t>タスク</t>
    </rPh>
    <rPh sb="6" eb="7">
      <t>ワタリ</t>
    </rPh>
    <phoneticPr fontId="15"/>
  </si>
  <si>
    <t>保  健  所
市  町  村</t>
    <rPh sb="8" eb="9">
      <t>シ</t>
    </rPh>
    <rPh sb="11" eb="12">
      <t>マチ</t>
    </rPh>
    <rPh sb="14" eb="15">
      <t>ムラ</t>
    </rPh>
    <phoneticPr fontId="15"/>
  </si>
  <si>
    <t>薬局の従事者</t>
  </si>
  <si>
    <t>大学の従事者</t>
  </si>
  <si>
    <t>医薬品関係企業の従事者</t>
  </si>
  <si>
    <t>総数</t>
    <rPh sb="0" eb="2">
      <t>ソウスウ</t>
    </rPh>
    <phoneticPr fontId="12"/>
  </si>
  <si>
    <t>薬局・医療施設の従事者</t>
    <rPh sb="0" eb="2">
      <t>ヤッキョク</t>
    </rPh>
    <rPh sb="3" eb="5">
      <t>イリョウ</t>
    </rPh>
    <rPh sb="5" eb="7">
      <t>シセツ</t>
    </rPh>
    <rPh sb="8" eb="11">
      <t>ジュウジシャ</t>
    </rPh>
    <phoneticPr fontId="12"/>
  </si>
  <si>
    <t>下        越</t>
    <rPh sb="0" eb="1">
      <t>シタ</t>
    </rPh>
    <rPh sb="9" eb="10">
      <t>コシ</t>
    </rPh>
    <phoneticPr fontId="15"/>
  </si>
  <si>
    <t>新        潟</t>
    <rPh sb="0" eb="1">
      <t>シン</t>
    </rPh>
    <rPh sb="9" eb="10">
      <t>カタ</t>
    </rPh>
    <phoneticPr fontId="15"/>
  </si>
  <si>
    <t>県        央</t>
    <rPh sb="0" eb="1">
      <t>ケン</t>
    </rPh>
    <rPh sb="9" eb="10">
      <t>ヒサシ</t>
    </rPh>
    <phoneticPr fontId="15"/>
  </si>
  <si>
    <t>中        越</t>
    <rPh sb="0" eb="1">
      <t>ナカ</t>
    </rPh>
    <rPh sb="9" eb="10">
      <t>コシ</t>
    </rPh>
    <phoneticPr fontId="15"/>
  </si>
  <si>
    <t>魚        沼</t>
    <rPh sb="0" eb="1">
      <t>サカナ</t>
    </rPh>
    <rPh sb="9" eb="10">
      <t>ヌマ</t>
    </rPh>
    <phoneticPr fontId="15"/>
  </si>
  <si>
    <t>上        越</t>
    <rPh sb="0" eb="1">
      <t>ウエ</t>
    </rPh>
    <rPh sb="9" eb="10">
      <t>コシ</t>
    </rPh>
    <phoneticPr fontId="15"/>
  </si>
  <si>
    <t>佐        渡</t>
    <rPh sb="0" eb="1">
      <t>タスク</t>
    </rPh>
    <rPh sb="9" eb="10">
      <t>ワタリ</t>
    </rPh>
    <phoneticPr fontId="15"/>
  </si>
  <si>
    <t>医療施設
従事医師数</t>
    <rPh sb="0" eb="2">
      <t>イリョウ</t>
    </rPh>
    <rPh sb="2" eb="4">
      <t>シセツ</t>
    </rPh>
    <rPh sb="5" eb="7">
      <t>ジュウジ</t>
    </rPh>
    <rPh sb="7" eb="10">
      <t>イシスウ</t>
    </rPh>
    <phoneticPr fontId="15"/>
  </si>
  <si>
    <r>
      <rPr>
        <sz val="6"/>
        <color theme="0"/>
        <rFont val="ＭＳ 明朝"/>
        <family val="1"/>
        <charset val="128"/>
      </rPr>
      <t>注：</t>
    </r>
    <r>
      <rPr>
        <sz val="6"/>
        <rFont val="ＭＳ 明朝"/>
        <family val="1"/>
        <charset val="128"/>
      </rPr>
      <t>２）全科とは、総合診療科に従事する者や診療科を限定することなく診療を行う者をいう。</t>
    </r>
    <rPh sb="0" eb="1">
      <t>チュウ</t>
    </rPh>
    <rPh sb="4" eb="5">
      <t>ゼン</t>
    </rPh>
    <rPh sb="5" eb="6">
      <t>カ</t>
    </rPh>
    <rPh sb="9" eb="11">
      <t>ソウゴウ</t>
    </rPh>
    <rPh sb="11" eb="14">
      <t>シンリョウカ</t>
    </rPh>
    <rPh sb="15" eb="17">
      <t>ジュウジ</t>
    </rPh>
    <rPh sb="19" eb="20">
      <t>モノ</t>
    </rPh>
    <rPh sb="21" eb="24">
      <t>シンリョウカ</t>
    </rPh>
    <rPh sb="25" eb="27">
      <t>ゲンテイ</t>
    </rPh>
    <rPh sb="33" eb="35">
      <t>シンリョウ</t>
    </rPh>
    <rPh sb="36" eb="37">
      <t>オコナ</t>
    </rPh>
    <rPh sb="38" eb="39">
      <t>モノ</t>
    </rPh>
    <phoneticPr fontId="15"/>
  </si>
  <si>
    <t xml:space="preserve">  小千谷市</t>
    <rPh sb="2" eb="5">
      <t>オヂヤ</t>
    </rPh>
    <rPh sb="5" eb="6">
      <t>シ</t>
    </rPh>
    <phoneticPr fontId="15"/>
  </si>
  <si>
    <t>その他（治験、検査等）</t>
    <rPh sb="7" eb="9">
      <t>ケンサ</t>
    </rPh>
    <phoneticPr fontId="12"/>
  </si>
  <si>
    <t>資料：「医師・歯科医師・薬剤師調査」</t>
    <phoneticPr fontId="12"/>
  </si>
  <si>
    <t>開設者又は法人の代表者</t>
    <phoneticPr fontId="15"/>
  </si>
  <si>
    <t>病院の従事者</t>
    <phoneticPr fontId="15"/>
  </si>
  <si>
    <t>保    健    所</t>
    <phoneticPr fontId="15"/>
  </si>
  <si>
    <t>資料：「医師・歯科医師・薬剤師調査」</t>
    <phoneticPr fontId="15"/>
  </si>
  <si>
    <t>総    数</t>
    <phoneticPr fontId="15"/>
  </si>
  <si>
    <t xml:space="preserve">  糸魚川市</t>
    <phoneticPr fontId="15"/>
  </si>
  <si>
    <t xml:space="preserve">  妙高市</t>
    <phoneticPr fontId="15"/>
  </si>
  <si>
    <t xml:space="preserve">  刈羽村</t>
    <phoneticPr fontId="15"/>
  </si>
  <si>
    <t xml:space="preserve">  津南町</t>
    <phoneticPr fontId="15"/>
  </si>
  <si>
    <t xml:space="preserve">  十日町市</t>
    <phoneticPr fontId="15"/>
  </si>
  <si>
    <t xml:space="preserve">  湯沢町</t>
    <phoneticPr fontId="15"/>
  </si>
  <si>
    <t xml:space="preserve">  南魚沼市</t>
    <phoneticPr fontId="15"/>
  </si>
  <si>
    <t xml:space="preserve">  魚沼市</t>
    <phoneticPr fontId="15"/>
  </si>
  <si>
    <t xml:space="preserve">  出雲崎町</t>
    <phoneticPr fontId="15"/>
  </si>
  <si>
    <t xml:space="preserve">  長岡市</t>
    <phoneticPr fontId="15"/>
  </si>
  <si>
    <t xml:space="preserve">  弥彦村</t>
    <phoneticPr fontId="15"/>
  </si>
  <si>
    <t xml:space="preserve">  五泉市</t>
    <phoneticPr fontId="15"/>
  </si>
  <si>
    <t xml:space="preserve">  新発田市</t>
    <phoneticPr fontId="15"/>
  </si>
  <si>
    <t xml:space="preserve">  粟島浦村</t>
    <phoneticPr fontId="15"/>
  </si>
  <si>
    <t xml:space="preserve">  関川村</t>
    <phoneticPr fontId="15"/>
  </si>
  <si>
    <t xml:space="preserve">  新潟市</t>
    <phoneticPr fontId="15"/>
  </si>
  <si>
    <t>郡     部</t>
    <phoneticPr fontId="15"/>
  </si>
  <si>
    <t>総     数</t>
    <phoneticPr fontId="15"/>
  </si>
  <si>
    <t xml:space="preserve">  柏 崎 市</t>
    <phoneticPr fontId="15"/>
  </si>
  <si>
    <t>不　　詳</t>
    <phoneticPr fontId="15"/>
  </si>
  <si>
    <t>診　　療　　科　　名　　（　　主　　た　　る　　）</t>
    <phoneticPr fontId="15"/>
  </si>
  <si>
    <t xml:space="preserve">  魚 沼 市</t>
    <phoneticPr fontId="15"/>
  </si>
  <si>
    <t xml:space="preserve">  刈 羽 村</t>
    <phoneticPr fontId="12"/>
  </si>
  <si>
    <t xml:space="preserve">  湯 沢 町</t>
    <phoneticPr fontId="12"/>
  </si>
  <si>
    <t>医薬品製造販売業・製造業(研究・開発、営業、その他)</t>
    <phoneticPr fontId="12"/>
  </si>
  <si>
    <t>開設者又は法人の代表者</t>
    <phoneticPr fontId="12"/>
  </si>
  <si>
    <t>その他の業務の従事者</t>
    <phoneticPr fontId="12"/>
  </si>
  <si>
    <t>１１　医師・歯科医師・薬剤師</t>
    <rPh sb="3" eb="5">
      <t>イシ</t>
    </rPh>
    <rPh sb="6" eb="10">
      <t>シカイシ</t>
    </rPh>
    <rPh sb="11" eb="14">
      <t>ヤクザイシ</t>
    </rPh>
    <phoneticPr fontId="3"/>
  </si>
  <si>
    <t>11-1-1</t>
    <phoneticPr fontId="3"/>
  </si>
  <si>
    <t>11-1-2</t>
    <phoneticPr fontId="3"/>
  </si>
  <si>
    <t>11-2</t>
    <phoneticPr fontId="3"/>
  </si>
  <si>
    <t>11-3-1</t>
    <phoneticPr fontId="3"/>
  </si>
  <si>
    <t>11-3-2</t>
    <phoneticPr fontId="3"/>
  </si>
  <si>
    <t>11-4</t>
    <phoneticPr fontId="3"/>
  </si>
  <si>
    <t>11-5</t>
    <phoneticPr fontId="3"/>
  </si>
  <si>
    <t>11-6-1</t>
    <phoneticPr fontId="3"/>
  </si>
  <si>
    <t>11-6-2</t>
    <phoneticPr fontId="3"/>
  </si>
  <si>
    <t>11-7</t>
    <phoneticPr fontId="3"/>
  </si>
  <si>
    <t>11-8</t>
    <phoneticPr fontId="3"/>
  </si>
  <si>
    <t xml:space="preserve">医師数、主たる従業地による保健所・市町村・二次医療圏、主たる業務の種別    </t>
    <rPh sb="4" eb="5">
      <t>シュ</t>
    </rPh>
    <rPh sb="7" eb="9">
      <t>ジュウギョウ</t>
    </rPh>
    <rPh sb="9" eb="10">
      <t>チ</t>
    </rPh>
    <rPh sb="13" eb="16">
      <t>ホケンジョ</t>
    </rPh>
    <rPh sb="17" eb="20">
      <t>シチョウソン</t>
    </rPh>
    <rPh sb="21" eb="26">
      <t>ニジイリョウケン</t>
    </rPh>
    <rPh sb="27" eb="28">
      <t>シュ</t>
    </rPh>
    <rPh sb="30" eb="32">
      <t>ギョウム</t>
    </rPh>
    <rPh sb="33" eb="35">
      <t>シュベツ</t>
    </rPh>
    <phoneticPr fontId="3"/>
  </si>
  <si>
    <t>医師数－（再掲）医療施設従事医師数、主たる従業地による保健所・市町村・二次医療圏、広告可能な医師の専門性に関する資格名及び麻酔科の標榜資格（複数回答）別</t>
    <rPh sb="0" eb="3">
      <t>イシスウ</t>
    </rPh>
    <rPh sb="5" eb="7">
      <t>サイケイ</t>
    </rPh>
    <rPh sb="8" eb="10">
      <t>イリョウ</t>
    </rPh>
    <rPh sb="10" eb="12">
      <t>シセツ</t>
    </rPh>
    <rPh sb="12" eb="14">
      <t>ジュウジ</t>
    </rPh>
    <rPh sb="14" eb="17">
      <t>イシスウ</t>
    </rPh>
    <rPh sb="18" eb="19">
      <t>シュ</t>
    </rPh>
    <rPh sb="21" eb="23">
      <t>ジュウギョウ</t>
    </rPh>
    <rPh sb="23" eb="24">
      <t>チ</t>
    </rPh>
    <rPh sb="27" eb="30">
      <t>ホケンジョ</t>
    </rPh>
    <rPh sb="31" eb="34">
      <t>シチョウソン</t>
    </rPh>
    <rPh sb="35" eb="37">
      <t>ニジ</t>
    </rPh>
    <rPh sb="37" eb="39">
      <t>イリョウ</t>
    </rPh>
    <rPh sb="39" eb="40">
      <t>ケン</t>
    </rPh>
    <rPh sb="41" eb="43">
      <t>コウコク</t>
    </rPh>
    <rPh sb="43" eb="45">
      <t>カノウ</t>
    </rPh>
    <rPh sb="46" eb="48">
      <t>イシ</t>
    </rPh>
    <rPh sb="49" eb="52">
      <t>センモンセイ</t>
    </rPh>
    <rPh sb="53" eb="54">
      <t>カン</t>
    </rPh>
    <rPh sb="56" eb="58">
      <t>シカク</t>
    </rPh>
    <rPh sb="58" eb="59">
      <t>メイ</t>
    </rPh>
    <rPh sb="59" eb="60">
      <t>オヨ</t>
    </rPh>
    <rPh sb="61" eb="64">
      <t>マスイカ</t>
    </rPh>
    <rPh sb="65" eb="67">
      <t>ヒョウボウ</t>
    </rPh>
    <rPh sb="67" eb="69">
      <t>シカク</t>
    </rPh>
    <rPh sb="70" eb="72">
      <t>フクスウ</t>
    </rPh>
    <rPh sb="72" eb="74">
      <t>カイトウ</t>
    </rPh>
    <rPh sb="75" eb="76">
      <t>ベツ</t>
    </rPh>
    <phoneticPr fontId="3"/>
  </si>
  <si>
    <t xml:space="preserve">医師数、年齢（５歳階級）・主たる従業地による保健所別        </t>
    <rPh sb="13" eb="14">
      <t>シュ</t>
    </rPh>
    <rPh sb="16" eb="18">
      <t>ジュウギョウ</t>
    </rPh>
    <rPh sb="18" eb="19">
      <t>チ</t>
    </rPh>
    <phoneticPr fontId="3"/>
  </si>
  <si>
    <t xml:space="preserve">医療施設従事医師数、年齢（５歳階級）・主たる従業地による保健所別       </t>
    <rPh sb="0" eb="2">
      <t>イリョウ</t>
    </rPh>
    <rPh sb="2" eb="4">
      <t>シセツ</t>
    </rPh>
    <rPh sb="19" eb="20">
      <t>シュ</t>
    </rPh>
    <rPh sb="22" eb="24">
      <t>ジュウギョウ</t>
    </rPh>
    <rPh sb="24" eb="25">
      <t>チ</t>
    </rPh>
    <phoneticPr fontId="3"/>
  </si>
  <si>
    <t xml:space="preserve">医療施設従事歯科医師数、年齢（５歳階級）・主たる従業地による保健所別      </t>
    <rPh sb="0" eb="2">
      <t>イリョウ</t>
    </rPh>
    <rPh sb="2" eb="4">
      <t>シセツ</t>
    </rPh>
    <rPh sb="21" eb="22">
      <t>シュ</t>
    </rPh>
    <rPh sb="24" eb="26">
      <t>ジュウギョウ</t>
    </rPh>
    <rPh sb="26" eb="27">
      <t>チ</t>
    </rPh>
    <phoneticPr fontId="3"/>
  </si>
  <si>
    <t>11　医師・歯科医師・薬剤師</t>
    <rPh sb="3" eb="5">
      <t>イシ</t>
    </rPh>
    <rPh sb="6" eb="10">
      <t>シカイシ</t>
    </rPh>
    <rPh sb="11" eb="14">
      <t>ヤクザイシ</t>
    </rPh>
    <phoneticPr fontId="12"/>
  </si>
  <si>
    <t>11-1-1  医師数、主たる従業地による保健所・市町村・二次医療圏、主たる業務の種別</t>
    <rPh sb="12" eb="13">
      <t>シュ</t>
    </rPh>
    <rPh sb="29" eb="31">
      <t>ニジ</t>
    </rPh>
    <rPh sb="31" eb="33">
      <t>イリョウ</t>
    </rPh>
    <rPh sb="33" eb="34">
      <t>ケン</t>
    </rPh>
    <rPh sb="35" eb="36">
      <t>シュ</t>
    </rPh>
    <rPh sb="38" eb="40">
      <t>ギョウム</t>
    </rPh>
    <rPh sb="41" eb="42">
      <t>シュ</t>
    </rPh>
    <phoneticPr fontId="15"/>
  </si>
  <si>
    <t>介護医療院の従事者</t>
    <phoneticPr fontId="12"/>
  </si>
  <si>
    <t>医療施設・介護老人保健施設・介護医療院以外の従事者</t>
    <phoneticPr fontId="12"/>
  </si>
  <si>
    <t>病院</t>
    <phoneticPr fontId="15"/>
  </si>
  <si>
    <t>臨床系の教官又は教員及び大学院生以外の従事者</t>
    <phoneticPr fontId="12"/>
  </si>
  <si>
    <t>11-1-2　</t>
    <phoneticPr fontId="15"/>
  </si>
  <si>
    <t>勤務者（医育機関附属の病院を除く。）</t>
    <rPh sb="5" eb="6">
      <t>イク</t>
    </rPh>
    <rPh sb="6" eb="8">
      <t>キカン</t>
    </rPh>
    <rPh sb="8" eb="10">
      <t>フゾク</t>
    </rPh>
    <rPh sb="11" eb="13">
      <t>ビョウイン</t>
    </rPh>
    <rPh sb="14" eb="15">
      <t>ノゾ</t>
    </rPh>
    <phoneticPr fontId="12"/>
  </si>
  <si>
    <t>臨床系の教官又は教員及び大学院生以外の従事者</t>
  </si>
  <si>
    <t>市     部</t>
    <phoneticPr fontId="15"/>
  </si>
  <si>
    <t xml:space="preserve">  村上市</t>
    <phoneticPr fontId="15"/>
  </si>
  <si>
    <t xml:space="preserve">  阿賀野市</t>
    <phoneticPr fontId="15"/>
  </si>
  <si>
    <t xml:space="preserve">  聖籠町</t>
    <phoneticPr fontId="15"/>
  </si>
  <si>
    <t xml:space="preserve">  田上町</t>
    <phoneticPr fontId="15"/>
  </si>
  <si>
    <t xml:space="preserve">  柏崎市</t>
    <phoneticPr fontId="15"/>
  </si>
  <si>
    <t xml:space="preserve">  上越市</t>
    <phoneticPr fontId="15"/>
  </si>
  <si>
    <t>注：「その他の業務の従事者」・「無職の者」は、住所地で計上している。</t>
    <phoneticPr fontId="15"/>
  </si>
  <si>
    <t xml:space="preserve">  上 越 市</t>
    <phoneticPr fontId="15"/>
  </si>
  <si>
    <t xml:space="preserve">  妙 高 市</t>
    <phoneticPr fontId="15"/>
  </si>
  <si>
    <t xml:space="preserve">  刈 羽 村</t>
    <phoneticPr fontId="15"/>
  </si>
  <si>
    <t xml:space="preserve">  津 南 町</t>
    <phoneticPr fontId="15"/>
  </si>
  <si>
    <t xml:space="preserve">  湯 沢 町</t>
    <phoneticPr fontId="15"/>
  </si>
  <si>
    <t>11-7  薬剤師数、従業地による保健所・市町村・二次医療圏、業務の種別</t>
    <rPh sb="25" eb="27">
      <t>ニジ</t>
    </rPh>
    <rPh sb="27" eb="29">
      <t>イリョウ</t>
    </rPh>
    <rPh sb="29" eb="30">
      <t>ケン</t>
    </rPh>
    <rPh sb="31" eb="33">
      <t>ギョウム</t>
    </rPh>
    <rPh sb="34" eb="35">
      <t>タネ</t>
    </rPh>
    <phoneticPr fontId="12"/>
  </si>
  <si>
    <t>介護保険施設の従事者</t>
    <phoneticPr fontId="12"/>
  </si>
  <si>
    <t>衛生行政機関又は保健衛生施設の従事者</t>
    <phoneticPr fontId="12"/>
  </si>
  <si>
    <t>介護老人保健施設の勤務者</t>
    <phoneticPr fontId="12"/>
  </si>
  <si>
    <t>介護医療院の勤務者</t>
    <phoneticPr fontId="12"/>
  </si>
  <si>
    <t>勤務者(研究・教育)</t>
    <phoneticPr fontId="12"/>
  </si>
  <si>
    <t>大学院生又は研究生</t>
    <phoneticPr fontId="12"/>
  </si>
  <si>
    <t>店舗販売業</t>
    <rPh sb="0" eb="2">
      <t>テンポ</t>
    </rPh>
    <phoneticPr fontId="12"/>
  </si>
  <si>
    <t>配置販売業</t>
    <rPh sb="0" eb="2">
      <t>ハイチ</t>
    </rPh>
    <phoneticPr fontId="12"/>
  </si>
  <si>
    <t>卸売販売業</t>
    <rPh sb="0" eb="2">
      <t>オロシウ</t>
    </rPh>
    <phoneticPr fontId="12"/>
  </si>
  <si>
    <t xml:space="preserve">  魚 沼 市</t>
    <phoneticPr fontId="12"/>
  </si>
  <si>
    <t xml:space="preserve">  津 南 町</t>
    <phoneticPr fontId="12"/>
  </si>
  <si>
    <t xml:space="preserve">  柏 崎 市</t>
    <phoneticPr fontId="12"/>
  </si>
  <si>
    <t xml:space="preserve">  妙 高 市</t>
    <phoneticPr fontId="12"/>
  </si>
  <si>
    <t xml:space="preserve">  上 越 市</t>
    <phoneticPr fontId="12"/>
  </si>
  <si>
    <t>福祉保健総務課</t>
    <rPh sb="0" eb="2">
      <t>フクシ</t>
    </rPh>
    <rPh sb="2" eb="4">
      <t>ホケン</t>
    </rPh>
    <rPh sb="4" eb="7">
      <t>ソウムカ</t>
    </rPh>
    <phoneticPr fontId="3"/>
  </si>
  <si>
    <t>11-2  医療施設従事医師数、主たる従業地による保健所・市町村・二次医療圏、診療科名（複数回答）別</t>
    <rPh sb="6" eb="8">
      <t>イリョウ</t>
    </rPh>
    <rPh sb="8" eb="10">
      <t>シセツ</t>
    </rPh>
    <rPh sb="16" eb="17">
      <t>シュ</t>
    </rPh>
    <rPh sb="19" eb="21">
      <t>ジュウギョウ</t>
    </rPh>
    <rPh sb="21" eb="22">
      <t>チ</t>
    </rPh>
    <rPh sb="25" eb="28">
      <t>ホケンショ</t>
    </rPh>
    <rPh sb="29" eb="32">
      <t>シチョウソン</t>
    </rPh>
    <rPh sb="33" eb="35">
      <t>ニジ</t>
    </rPh>
    <rPh sb="35" eb="38">
      <t>イリョウケン</t>
    </rPh>
    <rPh sb="49" eb="50">
      <t>ベツ</t>
    </rPh>
    <phoneticPr fontId="15"/>
  </si>
  <si>
    <t>11-3-1  医師数、年齢（５歳階級）・主たる従業地による保健所別</t>
    <rPh sb="21" eb="22">
      <t>シュ</t>
    </rPh>
    <rPh sb="24" eb="26">
      <t>ジュウギョウ</t>
    </rPh>
    <rPh sb="26" eb="27">
      <t>チ</t>
    </rPh>
    <phoneticPr fontId="15"/>
  </si>
  <si>
    <t>11-3-2  医療施設従事医師数、年齢（５歳階級）・主たる従業地による保健所別</t>
    <rPh sb="8" eb="10">
      <t>イリョウ</t>
    </rPh>
    <rPh sb="10" eb="12">
      <t>シセツ</t>
    </rPh>
    <rPh sb="27" eb="28">
      <t>シュ</t>
    </rPh>
    <rPh sb="30" eb="32">
      <t>ジュウギョウ</t>
    </rPh>
    <rPh sb="32" eb="33">
      <t>チ</t>
    </rPh>
    <phoneticPr fontId="15"/>
  </si>
  <si>
    <t>11-4  歯科医師数、主たる従業地による保健所・市町村・二次医療圏、主たる業務の種別</t>
    <rPh sb="12" eb="13">
      <t>シュ</t>
    </rPh>
    <rPh sb="15" eb="17">
      <t>ジュウギョウ</t>
    </rPh>
    <rPh sb="17" eb="18">
      <t>チ</t>
    </rPh>
    <rPh sb="21" eb="24">
      <t>ホケンショ</t>
    </rPh>
    <rPh sb="25" eb="28">
      <t>シチョウソン</t>
    </rPh>
    <rPh sb="29" eb="31">
      <t>ニジ</t>
    </rPh>
    <rPh sb="31" eb="34">
      <t>イリョウケン</t>
    </rPh>
    <rPh sb="35" eb="36">
      <t>シュ</t>
    </rPh>
    <rPh sb="38" eb="40">
      <t>ギョウム</t>
    </rPh>
    <rPh sb="41" eb="43">
      <t>シュベツ</t>
    </rPh>
    <phoneticPr fontId="15"/>
  </si>
  <si>
    <t>11-5  医療施設従事歯科医師数、主たる従業地による保健所・市町村・二次医療圏、診療科名（主たる－複数回答）別</t>
    <rPh sb="6" eb="8">
      <t>イリョウ</t>
    </rPh>
    <rPh sb="8" eb="10">
      <t>シセツ</t>
    </rPh>
    <rPh sb="18" eb="19">
      <t>シュ</t>
    </rPh>
    <rPh sb="21" eb="23">
      <t>ジュウギョウ</t>
    </rPh>
    <rPh sb="23" eb="24">
      <t>チ</t>
    </rPh>
    <rPh sb="27" eb="30">
      <t>ホケンショ</t>
    </rPh>
    <rPh sb="31" eb="34">
      <t>シチョウソン</t>
    </rPh>
    <rPh sb="35" eb="37">
      <t>ニジ</t>
    </rPh>
    <rPh sb="37" eb="40">
      <t>イリョウケン</t>
    </rPh>
    <rPh sb="46" eb="47">
      <t>シュ</t>
    </rPh>
    <rPh sb="50" eb="52">
      <t>フクスウ</t>
    </rPh>
    <rPh sb="52" eb="54">
      <t>カイトウ</t>
    </rPh>
    <rPh sb="55" eb="56">
      <t>ベツ</t>
    </rPh>
    <phoneticPr fontId="15"/>
  </si>
  <si>
    <t>11-6-1  歯科医師数、年齢（５歳階級）・主たる従業地による保健所別</t>
    <rPh sb="23" eb="24">
      <t>シュ</t>
    </rPh>
    <rPh sb="26" eb="28">
      <t>ジュウギョウ</t>
    </rPh>
    <rPh sb="28" eb="29">
      <t>チ</t>
    </rPh>
    <phoneticPr fontId="13"/>
  </si>
  <si>
    <t>11-6-2  医療施設従事歯科医師数、年齢（５歳階級）・主たる従業地による保健所別</t>
    <rPh sb="8" eb="10">
      <t>イリョウ</t>
    </rPh>
    <rPh sb="10" eb="12">
      <t>シセツ</t>
    </rPh>
    <rPh sb="29" eb="30">
      <t>シュ</t>
    </rPh>
    <rPh sb="32" eb="34">
      <t>ジュウギョウ</t>
    </rPh>
    <rPh sb="34" eb="35">
      <t>チ</t>
    </rPh>
    <phoneticPr fontId="13"/>
  </si>
  <si>
    <t>薬剤師数、従業地による保健所・市町村・二次医療圏、業務の種別</t>
    <phoneticPr fontId="3"/>
  </si>
  <si>
    <t xml:space="preserve">歯科医師数、年齢（５歳階級）・主たる従業地による保健所別   </t>
    <phoneticPr fontId="3"/>
  </si>
  <si>
    <t>医療施設従事歯科医師数、主たる従業地による保健所・市町村・二次医療圏、診療科名（主たる－複数回答）別</t>
    <rPh sb="0" eb="2">
      <t>イリョウ</t>
    </rPh>
    <rPh sb="2" eb="4">
      <t>シセツ</t>
    </rPh>
    <rPh sb="4" eb="6">
      <t>ジュウジ</t>
    </rPh>
    <rPh sb="6" eb="8">
      <t>シカ</t>
    </rPh>
    <rPh sb="8" eb="10">
      <t>イシ</t>
    </rPh>
    <rPh sb="10" eb="11">
      <t>カズ</t>
    </rPh>
    <rPh sb="12" eb="13">
      <t>シュ</t>
    </rPh>
    <rPh sb="15" eb="17">
      <t>ジュウギョウ</t>
    </rPh>
    <rPh sb="17" eb="18">
      <t>チ</t>
    </rPh>
    <rPh sb="21" eb="24">
      <t>ホケンジョ</t>
    </rPh>
    <rPh sb="25" eb="28">
      <t>シチョウソン</t>
    </rPh>
    <rPh sb="29" eb="31">
      <t>ニジ</t>
    </rPh>
    <rPh sb="31" eb="33">
      <t>イリョウ</t>
    </rPh>
    <rPh sb="33" eb="34">
      <t>ケン</t>
    </rPh>
    <rPh sb="35" eb="37">
      <t>シンリョウ</t>
    </rPh>
    <rPh sb="37" eb="39">
      <t>カメイ</t>
    </rPh>
    <rPh sb="40" eb="41">
      <t>シュ</t>
    </rPh>
    <rPh sb="44" eb="46">
      <t>フクスウ</t>
    </rPh>
    <rPh sb="46" eb="48">
      <t>カイトウ</t>
    </rPh>
    <rPh sb="49" eb="50">
      <t>ベツ</t>
    </rPh>
    <phoneticPr fontId="3"/>
  </si>
  <si>
    <t xml:space="preserve">歯科医師数、主たる従業地による保健所・市町村・二次医療圏、主たる業務の種別    </t>
    <phoneticPr fontId="3"/>
  </si>
  <si>
    <t>医療施設従事医師数、主たる従業地による保健所・市町村・二次医療圏、診療科名（複数回答）別</t>
    <rPh sb="0" eb="2">
      <t>イリョウ</t>
    </rPh>
    <rPh sb="2" eb="4">
      <t>シセツ</t>
    </rPh>
    <rPh sb="4" eb="6">
      <t>ジュウジ</t>
    </rPh>
    <rPh sb="6" eb="9">
      <t>イシスウ</t>
    </rPh>
    <rPh sb="10" eb="11">
      <t>シュ</t>
    </rPh>
    <rPh sb="13" eb="15">
      <t>ジュウギョウ</t>
    </rPh>
    <rPh sb="15" eb="16">
      <t>チ</t>
    </rPh>
    <rPh sb="19" eb="22">
      <t>ホケンジョ</t>
    </rPh>
    <rPh sb="23" eb="26">
      <t>シチョウソン</t>
    </rPh>
    <rPh sb="27" eb="29">
      <t>ニジ</t>
    </rPh>
    <rPh sb="29" eb="31">
      <t>イリョウ</t>
    </rPh>
    <rPh sb="31" eb="32">
      <t>ケン</t>
    </rPh>
    <rPh sb="33" eb="35">
      <t>シンリョウ</t>
    </rPh>
    <rPh sb="35" eb="37">
      <t>カメイ</t>
    </rPh>
    <rPh sb="38" eb="40">
      <t>フクスウ</t>
    </rPh>
    <rPh sb="40" eb="42">
      <t>カイトウ</t>
    </rPh>
    <rPh sb="43" eb="44">
      <t>ベツ</t>
    </rPh>
    <phoneticPr fontId="3"/>
  </si>
  <si>
    <t>11-8  薬剤師数、年齢（５歳階級）・従事地による保健所別</t>
    <rPh sb="20" eb="22">
      <t>ジュウジ</t>
    </rPh>
    <rPh sb="22" eb="23">
      <t>チ</t>
    </rPh>
    <phoneticPr fontId="13"/>
  </si>
  <si>
    <t>25～29歳</t>
    <rPh sb="5" eb="6">
      <t>サイ</t>
    </rPh>
    <phoneticPr fontId="3"/>
  </si>
  <si>
    <t>30～34歳</t>
    <rPh sb="5" eb="6">
      <t>サイ</t>
    </rPh>
    <phoneticPr fontId="3"/>
  </si>
  <si>
    <t>35～39歳</t>
    <rPh sb="5" eb="6">
      <t>サイ</t>
    </rPh>
    <phoneticPr fontId="3"/>
  </si>
  <si>
    <t>40～44歳</t>
    <rPh sb="5" eb="6">
      <t>サイ</t>
    </rPh>
    <phoneticPr fontId="3"/>
  </si>
  <si>
    <t>45～49歳</t>
    <rPh sb="5" eb="6">
      <t>サイ</t>
    </rPh>
    <phoneticPr fontId="3"/>
  </si>
  <si>
    <t>50～54歳</t>
    <rPh sb="5" eb="6">
      <t>サイ</t>
    </rPh>
    <phoneticPr fontId="3"/>
  </si>
  <si>
    <t>55～59歳</t>
    <rPh sb="5" eb="6">
      <t>サイ</t>
    </rPh>
    <phoneticPr fontId="3"/>
  </si>
  <si>
    <t>60～64歳</t>
    <rPh sb="5" eb="6">
      <t>サイ</t>
    </rPh>
    <phoneticPr fontId="3"/>
  </si>
  <si>
    <t>65～69歳</t>
    <rPh sb="5" eb="6">
      <t>サイ</t>
    </rPh>
    <phoneticPr fontId="3"/>
  </si>
  <si>
    <t>70～74歳</t>
    <rPh sb="5" eb="6">
      <t>サイ</t>
    </rPh>
    <phoneticPr fontId="3"/>
  </si>
  <si>
    <t>75～79歳</t>
    <rPh sb="5" eb="6">
      <t>サイ</t>
    </rPh>
    <phoneticPr fontId="3"/>
  </si>
  <si>
    <t>80～84歳</t>
    <rPh sb="5" eb="6">
      <t>サイ</t>
    </rPh>
    <phoneticPr fontId="3"/>
  </si>
  <si>
    <t>総　数</t>
    <rPh sb="0" eb="1">
      <t>ソウ</t>
    </rPh>
    <rPh sb="2" eb="3">
      <t>スウ</t>
    </rPh>
    <phoneticPr fontId="12"/>
  </si>
  <si>
    <t>医師数－（再掲）医療施設従事医師数、主たる従業地による保健所・市町村・二次医療圏、広告可能な医師の専門性に関する資格名及び麻酔科の標榜資格（複数回答）別　　　　　　　　　　　　　　　　　　　　　　　　　　</t>
    <phoneticPr fontId="3"/>
  </si>
  <si>
    <t>不詳</t>
    <phoneticPr fontId="3"/>
  </si>
  <si>
    <t>総数</t>
    <phoneticPr fontId="3"/>
  </si>
  <si>
    <t>【二次医療圏】</t>
    <phoneticPr fontId="3"/>
  </si>
  <si>
    <t>保  健  所
市  町  村</t>
    <rPh sb="0" eb="1">
      <t>タモツ</t>
    </rPh>
    <rPh sb="3" eb="4">
      <t>ケン</t>
    </rPh>
    <rPh sb="6" eb="7">
      <t>ショ</t>
    </rPh>
    <rPh sb="8" eb="9">
      <t>シ</t>
    </rPh>
    <rPh sb="11" eb="12">
      <t>マチ</t>
    </rPh>
    <rPh sb="14" eb="15">
      <t>ムラ</t>
    </rPh>
    <phoneticPr fontId="15"/>
  </si>
  <si>
    <t>保  健  所
市  町  村</t>
    <phoneticPr fontId="15"/>
  </si>
  <si>
    <t>保  健  所
市  町  村</t>
    <phoneticPr fontId="3"/>
  </si>
  <si>
    <t>医育機関附属の病院の
勤務者</t>
    <phoneticPr fontId="3"/>
  </si>
  <si>
    <t>医療施設の従事医師
１人当たりの人口</t>
    <rPh sb="2" eb="4">
      <t>シセツ</t>
    </rPh>
    <rPh sb="16" eb="18">
      <t>ジンコウ</t>
    </rPh>
    <phoneticPr fontId="15"/>
  </si>
  <si>
    <t>医療施設の
従事歯科医師１人当たりの人口</t>
    <rPh sb="2" eb="4">
      <t>シセツ</t>
    </rPh>
    <phoneticPr fontId="15"/>
  </si>
  <si>
    <t>歯　　科</t>
    <phoneticPr fontId="3"/>
  </si>
  <si>
    <t>総　　数</t>
    <phoneticPr fontId="15"/>
  </si>
  <si>
    <t>店舗
販売業</t>
    <rPh sb="0" eb="2">
      <t>テンポ</t>
    </rPh>
    <phoneticPr fontId="12"/>
  </si>
  <si>
    <t>配置
販売業</t>
    <rPh sb="0" eb="2">
      <t>ハイチ</t>
    </rPh>
    <phoneticPr fontId="12"/>
  </si>
  <si>
    <t>卸売
販売業</t>
    <rPh sb="0" eb="2">
      <t>オロシウ</t>
    </rPh>
    <phoneticPr fontId="12"/>
  </si>
  <si>
    <t>調剤・
病棟
業務</t>
    <phoneticPr fontId="12"/>
  </si>
  <si>
    <t>薬局・医療施設の従事薬剤師
１人当たりの人口</t>
    <rPh sb="0" eb="2">
      <t>ヤッキョク</t>
    </rPh>
    <rPh sb="3" eb="5">
      <t>イリョウ</t>
    </rPh>
    <rPh sb="5" eb="7">
      <t>シセツ</t>
    </rPh>
    <rPh sb="8" eb="10">
      <t>ジュウジ</t>
    </rPh>
    <rPh sb="10" eb="13">
      <t>ヤクザイシ</t>
    </rPh>
    <rPh sb="15" eb="16">
      <t>ニン</t>
    </rPh>
    <rPh sb="16" eb="17">
      <t>ア</t>
    </rPh>
    <rPh sb="20" eb="22">
      <t>ジンコウ</t>
    </rPh>
    <phoneticPr fontId="12"/>
  </si>
  <si>
    <t>人口10万人対
薬剤師数</t>
    <rPh sb="0" eb="2">
      <t>ジンコウ</t>
    </rPh>
    <rPh sb="4" eb="6">
      <t>マンニン</t>
    </rPh>
    <rPh sb="6" eb="7">
      <t>タイ</t>
    </rPh>
    <rPh sb="8" eb="11">
      <t>ヤクザイシ</t>
    </rPh>
    <rPh sb="11" eb="12">
      <t>スウ</t>
    </rPh>
    <phoneticPr fontId="12"/>
  </si>
  <si>
    <t>総  　数</t>
    <phoneticPr fontId="15"/>
  </si>
  <si>
    <t>人口10万人対
医師数</t>
    <phoneticPr fontId="3"/>
  </si>
  <si>
    <t>人口10万人対
歯科医師数</t>
    <phoneticPr fontId="3"/>
  </si>
  <si>
    <t>その他
（治験、検査等）</t>
    <phoneticPr fontId="12"/>
  </si>
  <si>
    <t>医師少数区域経験認定医師</t>
  </si>
  <si>
    <t>内科
専門医</t>
    <phoneticPr fontId="3"/>
  </si>
  <si>
    <t>小児科
専門医</t>
    <phoneticPr fontId="3"/>
  </si>
  <si>
    <t>皮膚科
専門医</t>
    <phoneticPr fontId="3"/>
  </si>
  <si>
    <t>精神科
専門医</t>
    <phoneticPr fontId="3"/>
  </si>
  <si>
    <t>外科
専門医</t>
    <phoneticPr fontId="3"/>
  </si>
  <si>
    <t>整形外科
専門医</t>
    <phoneticPr fontId="3"/>
  </si>
  <si>
    <t>産婦人科
専門医</t>
    <phoneticPr fontId="3"/>
  </si>
  <si>
    <t>眼科
専門医</t>
    <phoneticPr fontId="3"/>
  </si>
  <si>
    <t>耳鼻咽喉科
専門医</t>
    <phoneticPr fontId="3"/>
  </si>
  <si>
    <t>泌尿器科
専門医</t>
    <phoneticPr fontId="3"/>
  </si>
  <si>
    <t>脳神経外科
専門医</t>
    <phoneticPr fontId="3"/>
  </si>
  <si>
    <t>放射線科
専門医</t>
    <phoneticPr fontId="3"/>
  </si>
  <si>
    <t>麻酔科
専門医</t>
    <phoneticPr fontId="3"/>
  </si>
  <si>
    <t>病理
専門医</t>
    <phoneticPr fontId="3"/>
  </si>
  <si>
    <t>救急科
専門医</t>
    <phoneticPr fontId="3"/>
  </si>
  <si>
    <t>形成外科
専門医</t>
    <phoneticPr fontId="3"/>
  </si>
  <si>
    <t>リハビリテーション科
専門医</t>
    <phoneticPr fontId="3"/>
  </si>
  <si>
    <t>臨床検査
専門医</t>
    <phoneticPr fontId="3"/>
  </si>
  <si>
    <t>総合診療
専門医</t>
    <phoneticPr fontId="3"/>
  </si>
  <si>
    <t>総合内科
専門医</t>
    <phoneticPr fontId="3"/>
  </si>
  <si>
    <t>呼吸器
専門医</t>
    <phoneticPr fontId="3"/>
  </si>
  <si>
    <t>循環器
専門医</t>
    <phoneticPr fontId="3"/>
  </si>
  <si>
    <t>消化器病
専門医</t>
    <phoneticPr fontId="3"/>
  </si>
  <si>
    <t>腎臓
専門医</t>
    <phoneticPr fontId="3"/>
  </si>
  <si>
    <t>肝臓
専門医</t>
    <phoneticPr fontId="3"/>
  </si>
  <si>
    <t>脳神経内科
専門医</t>
    <phoneticPr fontId="3"/>
  </si>
  <si>
    <t>糖尿病
専門医</t>
    <phoneticPr fontId="3"/>
  </si>
  <si>
    <t>内分泌代謝科
専門医</t>
    <phoneticPr fontId="3"/>
  </si>
  <si>
    <t>血液
専門医</t>
    <phoneticPr fontId="3"/>
  </si>
  <si>
    <t>アレルギー
専門医</t>
    <phoneticPr fontId="3"/>
  </si>
  <si>
    <t>リウマチ
専門医</t>
    <phoneticPr fontId="3"/>
  </si>
  <si>
    <t>感染症
専門医</t>
    <phoneticPr fontId="3"/>
  </si>
  <si>
    <t>心療内科
専門医</t>
    <phoneticPr fontId="3"/>
  </si>
  <si>
    <t>呼吸器外科
専門医</t>
    <phoneticPr fontId="3"/>
  </si>
  <si>
    <t>心臓血管外科
専門医</t>
    <phoneticPr fontId="3"/>
  </si>
  <si>
    <t>乳腺
専門医</t>
    <phoneticPr fontId="3"/>
  </si>
  <si>
    <t>気管食道科
専門医</t>
    <phoneticPr fontId="3"/>
  </si>
  <si>
    <t>消化器外科
専門医</t>
    <phoneticPr fontId="3"/>
  </si>
  <si>
    <t>小児外科
専門医</t>
    <phoneticPr fontId="3"/>
  </si>
  <si>
    <t>超音波
専門医</t>
    <phoneticPr fontId="3"/>
  </si>
  <si>
    <t>細胞診
専門医</t>
    <phoneticPr fontId="3"/>
  </si>
  <si>
    <t>透析
専門医</t>
    <phoneticPr fontId="3"/>
  </si>
  <si>
    <t>老年病
専門医</t>
    <phoneticPr fontId="3"/>
  </si>
  <si>
    <t>消化器内視鏡
専門医</t>
    <phoneticPr fontId="3"/>
  </si>
  <si>
    <t>臨床遺伝
専門医</t>
    <phoneticPr fontId="3"/>
  </si>
  <si>
    <t>漢方
専門医</t>
    <phoneticPr fontId="3"/>
  </si>
  <si>
    <t>レーザー
専門医</t>
    <phoneticPr fontId="3"/>
  </si>
  <si>
    <t>気管支鏡
専門医</t>
    <phoneticPr fontId="3"/>
  </si>
  <si>
    <t>核医学
専門医</t>
    <phoneticPr fontId="3"/>
  </si>
  <si>
    <t>大腸肛門病
専門医</t>
    <phoneticPr fontId="3"/>
  </si>
  <si>
    <t>婦人科腫瘍
専門医</t>
    <phoneticPr fontId="3"/>
  </si>
  <si>
    <t>ペインクリニック
専門医</t>
    <phoneticPr fontId="3"/>
  </si>
  <si>
    <t>熱傷
専門医</t>
    <phoneticPr fontId="3"/>
  </si>
  <si>
    <t>脳血管内治療
専門医</t>
    <phoneticPr fontId="3"/>
  </si>
  <si>
    <t>がん薬物療法
専門医</t>
    <phoneticPr fontId="3"/>
  </si>
  <si>
    <t>周産期
（新生児）
専門医</t>
    <phoneticPr fontId="3"/>
  </si>
  <si>
    <t>生殖医療
専門医</t>
    <phoneticPr fontId="3"/>
  </si>
  <si>
    <t>小児神経
専門医</t>
    <phoneticPr fontId="3"/>
  </si>
  <si>
    <t>一般病院連携精神医学専門医</t>
    <phoneticPr fontId="3"/>
  </si>
  <si>
    <t>麻酔科
標榜医</t>
    <phoneticPr fontId="3"/>
  </si>
  <si>
    <t>内科</t>
  </si>
  <si>
    <t>呼吸器内科</t>
  </si>
  <si>
    <t>循環器内科</t>
  </si>
  <si>
    <t>消化器内科(胃腸内科)</t>
  </si>
  <si>
    <t>脳神経内科</t>
  </si>
  <si>
    <t>糖尿病内科(代謝内科)</t>
  </si>
  <si>
    <t>アレルギー科</t>
  </si>
  <si>
    <t>リウマチ科</t>
  </si>
  <si>
    <t>感染症内科</t>
  </si>
  <si>
    <t>外科</t>
  </si>
  <si>
    <t>呼吸器外科</t>
  </si>
  <si>
    <t>心臓血管外科</t>
  </si>
  <si>
    <t>気管食道外科</t>
  </si>
  <si>
    <t>消化器外科(胃腸外科)</t>
  </si>
  <si>
    <t>脳神経外科</t>
  </si>
  <si>
    <t>耳鼻いんこう科</t>
  </si>
  <si>
    <t>リハビリテーション科</t>
  </si>
  <si>
    <t>病理診断科</t>
  </si>
  <si>
    <t>臨床検査科</t>
  </si>
  <si>
    <t>集中治療科</t>
  </si>
  <si>
    <t>臨床研修医</t>
  </si>
  <si>
    <t>全科</t>
  </si>
  <si>
    <t>医師数</t>
    <rPh sb="0" eb="3">
      <t>イシスウ</t>
    </rPh>
    <phoneticPr fontId="3"/>
  </si>
  <si>
    <t>医療施設の従事者</t>
    <rPh sb="0" eb="4">
      <t>イリョウシセツ</t>
    </rPh>
    <rPh sb="5" eb="8">
      <t>ジュウジシャ</t>
    </rPh>
    <phoneticPr fontId="3"/>
  </si>
  <si>
    <t>24歳以下</t>
    <rPh sb="3" eb="5">
      <t>イカ</t>
    </rPh>
    <phoneticPr fontId="3"/>
  </si>
  <si>
    <t xml:space="preserve"> 令和６年12月31日現在　（単位：人）</t>
    <rPh sb="1" eb="3">
      <t>レイワ</t>
    </rPh>
    <rPh sb="15" eb="17">
      <t>タンイ</t>
    </rPh>
    <rPh sb="18" eb="19">
      <t>ヒト</t>
    </rPh>
    <phoneticPr fontId="15"/>
  </si>
  <si>
    <t>－</t>
  </si>
  <si>
    <t>令和６年12月31日現在　（単位：人）</t>
    <rPh sb="0" eb="2">
      <t>レイワ</t>
    </rPh>
    <rPh sb="14" eb="16">
      <t>タンイ</t>
    </rPh>
    <rPh sb="17" eb="18">
      <t>ヒト</t>
    </rPh>
    <phoneticPr fontId="15"/>
  </si>
  <si>
    <t>-</t>
  </si>
  <si>
    <t>社会医学系専門医</t>
    <phoneticPr fontId="3"/>
  </si>
  <si>
    <t>令和６年12月31日現在　（単位：人）</t>
    <phoneticPr fontId="3"/>
  </si>
  <si>
    <t>神経内科
専門医</t>
    <phoneticPr fontId="3"/>
  </si>
  <si>
    <t>令和６年12月31日現在　（単位：人）</t>
    <rPh sb="0" eb="2">
      <t>レイワ</t>
    </rPh>
    <phoneticPr fontId="15"/>
  </si>
  <si>
    <t>資料：「医師・歯科医師・薬剤師調査」調査票情報をもとに福祉保健総務課で計算</t>
    <rPh sb="31" eb="33">
      <t>ソウム</t>
    </rPh>
    <phoneticPr fontId="15"/>
  </si>
  <si>
    <t>開設者又は法人の代表者</t>
  </si>
  <si>
    <t>総数</t>
    <rPh sb="0" eb="2">
      <t>ソウスウ</t>
    </rPh>
    <phoneticPr fontId="33"/>
  </si>
  <si>
    <t>勤務者</t>
    <phoneticPr fontId="33"/>
  </si>
  <si>
    <t>開設者又は法人の代表者</t>
    <phoneticPr fontId="33"/>
  </si>
  <si>
    <t>介護老人保健施設の
従事者</t>
    <rPh sb="4" eb="6">
      <t>ホケン</t>
    </rPh>
    <rPh sb="6" eb="8">
      <t>シセツ</t>
    </rPh>
    <rPh sb="10" eb="13">
      <t>ジュウジシャ</t>
    </rPh>
    <phoneticPr fontId="12"/>
  </si>
  <si>
    <t>勤務者（管理者以外）</t>
    <phoneticPr fontId="33"/>
  </si>
  <si>
    <t>勤務者（管理者）</t>
    <phoneticPr fontId="33"/>
  </si>
  <si>
    <t>開設者又は法人の代表者（管理者以外）</t>
    <phoneticPr fontId="33"/>
  </si>
  <si>
    <t>開設者又は法人の代表者（管理者）</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</si>
</sst>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0_);[Red]\(0.0\)"/>
    <numFmt numFmtId="178" formatCode="#,##0.0_ ;[Red]\-#,##0.0\ "/>
    <numFmt numFmtId="179" formatCode="#,##0.0;[Red]\-#,##0.0"/>
    <numFmt numFmtId="180" formatCode="#,##0_ ;[Red]\-#,##0\ "/>
    <numFmt numFmtId="181" formatCode="0.0"/>
    <numFmt numFmtId="182" formatCode="#,##0;\-#,##0;&quot;-&quot;"/>
    <numFmt numFmtId="183" formatCode="#,##0;\-#,##0;&quot;－&quot;"/>
    <numFmt numFmtId="184" formatCode="#,##0.0;\-#,##0.0;&quot;－&quot;"/>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ＭＳ Ｐ明朝"/>
      <family val="1"/>
      <charset val="128"/>
    </font>
    <font>
      <sz val="12"/>
      <name val="ＭＳ Ｐ明朝"/>
      <family val="1"/>
      <charset val="128"/>
    </font>
    <font>
      <sz val="9"/>
      <name val="ＭＳ Ｐ明朝"/>
      <family val="1"/>
      <charset val="128"/>
    </font>
    <font>
      <sz val="9"/>
      <name val="ＭＳ 明朝"/>
      <family val="1"/>
      <charset val="128"/>
    </font>
    <font>
      <sz val="10"/>
      <name val="ＭＳ Ｐ明朝"/>
      <family val="1"/>
      <charset val="128"/>
    </font>
    <font>
      <b/>
      <sz val="18"/>
      <name val="ＭＳ 明朝"/>
      <family val="1"/>
      <charset val="128"/>
    </font>
    <font>
      <sz val="6.75"/>
      <name val="FixedSys"/>
      <charset val="128"/>
    </font>
    <font>
      <sz val="6"/>
      <name val="ＭＳ 明朝"/>
      <family val="1"/>
      <charset val="128"/>
    </font>
    <font>
      <b/>
      <sz val="12"/>
      <name val="ＭＳ 明朝"/>
      <family val="1"/>
      <charset val="128"/>
    </font>
    <font>
      <sz val="6.75"/>
      <name val="ＭＳ Ｐゴシック"/>
      <family val="3"/>
      <charset val="128"/>
    </font>
    <font>
      <sz val="6"/>
      <name val="FixedSys"/>
      <charset val="128"/>
    </font>
    <font>
      <sz val="12"/>
      <name val="FixedSys"/>
      <charset val="128"/>
    </font>
    <font>
      <sz val="12"/>
      <name val="ＭＳ 明朝"/>
      <family val="1"/>
      <charset val="128"/>
    </font>
    <font>
      <sz val="13.5"/>
      <name val="FixedSys"/>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1"/>
      <name val="ＭＳ 明朝"/>
      <family val="1"/>
      <charset val="128"/>
    </font>
    <font>
      <sz val="6"/>
      <color theme="0"/>
      <name val="ＭＳ 明朝"/>
      <family val="1"/>
      <charset val="128"/>
    </font>
    <font>
      <sz val="11"/>
      <color theme="1"/>
      <name val="ＭＳ Ｐ明朝"/>
      <family val="1"/>
      <charset val="128"/>
    </font>
    <font>
      <sz val="6"/>
      <color theme="1"/>
      <name val="ＭＳ 明朝"/>
      <family val="1"/>
      <charset val="128"/>
    </font>
    <font>
      <sz val="5"/>
      <color theme="1"/>
      <name val="ＭＳ 明朝"/>
      <family val="1"/>
      <charset val="128"/>
    </font>
    <font>
      <sz val="5"/>
      <name val="ＭＳ 明朝"/>
      <family val="1"/>
      <charset val="128"/>
    </font>
    <font>
      <sz val="6"/>
      <name val="ＭＳ Ｐゴシック"/>
      <family val="2"/>
      <charset val="128"/>
      <scheme val="minor"/>
    </font>
  </fonts>
  <fills count="5">
    <fill>
      <patternFill patternType="none"/>
    </fill>
    <fill>
      <patternFill patternType="gray125"/>
    </fill>
    <fill>
      <patternFill patternType="solid">
        <fgColor rgb="FFFFCC99"/>
        <bgColor indexed="64"/>
      </patternFill>
    </fill>
    <fill>
      <patternFill patternType="solid">
        <fgColor theme="0"/>
        <bgColor indexed="64"/>
      </patternFill>
    </fill>
    <fill>
      <patternFill patternType="solid">
        <fgColor theme="8" tint="0.79998168889431442"/>
        <bgColor indexed="64"/>
      </patternFill>
    </fill>
  </fills>
  <borders count="3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theme="9" tint="-0.24994659260841701"/>
      </top>
      <bottom style="thin">
        <color theme="9" tint="-0.24994659260841701"/>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s>
  <cellStyleXfs count="19">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xf numFmtId="0" fontId="19" fillId="0" borderId="0"/>
    <xf numFmtId="182" fontId="20" fillId="0" borderId="0" applyFill="0" applyBorder="0" applyAlignment="0"/>
    <xf numFmtId="0" fontId="21" fillId="0" borderId="0">
      <alignment horizontal="left"/>
    </xf>
    <xf numFmtId="0" fontId="22" fillId="0" borderId="26" applyNumberFormat="0" applyAlignment="0" applyProtection="0">
      <alignment horizontal="left" vertical="center"/>
    </xf>
    <xf numFmtId="0" fontId="22" fillId="0" borderId="24">
      <alignment horizontal="left" vertical="center"/>
    </xf>
    <xf numFmtId="0" fontId="23" fillId="0" borderId="0"/>
    <xf numFmtId="4" fontId="21" fillId="0" borderId="0">
      <alignment horizontal="right"/>
    </xf>
    <xf numFmtId="4" fontId="24" fillId="0" borderId="0">
      <alignment horizontal="right"/>
    </xf>
    <xf numFmtId="0" fontId="25" fillId="0" borderId="0">
      <alignment horizontal="left"/>
    </xf>
    <xf numFmtId="0" fontId="26" fillId="0" borderId="0">
      <alignment horizontal="center"/>
    </xf>
    <xf numFmtId="0" fontId="2" fillId="0" borderId="27"/>
    <xf numFmtId="38" fontId="2" fillId="0" borderId="0" applyFont="0" applyFill="0" applyBorder="0" applyAlignment="0" applyProtection="0"/>
    <xf numFmtId="0" fontId="1" fillId="0" borderId="0">
      <alignment vertical="center"/>
    </xf>
    <xf numFmtId="0" fontId="2" fillId="0" borderId="0">
      <alignment vertical="center"/>
    </xf>
    <xf numFmtId="0" fontId="1" fillId="0" borderId="0">
      <alignment vertical="center"/>
    </xf>
  </cellStyleXfs>
  <cellXfs count="3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vertical="top"/>
    </xf>
    <xf numFmtId="49" fontId="6" fillId="0" borderId="0" xfId="0" applyNumberFormat="1" applyFont="1" applyAlignment="1">
      <alignment vertical="top"/>
    </xf>
    <xf numFmtId="0" fontId="6" fillId="0" borderId="0" xfId="0" applyFont="1" applyAlignment="1">
      <alignment vertical="top" wrapText="1"/>
    </xf>
    <xf numFmtId="0" fontId="9" fillId="0" borderId="0" xfId="0" applyFont="1" applyAlignment="1">
      <alignment horizontal="center" vertical="center"/>
    </xf>
    <xf numFmtId="0" fontId="10" fillId="0" borderId="0" xfId="0" applyFont="1" applyAlignment="1">
      <alignment vertical="top" shrinkToFit="1"/>
    </xf>
    <xf numFmtId="0" fontId="6" fillId="0" borderId="0" xfId="0" applyFont="1" applyAlignment="1">
      <alignment vertical="top" shrinkToFit="1"/>
    </xf>
    <xf numFmtId="0" fontId="8" fillId="0" borderId="0" xfId="0" applyFont="1" applyAlignment="1">
      <alignment horizontal="center"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shrinkToFit="1"/>
    </xf>
    <xf numFmtId="0" fontId="6" fillId="2" borderId="25" xfId="0" applyFont="1" applyFill="1" applyBorder="1" applyAlignment="1">
      <alignment horizontal="center" vertical="center" wrapText="1"/>
    </xf>
    <xf numFmtId="0" fontId="4" fillId="2" borderId="25" xfId="0" applyFont="1" applyFill="1" applyBorder="1" applyAlignment="1">
      <alignment horizontal="center" vertical="center"/>
    </xf>
    <xf numFmtId="0" fontId="6" fillId="2" borderId="25" xfId="0" applyFont="1" applyFill="1" applyBorder="1" applyAlignment="1">
      <alignment horizontal="left" vertical="center" shrinkToFit="1"/>
    </xf>
    <xf numFmtId="38" fontId="13" fillId="0" borderId="0" xfId="1" applyFont="1" applyAlignment="1" applyProtection="1">
      <protection locked="0"/>
    </xf>
    <xf numFmtId="38" fontId="14" fillId="0" borderId="0" xfId="1" applyFont="1" applyAlignment="1" applyProtection="1">
      <protection locked="0"/>
    </xf>
    <xf numFmtId="38" fontId="13" fillId="0" borderId="0" xfId="1" applyFont="1" applyAlignment="1" applyProtection="1">
      <alignment horizontal="right"/>
      <protection locked="0"/>
    </xf>
    <xf numFmtId="38" fontId="13" fillId="0" borderId="0" xfId="1" applyFont="1" applyBorder="1" applyAlignment="1" applyProtection="1">
      <alignment horizontal="right" vertical="top"/>
      <protection locked="0"/>
    </xf>
    <xf numFmtId="38" fontId="17" fillId="0" borderId="0" xfId="1" applyFont="1" applyAlignment="1"/>
    <xf numFmtId="38" fontId="18" fillId="0" borderId="0" xfId="1" applyFont="1" applyAlignment="1" applyProtection="1">
      <protection locked="0"/>
    </xf>
    <xf numFmtId="38" fontId="18" fillId="0" borderId="0" xfId="1" applyFont="1" applyBorder="1" applyAlignment="1" applyProtection="1">
      <protection locked="0"/>
    </xf>
    <xf numFmtId="38" fontId="16" fillId="0" borderId="0" xfId="1" applyFont="1" applyAlignment="1"/>
    <xf numFmtId="38" fontId="16" fillId="0" borderId="0" xfId="1" applyFont="1" applyBorder="1" applyAlignment="1"/>
    <xf numFmtId="38" fontId="13" fillId="0" borderId="0" xfId="1" applyFont="1" applyBorder="1" applyAlignment="1" applyProtection="1">
      <alignment horizontal="right"/>
      <protection locked="0"/>
    </xf>
    <xf numFmtId="38" fontId="16" fillId="0" borderId="0" xfId="1" applyFont="1" applyAlignment="1">
      <alignment vertical="center" wrapText="1"/>
    </xf>
    <xf numFmtId="38" fontId="16" fillId="0" borderId="0" xfId="1" applyFont="1" applyAlignment="1">
      <alignment wrapText="1"/>
    </xf>
    <xf numFmtId="38" fontId="16" fillId="0" borderId="0" xfId="1" applyFont="1" applyAlignment="1">
      <alignment vertical="top"/>
    </xf>
    <xf numFmtId="38" fontId="13" fillId="0" borderId="0" xfId="1" applyFont="1" applyBorder="1" applyAlignment="1" applyProtection="1">
      <alignment horizontal="center" vertical="top"/>
      <protection locked="0"/>
    </xf>
    <xf numFmtId="38" fontId="13" fillId="0" borderId="0" xfId="1" applyFont="1" applyBorder="1" applyAlignment="1"/>
    <xf numFmtId="38" fontId="13" fillId="0" borderId="0" xfId="1" applyFont="1" applyBorder="1" applyAlignment="1">
      <alignment horizontal="left"/>
    </xf>
    <xf numFmtId="0" fontId="13" fillId="0" borderId="0" xfId="1" applyNumberFormat="1" applyFont="1" applyBorder="1" applyAlignment="1"/>
    <xf numFmtId="179" fontId="13" fillId="0" borderId="0" xfId="1" applyNumberFormat="1" applyFont="1" applyBorder="1" applyAlignment="1"/>
    <xf numFmtId="38" fontId="13" fillId="0" borderId="0" xfId="1" applyFont="1" applyAlignment="1">
      <alignment horizontal="right"/>
    </xf>
    <xf numFmtId="38" fontId="16" fillId="0" borderId="0" xfId="1" applyFont="1" applyAlignment="1">
      <alignment horizontal="right"/>
    </xf>
    <xf numFmtId="38" fontId="13" fillId="0" borderId="0" xfId="1" applyFont="1" applyBorder="1" applyAlignment="1">
      <alignment horizontal="right"/>
    </xf>
    <xf numFmtId="0" fontId="13" fillId="0" borderId="0" xfId="2" applyFont="1" applyAlignment="1">
      <alignment horizontal="center" vertical="center" wrapText="1"/>
    </xf>
    <xf numFmtId="0" fontId="13" fillId="0" borderId="0" xfId="2" applyFont="1" applyAlignment="1">
      <alignment vertical="center" wrapText="1"/>
    </xf>
    <xf numFmtId="38" fontId="13" fillId="0" borderId="0" xfId="3" applyFont="1" applyProtection="1">
      <protection locked="0"/>
    </xf>
    <xf numFmtId="38" fontId="13" fillId="0" borderId="0" xfId="3" applyFont="1" applyBorder="1" applyProtection="1">
      <protection locked="0"/>
    </xf>
    <xf numFmtId="38" fontId="13" fillId="0" borderId="0" xfId="3" applyFont="1" applyAlignment="1" applyProtection="1">
      <alignment horizontal="right"/>
      <protection locked="0"/>
    </xf>
    <xf numFmtId="38" fontId="13" fillId="0" borderId="3" xfId="3" applyFont="1" applyBorder="1" applyAlignment="1" applyProtection="1">
      <alignment horizontal="distributed" vertical="center"/>
      <protection locked="0"/>
    </xf>
    <xf numFmtId="38" fontId="13" fillId="0" borderId="4" xfId="3" applyFont="1" applyBorder="1" applyAlignment="1" applyProtection="1">
      <alignment horizontal="right" vertical="center"/>
      <protection locked="0"/>
    </xf>
    <xf numFmtId="38" fontId="13" fillId="0" borderId="6" xfId="3" applyFont="1" applyBorder="1" applyAlignment="1" applyProtection="1">
      <alignment horizontal="distributed" vertical="center"/>
      <protection locked="0"/>
    </xf>
    <xf numFmtId="38" fontId="13" fillId="0" borderId="7" xfId="3" applyFont="1" applyBorder="1" applyAlignment="1" applyProtection="1">
      <alignment horizontal="right" vertical="center"/>
      <protection locked="0"/>
    </xf>
    <xf numFmtId="38" fontId="13" fillId="0" borderId="0" xfId="3" applyFont="1" applyAlignment="1" applyProtection="1">
      <alignment vertical="top"/>
      <protection locked="0"/>
    </xf>
    <xf numFmtId="38" fontId="13" fillId="0" borderId="0" xfId="3" applyFont="1" applyBorder="1" applyAlignment="1" applyProtection="1">
      <alignment horizontal="left" vertical="center"/>
      <protection locked="0"/>
    </xf>
    <xf numFmtId="38" fontId="13" fillId="0" borderId="0" xfId="3" applyFont="1" applyBorder="1" applyAlignment="1" applyProtection="1">
      <alignment horizontal="distributed" vertical="center"/>
      <protection locked="0"/>
    </xf>
    <xf numFmtId="38" fontId="13" fillId="0" borderId="0" xfId="3" applyFont="1" applyAlignment="1" applyProtection="1">
      <protection locked="0"/>
    </xf>
    <xf numFmtId="38" fontId="13" fillId="0" borderId="30" xfId="1" applyFont="1" applyBorder="1" applyAlignment="1" applyProtection="1">
      <alignment vertical="center" textRotation="255" wrapText="1"/>
      <protection locked="0"/>
    </xf>
    <xf numFmtId="38" fontId="13" fillId="0" borderId="31" xfId="1" applyFont="1" applyBorder="1" applyAlignment="1" applyProtection="1">
      <alignment vertical="center" textRotation="255" wrapText="1"/>
      <protection locked="0"/>
    </xf>
    <xf numFmtId="38" fontId="27" fillId="0" borderId="0" xfId="1" applyFont="1" applyAlignment="1" applyProtection="1">
      <protection locked="0"/>
    </xf>
    <xf numFmtId="38" fontId="13" fillId="0" borderId="0" xfId="3" applyFont="1" applyAlignment="1" applyProtection="1">
      <alignment horizontal="center"/>
      <protection locked="0"/>
    </xf>
    <xf numFmtId="38" fontId="13" fillId="0" borderId="0" xfId="3" applyFont="1" applyBorder="1" applyAlignment="1" applyProtection="1">
      <alignment horizontal="center"/>
      <protection locked="0"/>
    </xf>
    <xf numFmtId="38" fontId="13" fillId="0" borderId="0" xfId="3" applyFont="1" applyBorder="1" applyAlignment="1" applyProtection="1">
      <alignment horizontal="distributed"/>
      <protection locked="0"/>
    </xf>
    <xf numFmtId="38" fontId="13" fillId="0" borderId="0" xfId="3" applyFont="1" applyBorder="1" applyAlignment="1" applyProtection="1">
      <alignment vertical="top"/>
      <protection locked="0"/>
    </xf>
    <xf numFmtId="38" fontId="13" fillId="0" borderId="0" xfId="3" applyFont="1" applyAlignment="1" applyProtection="1">
      <alignment horizontal="center" vertical="center"/>
      <protection locked="0"/>
    </xf>
    <xf numFmtId="180" fontId="13" fillId="0" borderId="19" xfId="3" applyNumberFormat="1" applyFont="1" applyBorder="1" applyAlignment="1" applyProtection="1">
      <alignment horizontal="right"/>
      <protection locked="0"/>
    </xf>
    <xf numFmtId="38" fontId="13" fillId="0" borderId="19" xfId="3" applyFont="1" applyBorder="1" applyAlignment="1" applyProtection="1">
      <alignment horizontal="distributed"/>
      <protection locked="0"/>
    </xf>
    <xf numFmtId="180" fontId="13" fillId="0" borderId="0" xfId="3" applyNumberFormat="1" applyFont="1" applyBorder="1" applyAlignment="1" applyProtection="1">
      <alignment horizontal="right"/>
      <protection locked="0"/>
    </xf>
    <xf numFmtId="38" fontId="13" fillId="0" borderId="23" xfId="3" applyFont="1" applyBorder="1" applyAlignment="1" applyProtection="1">
      <alignment horizontal="center" vertical="center" wrapText="1"/>
      <protection locked="0"/>
    </xf>
    <xf numFmtId="38" fontId="13" fillId="0" borderId="2" xfId="3" applyFont="1" applyBorder="1" applyAlignment="1" applyProtection="1">
      <alignment horizontal="center" vertical="center" wrapText="1"/>
      <protection locked="0"/>
    </xf>
    <xf numFmtId="38" fontId="13" fillId="0" borderId="1" xfId="3" applyFont="1" applyBorder="1" applyAlignment="1" applyProtection="1">
      <alignment horizontal="center" vertical="center" wrapText="1"/>
      <protection locked="0"/>
    </xf>
    <xf numFmtId="38" fontId="13" fillId="0" borderId="0" xfId="3" applyFont="1" applyBorder="1" applyAlignment="1" applyProtection="1">
      <alignment horizontal="right"/>
      <protection locked="0"/>
    </xf>
    <xf numFmtId="38" fontId="13" fillId="0" borderId="0" xfId="3" applyFont="1" applyAlignment="1" applyProtection="1">
      <alignment vertical="center"/>
      <protection locked="0"/>
    </xf>
    <xf numFmtId="38" fontId="13" fillId="0" borderId="0" xfId="3" applyFont="1" applyBorder="1" applyAlignment="1" applyProtection="1">
      <alignment vertical="center"/>
      <protection locked="0"/>
    </xf>
    <xf numFmtId="38" fontId="14" fillId="0" borderId="0" xfId="3" applyFont="1" applyAlignment="1" applyProtection="1">
      <alignment vertical="center"/>
      <protection locked="0"/>
    </xf>
    <xf numFmtId="0" fontId="13" fillId="0" borderId="0" xfId="4" applyFont="1" applyAlignment="1" applyProtection="1">
      <alignment vertical="center"/>
      <protection locked="0"/>
    </xf>
    <xf numFmtId="181" fontId="13" fillId="0" borderId="8" xfId="4" applyNumberFormat="1" applyFont="1" applyBorder="1" applyAlignment="1" applyProtection="1">
      <alignment horizontal="right" vertical="center"/>
      <protection locked="0"/>
    </xf>
    <xf numFmtId="0" fontId="13" fillId="0" borderId="6" xfId="4" applyFont="1" applyBorder="1" applyAlignment="1" applyProtection="1">
      <alignment horizontal="distributed" vertical="center"/>
      <protection locked="0"/>
    </xf>
    <xf numFmtId="181" fontId="13" fillId="0" borderId="5" xfId="4" applyNumberFormat="1" applyFont="1" applyBorder="1" applyAlignment="1" applyProtection="1">
      <alignment horizontal="right" vertical="center"/>
      <protection locked="0"/>
    </xf>
    <xf numFmtId="0" fontId="13" fillId="0" borderId="3" xfId="4" applyFont="1" applyBorder="1" applyAlignment="1" applyProtection="1">
      <alignment horizontal="distributed" vertical="center"/>
      <protection locked="0"/>
    </xf>
    <xf numFmtId="0" fontId="13" fillId="0" borderId="8" xfId="4" applyFont="1" applyBorder="1" applyAlignment="1" applyProtection="1">
      <alignment vertical="center"/>
      <protection locked="0"/>
    </xf>
    <xf numFmtId="0" fontId="13" fillId="0" borderId="7" xfId="4" applyFont="1" applyBorder="1" applyAlignment="1" applyProtection="1">
      <alignment vertical="center"/>
      <protection locked="0"/>
    </xf>
    <xf numFmtId="0" fontId="13" fillId="0" borderId="6" xfId="4" applyFont="1" applyBorder="1" applyAlignment="1" applyProtection="1">
      <alignment vertical="center"/>
      <protection locked="0"/>
    </xf>
    <xf numFmtId="0" fontId="13" fillId="0" borderId="5" xfId="4" applyFont="1" applyBorder="1" applyAlignment="1" applyProtection="1">
      <alignment horizontal="center" vertical="center"/>
      <protection locked="0"/>
    </xf>
    <xf numFmtId="0" fontId="13" fillId="0" borderId="4" xfId="4" applyFont="1" applyBorder="1" applyAlignment="1" applyProtection="1">
      <alignment horizontal="center" vertical="center"/>
      <protection locked="0"/>
    </xf>
    <xf numFmtId="0" fontId="13" fillId="0" borderId="3" xfId="4" applyFont="1" applyBorder="1" applyAlignment="1" applyProtection="1">
      <alignment horizontal="center" vertical="center"/>
      <protection locked="0"/>
    </xf>
    <xf numFmtId="0" fontId="13" fillId="0" borderId="10" xfId="4" applyFont="1" applyBorder="1" applyAlignment="1" applyProtection="1">
      <alignment vertical="center"/>
      <protection locked="0"/>
    </xf>
    <xf numFmtId="0" fontId="13" fillId="0" borderId="9" xfId="4" applyFont="1" applyBorder="1" applyAlignment="1" applyProtection="1">
      <alignment vertical="center"/>
      <protection locked="0"/>
    </xf>
    <xf numFmtId="0" fontId="13" fillId="0" borderId="12" xfId="4" applyFont="1" applyBorder="1" applyAlignment="1" applyProtection="1">
      <alignment vertical="center"/>
      <protection locked="0"/>
    </xf>
    <xf numFmtId="0" fontId="14" fillId="0" borderId="0" xfId="4" applyFont="1" applyAlignment="1" applyProtection="1">
      <alignment vertical="center"/>
      <protection locked="0"/>
    </xf>
    <xf numFmtId="0" fontId="13" fillId="0" borderId="0" xfId="4" applyFont="1" applyAlignment="1" applyProtection="1">
      <alignment horizontal="center" vertical="center"/>
      <protection locked="0"/>
    </xf>
    <xf numFmtId="177" fontId="13" fillId="0" borderId="0" xfId="4" applyNumberFormat="1" applyFont="1" applyAlignment="1" applyProtection="1">
      <alignment horizontal="center" vertical="center"/>
      <protection locked="0"/>
    </xf>
    <xf numFmtId="0" fontId="13" fillId="0" borderId="0" xfId="4" applyFont="1" applyAlignment="1" applyProtection="1">
      <alignment horizontal="left" vertical="center"/>
      <protection locked="0"/>
    </xf>
    <xf numFmtId="0" fontId="13" fillId="0" borderId="11" xfId="4" applyFont="1" applyBorder="1" applyAlignment="1" applyProtection="1">
      <alignment horizontal="center" vertical="center"/>
      <protection locked="0"/>
    </xf>
    <xf numFmtId="38" fontId="13" fillId="0" borderId="0" xfId="4" applyNumberFormat="1" applyFont="1" applyAlignment="1" applyProtection="1">
      <alignment horizontal="right" vertical="center"/>
      <protection locked="0"/>
    </xf>
    <xf numFmtId="38" fontId="13" fillId="0" borderId="3" xfId="3" applyFont="1" applyBorder="1" applyAlignment="1" applyProtection="1">
      <alignment horizontal="left" vertical="center"/>
      <protection locked="0"/>
    </xf>
    <xf numFmtId="38" fontId="13" fillId="0" borderId="5" xfId="4" applyNumberFormat="1" applyFont="1" applyBorder="1" applyAlignment="1" applyProtection="1">
      <alignment horizontal="right" vertical="center"/>
      <protection locked="0"/>
    </xf>
    <xf numFmtId="0" fontId="13" fillId="0" borderId="0" xfId="4" applyFont="1" applyAlignment="1" applyProtection="1">
      <alignment horizontal="center" vertical="center" wrapText="1"/>
      <protection locked="0"/>
    </xf>
    <xf numFmtId="177" fontId="13" fillId="0" borderId="2" xfId="4" applyNumberFormat="1" applyFont="1" applyBorder="1" applyAlignment="1" applyProtection="1">
      <alignment horizontal="center" vertical="center" wrapText="1"/>
      <protection locked="0"/>
    </xf>
    <xf numFmtId="177" fontId="13" fillId="0" borderId="2" xfId="3" applyNumberFormat="1" applyFont="1" applyBorder="1" applyAlignment="1" applyProtection="1">
      <alignment horizontal="center" vertical="center" wrapText="1"/>
      <protection locked="0"/>
    </xf>
    <xf numFmtId="177" fontId="13" fillId="0" borderId="0" xfId="3" applyNumberFormat="1" applyFont="1" applyBorder="1" applyAlignment="1" applyProtection="1">
      <alignment horizontal="center" vertical="center"/>
      <protection locked="0"/>
    </xf>
    <xf numFmtId="38" fontId="13" fillId="0" borderId="0" xfId="3" applyFont="1" applyBorder="1" applyAlignment="1" applyProtection="1">
      <alignment horizontal="center" vertical="center"/>
      <protection locked="0"/>
    </xf>
    <xf numFmtId="0" fontId="13" fillId="0" borderId="12" xfId="4" applyFont="1" applyBorder="1" applyAlignment="1" applyProtection="1">
      <alignment horizontal="distributed" vertical="center"/>
      <protection locked="0"/>
    </xf>
    <xf numFmtId="38" fontId="13" fillId="0" borderId="6" xfId="3" applyFont="1" applyBorder="1" applyAlignment="1" applyProtection="1">
      <alignment vertical="center"/>
      <protection locked="0"/>
    </xf>
    <xf numFmtId="38" fontId="13" fillId="0" borderId="3" xfId="3" applyFont="1" applyBorder="1" applyAlignment="1" applyProtection="1">
      <alignment vertical="center"/>
      <protection locked="0"/>
    </xf>
    <xf numFmtId="38" fontId="13" fillId="0" borderId="3" xfId="3" applyFont="1" applyBorder="1" applyAlignment="1" applyProtection="1">
      <alignment horizontal="center" vertical="center"/>
      <protection locked="0"/>
    </xf>
    <xf numFmtId="38" fontId="13" fillId="0" borderId="8" xfId="3" applyFont="1" applyBorder="1" applyAlignment="1" applyProtection="1">
      <alignment horizontal="center" vertical="center"/>
      <protection locked="0"/>
    </xf>
    <xf numFmtId="38" fontId="13" fillId="0" borderId="7" xfId="3" applyFont="1" applyBorder="1" applyAlignment="1" applyProtection="1">
      <alignment horizontal="center" vertical="center"/>
      <protection locked="0"/>
    </xf>
    <xf numFmtId="38" fontId="13" fillId="0" borderId="0" xfId="3" applyFont="1" applyAlignment="1" applyProtection="1">
      <alignment horizontal="right" vertical="center"/>
      <protection locked="0"/>
    </xf>
    <xf numFmtId="38" fontId="18" fillId="0" borderId="0" xfId="3" applyFont="1" applyAlignment="1" applyProtection="1">
      <alignment horizontal="center" vertical="center"/>
      <protection locked="0"/>
    </xf>
    <xf numFmtId="38" fontId="14" fillId="0" borderId="0" xfId="3" applyFont="1" applyBorder="1" applyAlignment="1" applyProtection="1">
      <alignment horizontal="left" vertical="center"/>
      <protection locked="0"/>
    </xf>
    <xf numFmtId="38" fontId="13" fillId="0" borderId="0" xfId="3" applyFont="1" applyAlignment="1" applyProtection="1">
      <alignment horizontal="left" vertical="center"/>
      <protection locked="0"/>
    </xf>
    <xf numFmtId="38" fontId="13" fillId="0" borderId="0" xfId="3" applyFont="1" applyBorder="1" applyAlignment="1" applyProtection="1">
      <alignment horizontal="right" vertical="center"/>
      <protection locked="0"/>
    </xf>
    <xf numFmtId="38" fontId="13" fillId="0" borderId="3" xfId="3" applyFont="1" applyBorder="1" applyAlignment="1" applyProtection="1">
      <alignment horizontal="right" vertical="center"/>
      <protection locked="0"/>
    </xf>
    <xf numFmtId="0" fontId="13" fillId="0" borderId="0" xfId="4" applyFont="1" applyAlignment="1">
      <alignment horizontal="center" vertical="center" wrapText="1"/>
    </xf>
    <xf numFmtId="0" fontId="13" fillId="0" borderId="0" xfId="4" applyFont="1" applyAlignment="1" applyProtection="1">
      <alignment vertical="center" wrapText="1"/>
      <protection locked="0"/>
    </xf>
    <xf numFmtId="0" fontId="13" fillId="0" borderId="0" xfId="4" applyFont="1" applyAlignment="1" applyProtection="1">
      <alignment horizontal="right" vertical="center" wrapText="1"/>
      <protection locked="0"/>
    </xf>
    <xf numFmtId="38" fontId="14" fillId="0" borderId="0" xfId="3" applyFont="1" applyAlignment="1" applyProtection="1">
      <alignment horizontal="left" vertical="center"/>
      <protection locked="0"/>
    </xf>
    <xf numFmtId="38" fontId="13" fillId="0" borderId="0" xfId="4" applyNumberFormat="1" applyFont="1" applyAlignment="1" applyProtection="1">
      <alignment horizontal="center" vertical="center"/>
      <protection locked="0"/>
    </xf>
    <xf numFmtId="178" fontId="13" fillId="0" borderId="0" xfId="4" applyNumberFormat="1" applyFont="1" applyAlignment="1" applyProtection="1">
      <alignment horizontal="center" vertical="center"/>
      <protection locked="0"/>
    </xf>
    <xf numFmtId="38" fontId="13" fillId="0" borderId="0" xfId="1" applyFont="1" applyBorder="1" applyAlignment="1" applyProtection="1">
      <alignment horizontal="center" vertical="center"/>
      <protection locked="0"/>
    </xf>
    <xf numFmtId="0" fontId="0" fillId="0" borderId="0" xfId="0" applyAlignment="1">
      <alignment horizontal="center" vertical="center"/>
    </xf>
    <xf numFmtId="38" fontId="13" fillId="0" borderId="0" xfId="1" applyFont="1" applyBorder="1" applyAlignment="1" applyProtection="1">
      <alignment horizontal="center" vertical="center" wrapText="1"/>
      <protection locked="0"/>
    </xf>
    <xf numFmtId="0" fontId="0" fillId="0" borderId="0" xfId="0" applyAlignment="1">
      <alignment horizontal="center" vertical="center" wrapText="1"/>
    </xf>
    <xf numFmtId="0" fontId="13" fillId="0" borderId="7" xfId="4" applyFont="1" applyBorder="1" applyAlignment="1" applyProtection="1">
      <alignment horizontal="center" vertical="center" wrapText="1"/>
      <protection locked="0"/>
    </xf>
    <xf numFmtId="0" fontId="13" fillId="0" borderId="2" xfId="4" applyFont="1" applyBorder="1" applyAlignment="1" applyProtection="1">
      <alignment horizontal="center" vertical="center" wrapText="1"/>
      <protection locked="0"/>
    </xf>
    <xf numFmtId="0" fontId="13" fillId="0" borderId="2" xfId="4" applyFont="1" applyBorder="1" applyAlignment="1">
      <alignment horizontal="center" vertical="center" wrapText="1"/>
    </xf>
    <xf numFmtId="177" fontId="13" fillId="0" borderId="2" xfId="2" applyNumberFormat="1" applyFont="1" applyBorder="1" applyAlignment="1">
      <alignment horizontal="center" vertical="center" wrapText="1"/>
    </xf>
    <xf numFmtId="0" fontId="29" fillId="0" borderId="0" xfId="0" applyFont="1" applyAlignment="1">
      <alignment vertical="top" wrapText="1"/>
    </xf>
    <xf numFmtId="0" fontId="14" fillId="0" borderId="0" xfId="4" applyFont="1" applyAlignment="1" applyProtection="1">
      <alignment horizontal="left" vertical="center"/>
      <protection locked="0"/>
    </xf>
    <xf numFmtId="0" fontId="13" fillId="0" borderId="0" xfId="4" applyFont="1" applyAlignment="1" applyProtection="1">
      <alignment horizontal="right"/>
      <protection locked="0"/>
    </xf>
    <xf numFmtId="0" fontId="13" fillId="0" borderId="0" xfId="4" applyFont="1" applyAlignment="1" applyProtection="1">
      <alignment wrapText="1"/>
      <protection locked="0"/>
    </xf>
    <xf numFmtId="0" fontId="13" fillId="0" borderId="0" xfId="2" applyFont="1" applyAlignment="1">
      <alignment wrapText="1"/>
    </xf>
    <xf numFmtId="0" fontId="13" fillId="0" borderId="0" xfId="4" applyFont="1" applyAlignment="1">
      <alignment wrapText="1"/>
    </xf>
    <xf numFmtId="0" fontId="13" fillId="0" borderId="0" xfId="4" applyFont="1" applyAlignment="1">
      <alignment horizontal="center" wrapText="1"/>
    </xf>
    <xf numFmtId="38" fontId="13" fillId="0" borderId="19" xfId="3" applyFont="1" applyBorder="1" applyAlignment="1" applyProtection="1">
      <alignment horizontal="right" vertical="center"/>
      <protection locked="0"/>
    </xf>
    <xf numFmtId="0" fontId="13" fillId="0" borderId="0" xfId="4" applyFont="1" applyAlignment="1" applyProtection="1">
      <alignment vertical="top"/>
      <protection locked="0"/>
    </xf>
    <xf numFmtId="38" fontId="13" fillId="0" borderId="4" xfId="3" applyFont="1" applyFill="1" applyBorder="1" applyAlignment="1" applyProtection="1">
      <alignment horizontal="right" vertical="center"/>
      <protection locked="0"/>
    </xf>
    <xf numFmtId="38" fontId="13" fillId="0" borderId="0" xfId="3" applyFont="1" applyBorder="1" applyAlignment="1" applyProtection="1">
      <alignment horizontal="left" vertical="top"/>
      <protection locked="0"/>
    </xf>
    <xf numFmtId="0" fontId="13" fillId="0" borderId="0" xfId="4" applyFont="1" applyAlignment="1" applyProtection="1">
      <alignment horizontal="left" vertical="top"/>
      <protection locked="0"/>
    </xf>
    <xf numFmtId="49" fontId="27" fillId="0" borderId="0" xfId="1" applyNumberFormat="1" applyFont="1" applyAlignment="1" applyProtection="1">
      <alignment vertical="center"/>
      <protection locked="0"/>
    </xf>
    <xf numFmtId="38" fontId="14" fillId="0" borderId="0" xfId="1" applyFont="1" applyBorder="1" applyAlignment="1" applyProtection="1">
      <alignment horizontal="left" vertical="center" wrapText="1"/>
      <protection locked="0"/>
    </xf>
    <xf numFmtId="38" fontId="13" fillId="0" borderId="0" xfId="3" applyFont="1" applyAlignment="1" applyProtection="1">
      <alignment horizontal="left" vertical="top"/>
      <protection locked="0"/>
    </xf>
    <xf numFmtId="38" fontId="13" fillId="0" borderId="0" xfId="1" applyFont="1" applyBorder="1" applyAlignment="1">
      <alignment horizontal="left" vertical="top"/>
    </xf>
    <xf numFmtId="38" fontId="13" fillId="0" borderId="0" xfId="1" applyFont="1" applyAlignment="1">
      <alignment horizontal="left" vertical="center"/>
    </xf>
    <xf numFmtId="38" fontId="16" fillId="0" borderId="0" xfId="1" applyFont="1" applyFill="1" applyAlignment="1"/>
    <xf numFmtId="38" fontId="18" fillId="0" borderId="0" xfId="1" applyFont="1" applyFill="1" applyAlignment="1" applyProtection="1">
      <protection locked="0"/>
    </xf>
    <xf numFmtId="38" fontId="13" fillId="0" borderId="0" xfId="1" applyFont="1" applyFill="1" applyAlignment="1" applyProtection="1">
      <protection locked="0"/>
    </xf>
    <xf numFmtId="38" fontId="13" fillId="0" borderId="31" xfId="1" applyFont="1" applyFill="1" applyBorder="1" applyAlignment="1" applyProtection="1">
      <alignment vertical="center" textRotation="255" wrapText="1"/>
      <protection locked="0"/>
    </xf>
    <xf numFmtId="38" fontId="13" fillId="0" borderId="0" xfId="1" applyFont="1" applyFill="1" applyBorder="1" applyAlignment="1"/>
    <xf numFmtId="179" fontId="13" fillId="0" borderId="0" xfId="1" applyNumberFormat="1" applyFont="1" applyFill="1" applyBorder="1" applyAlignment="1"/>
    <xf numFmtId="38" fontId="13" fillId="0" borderId="0" xfId="1" applyFont="1" applyFill="1" applyBorder="1" applyAlignment="1" applyProtection="1">
      <alignment horizontal="right" vertical="top"/>
      <protection locked="0"/>
    </xf>
    <xf numFmtId="38" fontId="14" fillId="0" borderId="0" xfId="1" applyFont="1" applyFill="1" applyBorder="1" applyAlignment="1" applyProtection="1">
      <alignment horizontal="left" vertical="center" wrapText="1"/>
      <protection locked="0"/>
    </xf>
    <xf numFmtId="38" fontId="18" fillId="0" borderId="0" xfId="3" applyFont="1" applyFill="1" applyAlignment="1" applyProtection="1">
      <alignment horizontal="center" vertical="center"/>
      <protection locked="0"/>
    </xf>
    <xf numFmtId="38" fontId="13" fillId="0" borderId="0" xfId="3" applyFont="1" applyFill="1" applyAlignment="1" applyProtection="1">
      <alignment horizontal="center" vertical="center"/>
      <protection locked="0"/>
    </xf>
    <xf numFmtId="38" fontId="13" fillId="0" borderId="7" xfId="3" applyFont="1" applyFill="1" applyBorder="1" applyAlignment="1" applyProtection="1">
      <alignment horizontal="center" vertical="center"/>
      <protection locked="0"/>
    </xf>
    <xf numFmtId="38" fontId="13" fillId="0" borderId="0" xfId="3" applyFont="1" applyFill="1" applyBorder="1" applyAlignment="1" applyProtection="1">
      <alignment horizontal="center" vertical="center"/>
      <protection locked="0"/>
    </xf>
    <xf numFmtId="179" fontId="13" fillId="0" borderId="10" xfId="3" applyNumberFormat="1" applyFont="1" applyBorder="1" applyAlignment="1" applyProtection="1">
      <alignment horizontal="right" vertical="center"/>
      <protection locked="0"/>
    </xf>
    <xf numFmtId="179" fontId="13" fillId="0" borderId="9" xfId="4" applyNumberFormat="1" applyFont="1" applyBorder="1" applyAlignment="1" applyProtection="1">
      <alignment horizontal="right" vertical="center"/>
      <protection locked="0"/>
    </xf>
    <xf numFmtId="179" fontId="13" fillId="0" borderId="5" xfId="3" applyNumberFormat="1" applyFont="1" applyBorder="1" applyAlignment="1" applyProtection="1">
      <alignment horizontal="right" vertical="center"/>
      <protection locked="0"/>
    </xf>
    <xf numFmtId="179" fontId="13" fillId="0" borderId="4" xfId="4" applyNumberFormat="1" applyFont="1" applyBorder="1" applyAlignment="1" applyProtection="1">
      <alignment horizontal="right" vertical="center"/>
      <protection locked="0"/>
    </xf>
    <xf numFmtId="179" fontId="13" fillId="0" borderId="8" xfId="3" applyNumberFormat="1" applyFont="1" applyBorder="1" applyAlignment="1" applyProtection="1">
      <alignment horizontal="right" vertical="center"/>
      <protection locked="0"/>
    </xf>
    <xf numFmtId="179" fontId="13" fillId="0" borderId="7" xfId="4" applyNumberFormat="1" applyFont="1" applyBorder="1" applyAlignment="1" applyProtection="1">
      <alignment horizontal="right" vertical="center"/>
      <protection locked="0"/>
    </xf>
    <xf numFmtId="179" fontId="13" fillId="0" borderId="0" xfId="3" applyNumberFormat="1" applyFont="1" applyBorder="1" applyAlignment="1" applyProtection="1">
      <alignment horizontal="right" vertical="center"/>
      <protection locked="0"/>
    </xf>
    <xf numFmtId="179" fontId="13" fillId="0" borderId="0" xfId="4" applyNumberFormat="1" applyFont="1" applyAlignment="1" applyProtection="1">
      <alignment horizontal="right" vertical="center"/>
      <protection locked="0"/>
    </xf>
    <xf numFmtId="38" fontId="13" fillId="0" borderId="0" xfId="3" applyFont="1" applyFill="1" applyProtection="1">
      <protection locked="0"/>
    </xf>
    <xf numFmtId="38" fontId="13" fillId="0" borderId="0" xfId="3" applyFont="1" applyFill="1" applyAlignment="1" applyProtection="1">
      <alignment vertical="center"/>
      <protection locked="0"/>
    </xf>
    <xf numFmtId="38" fontId="13" fillId="0" borderId="2" xfId="3" applyFont="1" applyFill="1" applyBorder="1" applyAlignment="1" applyProtection="1">
      <alignment horizontal="center" vertical="center" wrapText="1"/>
      <protection locked="0"/>
    </xf>
    <xf numFmtId="38" fontId="13" fillId="0" borderId="0" xfId="3" applyFont="1" applyFill="1" applyBorder="1" applyAlignment="1" applyProtection="1">
      <alignment vertical="top"/>
      <protection locked="0"/>
    </xf>
    <xf numFmtId="38" fontId="13" fillId="0" borderId="0" xfId="3" applyFont="1" applyFill="1" applyBorder="1" applyAlignment="1" applyProtection="1">
      <alignment vertical="center"/>
      <protection locked="0"/>
    </xf>
    <xf numFmtId="180" fontId="13" fillId="0" borderId="0" xfId="3" applyNumberFormat="1" applyFont="1" applyFill="1" applyBorder="1" applyAlignment="1" applyProtection="1">
      <alignment horizontal="right"/>
      <protection locked="0"/>
    </xf>
    <xf numFmtId="180" fontId="13" fillId="0" borderId="19" xfId="3" applyNumberFormat="1" applyFont="1" applyFill="1" applyBorder="1" applyAlignment="1" applyProtection="1">
      <alignment horizontal="right"/>
      <protection locked="0"/>
    </xf>
    <xf numFmtId="38" fontId="13" fillId="0" borderId="0" xfId="3" applyFont="1" applyFill="1" applyBorder="1" applyProtection="1">
      <protection locked="0"/>
    </xf>
    <xf numFmtId="181" fontId="13" fillId="3" borderId="5" xfId="4" applyNumberFormat="1" applyFont="1" applyFill="1" applyBorder="1" applyAlignment="1" applyProtection="1">
      <alignment horizontal="right" vertical="center"/>
      <protection locked="0"/>
    </xf>
    <xf numFmtId="38" fontId="13" fillId="0" borderId="3" xfId="3" applyFont="1" applyFill="1" applyBorder="1" applyAlignment="1" applyProtection="1">
      <alignment horizontal="distributed" vertical="center"/>
      <protection locked="0"/>
    </xf>
    <xf numFmtId="38" fontId="11" fillId="0" borderId="0" xfId="3" applyFont="1" applyFill="1" applyProtection="1">
      <protection locked="0"/>
    </xf>
    <xf numFmtId="176" fontId="13" fillId="0" borderId="0" xfId="3" applyNumberFormat="1" applyFont="1" applyFill="1" applyProtection="1">
      <protection locked="0"/>
    </xf>
    <xf numFmtId="177" fontId="13" fillId="0" borderId="0" xfId="3" applyNumberFormat="1" applyFont="1" applyFill="1" applyProtection="1">
      <protection locked="0"/>
    </xf>
    <xf numFmtId="38" fontId="14" fillId="0" borderId="0" xfId="3" applyFont="1" applyFill="1" applyProtection="1">
      <protection locked="0"/>
    </xf>
    <xf numFmtId="0" fontId="13" fillId="0" borderId="0" xfId="4" applyFont="1" applyAlignment="1">
      <alignment horizontal="left" vertical="top" wrapText="1"/>
    </xf>
    <xf numFmtId="0" fontId="13" fillId="0" borderId="1" xfId="2" applyFont="1" applyBorder="1" applyAlignment="1">
      <alignment horizontal="center" vertical="center" wrapText="1"/>
    </xf>
    <xf numFmtId="0" fontId="13" fillId="0" borderId="2" xfId="2" applyFont="1" applyBorder="1" applyAlignment="1">
      <alignment horizontal="center" vertical="center" wrapText="1"/>
    </xf>
    <xf numFmtId="176" fontId="13" fillId="0" borderId="2" xfId="2" applyNumberFormat="1" applyFont="1" applyBorder="1" applyAlignment="1">
      <alignment horizontal="center" vertical="center" wrapText="1"/>
    </xf>
    <xf numFmtId="183" fontId="13" fillId="0" borderId="4" xfId="3" applyNumberFormat="1" applyFont="1" applyFill="1" applyBorder="1" applyAlignment="1" applyProtection="1">
      <alignment horizontal="right" vertical="center"/>
      <protection locked="0"/>
    </xf>
    <xf numFmtId="38" fontId="13" fillId="0" borderId="6" xfId="3" applyFont="1" applyFill="1" applyBorder="1" applyAlignment="1" applyProtection="1">
      <alignment horizontal="distributed" vertical="center"/>
      <protection locked="0"/>
    </xf>
    <xf numFmtId="183" fontId="13" fillId="0" borderId="7" xfId="3" applyNumberFormat="1" applyFont="1" applyFill="1" applyBorder="1" applyAlignment="1" applyProtection="1">
      <alignment horizontal="right" vertical="center"/>
      <protection locked="0"/>
    </xf>
    <xf numFmtId="38" fontId="13" fillId="0" borderId="0" xfId="3" applyFont="1" applyFill="1" applyAlignment="1" applyProtection="1">
      <alignment vertical="top"/>
      <protection locked="0"/>
    </xf>
    <xf numFmtId="38" fontId="13" fillId="0" borderId="0" xfId="3" applyFont="1" applyFill="1" applyAlignment="1" applyProtection="1">
      <protection locked="0"/>
    </xf>
    <xf numFmtId="38" fontId="13" fillId="0" borderId="0" xfId="3" applyFont="1" applyFill="1" applyAlignment="1" applyProtection="1">
      <alignment horizontal="left" vertical="center"/>
      <protection locked="0"/>
    </xf>
    <xf numFmtId="176" fontId="13" fillId="0" borderId="0" xfId="3" applyNumberFormat="1" applyFont="1" applyFill="1" applyAlignment="1" applyProtection="1">
      <alignment horizontal="left" vertical="center"/>
      <protection locked="0"/>
    </xf>
    <xf numFmtId="38" fontId="13" fillId="0" borderId="0" xfId="3" applyFont="1" applyFill="1" applyBorder="1" applyAlignment="1" applyProtection="1">
      <alignment horizontal="left" vertical="center"/>
      <protection locked="0"/>
    </xf>
    <xf numFmtId="177" fontId="13" fillId="0" borderId="0" xfId="3" applyNumberFormat="1" applyFont="1" applyFill="1" applyAlignment="1" applyProtection="1">
      <alignment horizontal="left" vertical="center"/>
      <protection locked="0"/>
    </xf>
    <xf numFmtId="38" fontId="13" fillId="0" borderId="0" xfId="3" applyFont="1" applyFill="1" applyBorder="1" applyAlignment="1" applyProtection="1">
      <alignment horizontal="distributed" vertical="top"/>
      <protection locked="0"/>
    </xf>
    <xf numFmtId="38" fontId="13" fillId="0" borderId="0" xfId="3" applyFont="1" applyFill="1" applyBorder="1" applyAlignment="1" applyProtection="1">
      <alignment horizontal="right" vertical="top"/>
      <protection locked="0"/>
    </xf>
    <xf numFmtId="177" fontId="13" fillId="0" borderId="0" xfId="3" applyNumberFormat="1" applyFont="1" applyFill="1" applyBorder="1" applyAlignment="1" applyProtection="1">
      <alignment horizontal="right" vertical="top"/>
      <protection locked="0"/>
    </xf>
    <xf numFmtId="38" fontId="13" fillId="0" borderId="0" xfId="3" applyFont="1" applyFill="1" applyAlignment="1" applyProtection="1">
      <alignment horizontal="right"/>
      <protection locked="0"/>
    </xf>
    <xf numFmtId="38" fontId="13" fillId="0" borderId="0" xfId="3" applyFont="1" applyFill="1" applyBorder="1" applyAlignment="1" applyProtection="1">
      <alignment horizontal="distributed" vertical="center"/>
      <protection locked="0"/>
    </xf>
    <xf numFmtId="38" fontId="13" fillId="0" borderId="19" xfId="3" applyFont="1" applyFill="1" applyBorder="1" applyAlignment="1" applyProtection="1">
      <alignment horizontal="distributed" vertical="center"/>
      <protection locked="0"/>
    </xf>
    <xf numFmtId="38" fontId="13" fillId="0" borderId="11" xfId="3" applyFont="1" applyFill="1" applyBorder="1" applyProtection="1">
      <protection locked="0"/>
    </xf>
    <xf numFmtId="183" fontId="13" fillId="0" borderId="5" xfId="3" applyNumberFormat="1" applyFont="1" applyFill="1" applyBorder="1" applyAlignment="1" applyProtection="1">
      <alignment horizontal="right" vertical="center"/>
      <protection locked="0"/>
    </xf>
    <xf numFmtId="183" fontId="13" fillId="0" borderId="8" xfId="3" applyNumberFormat="1" applyFont="1" applyFill="1" applyBorder="1" applyAlignment="1" applyProtection="1">
      <alignment horizontal="right" vertical="center"/>
      <protection locked="0"/>
    </xf>
    <xf numFmtId="38" fontId="13" fillId="0" borderId="0" xfId="1" applyFont="1" applyAlignment="1"/>
    <xf numFmtId="38" fontId="13" fillId="0" borderId="0" xfId="1" applyFont="1" applyAlignment="1">
      <alignment vertical="top"/>
    </xf>
    <xf numFmtId="38" fontId="13" fillId="0" borderId="0" xfId="1" applyFont="1" applyAlignment="1" applyProtection="1">
      <alignment horizontal="center"/>
      <protection locked="0"/>
    </xf>
    <xf numFmtId="183" fontId="13" fillId="0" borderId="14" xfId="1" applyNumberFormat="1" applyFont="1" applyBorder="1" applyAlignment="1" applyProtection="1">
      <alignment horizontal="right" vertical="center"/>
      <protection locked="0"/>
    </xf>
    <xf numFmtId="183" fontId="13" fillId="0" borderId="0" xfId="1" applyNumberFormat="1" applyFont="1" applyAlignment="1" applyProtection="1">
      <alignment horizontal="right" vertical="center"/>
      <protection locked="0"/>
    </xf>
    <xf numFmtId="183" fontId="13" fillId="0" borderId="15" xfId="1" applyNumberFormat="1" applyFont="1" applyBorder="1" applyAlignment="1" applyProtection="1">
      <alignment horizontal="right" vertical="center"/>
      <protection locked="0"/>
    </xf>
    <xf numFmtId="183" fontId="13" fillId="0" borderId="16" xfId="1" applyNumberFormat="1" applyFont="1" applyBorder="1" applyAlignment="1" applyProtection="1">
      <alignment horizontal="right" vertical="center"/>
      <protection locked="0"/>
    </xf>
    <xf numFmtId="183" fontId="13" fillId="0" borderId="17" xfId="1" applyNumberFormat="1" applyFont="1" applyBorder="1" applyAlignment="1" applyProtection="1">
      <alignment horizontal="right" vertical="center"/>
      <protection locked="0"/>
    </xf>
    <xf numFmtId="183" fontId="13" fillId="0" borderId="5" xfId="1" applyNumberFormat="1" applyFont="1" applyBorder="1" applyAlignment="1" applyProtection="1">
      <alignment horizontal="right" vertical="center"/>
      <protection locked="0"/>
    </xf>
    <xf numFmtId="183" fontId="13" fillId="0" borderId="3" xfId="1" applyNumberFormat="1" applyFont="1" applyBorder="1" applyAlignment="1" applyProtection="1">
      <alignment horizontal="right" vertical="center"/>
      <protection locked="0"/>
    </xf>
    <xf numFmtId="183" fontId="13" fillId="0" borderId="14" xfId="1" applyNumberFormat="1" applyFont="1" applyFill="1" applyBorder="1" applyAlignment="1" applyProtection="1">
      <alignment horizontal="right" vertical="center"/>
      <protection locked="0"/>
    </xf>
    <xf numFmtId="183" fontId="13" fillId="0" borderId="3" xfId="1" applyNumberFormat="1" applyFont="1" applyFill="1" applyBorder="1" applyAlignment="1" applyProtection="1">
      <alignment horizontal="right" vertical="center"/>
      <protection locked="0"/>
    </xf>
    <xf numFmtId="183" fontId="13" fillId="0" borderId="0" xfId="1" applyNumberFormat="1" applyFont="1" applyBorder="1" applyAlignment="1" applyProtection="1">
      <alignment horizontal="right" vertical="center"/>
      <protection locked="0"/>
    </xf>
    <xf numFmtId="183" fontId="13" fillId="0" borderId="18" xfId="1" applyNumberFormat="1" applyFont="1" applyBorder="1" applyAlignment="1" applyProtection="1">
      <alignment horizontal="right" vertical="center"/>
      <protection locked="0"/>
    </xf>
    <xf numFmtId="183" fontId="13" fillId="0" borderId="19" xfId="1" applyNumberFormat="1" applyFont="1" applyBorder="1" applyAlignment="1" applyProtection="1">
      <alignment horizontal="right" vertical="center"/>
      <protection locked="0"/>
    </xf>
    <xf numFmtId="183" fontId="13" fillId="0" borderId="20" xfId="1" applyNumberFormat="1" applyFont="1" applyBorder="1" applyAlignment="1" applyProtection="1">
      <alignment horizontal="right" vertical="center"/>
      <protection locked="0"/>
    </xf>
    <xf numFmtId="183" fontId="13" fillId="0" borderId="21" xfId="1" applyNumberFormat="1" applyFont="1" applyBorder="1" applyAlignment="1" applyProtection="1">
      <alignment horizontal="right" vertical="center"/>
      <protection locked="0"/>
    </xf>
    <xf numFmtId="183" fontId="13" fillId="0" borderId="22" xfId="1" applyNumberFormat="1" applyFont="1" applyBorder="1" applyAlignment="1" applyProtection="1">
      <alignment horizontal="right" vertical="center"/>
      <protection locked="0"/>
    </xf>
    <xf numFmtId="183" fontId="13" fillId="0" borderId="8" xfId="1" applyNumberFormat="1" applyFont="1" applyBorder="1" applyAlignment="1" applyProtection="1">
      <alignment horizontal="right" vertical="center"/>
      <protection locked="0"/>
    </xf>
    <xf numFmtId="183" fontId="13" fillId="0" borderId="6" xfId="1" applyNumberFormat="1" applyFont="1" applyBorder="1" applyAlignment="1" applyProtection="1">
      <alignment horizontal="right" vertical="center"/>
      <protection locked="0"/>
    </xf>
    <xf numFmtId="183" fontId="13" fillId="0" borderId="18" xfId="1" applyNumberFormat="1" applyFont="1" applyFill="1" applyBorder="1" applyAlignment="1" applyProtection="1">
      <alignment horizontal="right" vertical="center"/>
      <protection locked="0"/>
    </xf>
    <xf numFmtId="183" fontId="13" fillId="0" borderId="6" xfId="1" applyNumberFormat="1" applyFont="1" applyFill="1" applyBorder="1" applyAlignment="1" applyProtection="1">
      <alignment horizontal="right" vertical="center"/>
      <protection locked="0"/>
    </xf>
    <xf numFmtId="183" fontId="13" fillId="0" borderId="13" xfId="1" applyNumberFormat="1" applyFont="1" applyBorder="1" applyAlignment="1" applyProtection="1">
      <alignment horizontal="right" vertical="center"/>
      <protection locked="0"/>
    </xf>
    <xf numFmtId="183" fontId="13" fillId="0" borderId="17" xfId="1" applyNumberFormat="1" applyFont="1" applyFill="1" applyBorder="1" applyAlignment="1" applyProtection="1">
      <alignment horizontal="right" vertical="center"/>
      <protection locked="0"/>
    </xf>
    <xf numFmtId="183" fontId="13" fillId="0" borderId="0" xfId="1" applyNumberFormat="1" applyFont="1" applyFill="1" applyBorder="1" applyAlignment="1" applyProtection="1">
      <alignment horizontal="right" vertical="center"/>
      <protection locked="0"/>
    </xf>
    <xf numFmtId="183" fontId="13" fillId="0" borderId="22" xfId="1" applyNumberFormat="1" applyFont="1" applyFill="1" applyBorder="1" applyAlignment="1" applyProtection="1">
      <alignment horizontal="right" vertical="center"/>
      <protection locked="0"/>
    </xf>
    <xf numFmtId="183" fontId="13" fillId="0" borderId="19" xfId="1" applyNumberFormat="1" applyFont="1" applyFill="1" applyBorder="1" applyAlignment="1" applyProtection="1">
      <alignment horizontal="right" vertical="center"/>
      <protection locked="0"/>
    </xf>
    <xf numFmtId="38" fontId="13" fillId="0" borderId="2" xfId="3" applyFont="1" applyBorder="1" applyAlignment="1" applyProtection="1">
      <alignment horizontal="center" vertical="center"/>
      <protection locked="0"/>
    </xf>
    <xf numFmtId="183" fontId="13" fillId="0" borderId="9" xfId="3" applyNumberFormat="1" applyFont="1" applyBorder="1" applyAlignment="1" applyProtection="1">
      <alignment horizontal="right" vertical="center"/>
      <protection locked="0"/>
    </xf>
    <xf numFmtId="183" fontId="13" fillId="0" borderId="9" xfId="3" applyNumberFormat="1" applyFont="1" applyFill="1" applyBorder="1" applyAlignment="1" applyProtection="1">
      <alignment horizontal="right" vertical="center"/>
      <protection locked="0"/>
    </xf>
    <xf numFmtId="183" fontId="13" fillId="0" borderId="4" xfId="3" applyNumberFormat="1" applyFont="1" applyBorder="1" applyAlignment="1" applyProtection="1">
      <alignment horizontal="right" vertical="center"/>
      <protection locked="0"/>
    </xf>
    <xf numFmtId="183" fontId="13" fillId="0" borderId="7" xfId="3" applyNumberFormat="1" applyFont="1" applyBorder="1" applyAlignment="1" applyProtection="1">
      <alignment horizontal="right" vertical="center"/>
      <protection locked="0"/>
    </xf>
    <xf numFmtId="183" fontId="13" fillId="0" borderId="5" xfId="3" applyNumberFormat="1" applyFont="1" applyBorder="1" applyAlignment="1" applyProtection="1">
      <alignment horizontal="right" vertical="center"/>
      <protection locked="0"/>
    </xf>
    <xf numFmtId="183" fontId="13" fillId="0" borderId="0" xfId="3" applyNumberFormat="1" applyFont="1" applyBorder="1" applyAlignment="1" applyProtection="1">
      <alignment horizontal="right" vertical="center"/>
      <protection locked="0"/>
    </xf>
    <xf numFmtId="183" fontId="13" fillId="0" borderId="0" xfId="3" applyNumberFormat="1" applyFont="1" applyFill="1" applyBorder="1" applyAlignment="1" applyProtection="1">
      <alignment horizontal="right" vertical="center"/>
      <protection locked="0"/>
    </xf>
    <xf numFmtId="183" fontId="13" fillId="0" borderId="8" xfId="3" applyNumberFormat="1" applyFont="1" applyBorder="1" applyAlignment="1" applyProtection="1">
      <alignment horizontal="right" vertical="center"/>
      <protection locked="0"/>
    </xf>
    <xf numFmtId="183" fontId="13" fillId="0" borderId="4" xfId="4" applyNumberFormat="1" applyFont="1" applyBorder="1" applyAlignment="1" applyProtection="1">
      <alignment horizontal="right" vertical="center"/>
      <protection locked="0"/>
    </xf>
    <xf numFmtId="183" fontId="13" fillId="0" borderId="0" xfId="4" applyNumberFormat="1" applyFont="1" applyAlignment="1" applyProtection="1">
      <alignment horizontal="right" vertical="center"/>
      <protection locked="0"/>
    </xf>
    <xf numFmtId="183" fontId="13" fillId="0" borderId="10" xfId="3" applyNumberFormat="1" applyFont="1" applyBorder="1" applyAlignment="1" applyProtection="1">
      <alignment horizontal="right" vertical="center"/>
      <protection locked="0"/>
    </xf>
    <xf numFmtId="183" fontId="13" fillId="0" borderId="4" xfId="3" quotePrefix="1" applyNumberFormat="1" applyFont="1" applyBorder="1" applyAlignment="1" applyProtection="1">
      <alignment horizontal="right" vertical="center"/>
      <protection locked="0"/>
    </xf>
    <xf numFmtId="184" fontId="13" fillId="3" borderId="5" xfId="4" applyNumberFormat="1" applyFont="1" applyFill="1" applyBorder="1" applyAlignment="1" applyProtection="1">
      <alignment horizontal="right" vertical="center"/>
      <protection locked="0"/>
    </xf>
    <xf numFmtId="184" fontId="13" fillId="0" borderId="5" xfId="4" applyNumberFormat="1" applyFont="1" applyBorder="1" applyAlignment="1" applyProtection="1">
      <alignment horizontal="right" vertical="center"/>
      <protection locked="0"/>
    </xf>
    <xf numFmtId="184" fontId="13" fillId="0" borderId="8" xfId="4" applyNumberFormat="1" applyFont="1" applyBorder="1" applyAlignment="1" applyProtection="1">
      <alignment horizontal="right" vertical="center"/>
      <protection locked="0"/>
    </xf>
    <xf numFmtId="184" fontId="13" fillId="0" borderId="4" xfId="3" applyNumberFormat="1" applyFont="1" applyBorder="1" applyAlignment="1" applyProtection="1">
      <alignment horizontal="right" vertical="center"/>
      <protection locked="0"/>
    </xf>
    <xf numFmtId="184" fontId="13" fillId="0" borderId="7" xfId="3" applyNumberFormat="1" applyFont="1" applyBorder="1" applyAlignment="1" applyProtection="1">
      <alignment horizontal="right" vertical="center"/>
      <protection locked="0"/>
    </xf>
    <xf numFmtId="184" fontId="13" fillId="0" borderId="4" xfId="3" applyNumberFormat="1" applyFont="1" applyFill="1" applyBorder="1" applyAlignment="1" applyProtection="1">
      <alignment horizontal="right" vertical="center"/>
      <protection locked="0"/>
    </xf>
    <xf numFmtId="184" fontId="13" fillId="0" borderId="7" xfId="3" applyNumberFormat="1" applyFont="1" applyFill="1" applyBorder="1" applyAlignment="1" applyProtection="1">
      <alignment horizontal="right" vertical="center"/>
      <protection locked="0"/>
    </xf>
    <xf numFmtId="179" fontId="13" fillId="0" borderId="0" xfId="3" applyNumberFormat="1" applyFont="1" applyFill="1" applyProtection="1">
      <protection locked="0"/>
    </xf>
    <xf numFmtId="0" fontId="13" fillId="0" borderId="9" xfId="4" applyFont="1" applyBorder="1" applyAlignment="1" applyProtection="1">
      <alignment horizontal="center" vertical="center" wrapText="1"/>
      <protection locked="0"/>
    </xf>
    <xf numFmtId="0" fontId="13" fillId="0" borderId="4" xfId="4" applyFont="1" applyBorder="1" applyAlignment="1" applyProtection="1">
      <alignment horizontal="center" vertical="center" wrapText="1"/>
      <protection locked="0"/>
    </xf>
    <xf numFmtId="0" fontId="13" fillId="0" borderId="10" xfId="4" applyFont="1" applyBorder="1" applyAlignment="1" applyProtection="1">
      <alignment horizontal="center" vertical="center" wrapText="1"/>
      <protection locked="0"/>
    </xf>
    <xf numFmtId="0" fontId="7" fillId="0" borderId="0" xfId="0" applyFont="1" applyAlignment="1">
      <alignment horizontal="center" vertical="center"/>
    </xf>
    <xf numFmtId="49" fontId="6" fillId="2" borderId="25" xfId="0" applyNumberFormat="1" applyFont="1" applyFill="1" applyBorder="1" applyAlignment="1">
      <alignment horizontal="center" vertical="center"/>
    </xf>
    <xf numFmtId="0" fontId="6" fillId="0" borderId="0" xfId="0" applyFont="1" applyAlignment="1">
      <alignment horizontal="left" vertical="top" wrapText="1"/>
    </xf>
    <xf numFmtId="0" fontId="13" fillId="0" borderId="23"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7" xfId="2" applyFont="1" applyBorder="1" applyAlignment="1">
      <alignment horizontal="center" vertical="center" wrapText="1"/>
    </xf>
    <xf numFmtId="176" fontId="13" fillId="0" borderId="9" xfId="2" applyNumberFormat="1" applyFont="1" applyBorder="1" applyAlignment="1">
      <alignment horizontal="center" vertical="center" wrapText="1"/>
    </xf>
    <xf numFmtId="176" fontId="13" fillId="0" borderId="4" xfId="2" applyNumberFormat="1" applyFont="1" applyBorder="1" applyAlignment="1">
      <alignment horizontal="center" vertical="center" wrapText="1"/>
    </xf>
    <xf numFmtId="176" fontId="13" fillId="0" borderId="7" xfId="2" applyNumberFormat="1" applyFont="1" applyBorder="1" applyAlignment="1">
      <alignment horizontal="center" vertical="center" wrapText="1"/>
    </xf>
    <xf numFmtId="0" fontId="13" fillId="0" borderId="4" xfId="2" applyFont="1" applyBorder="1" applyAlignment="1">
      <alignment horizontal="center" vertical="center" wrapText="1"/>
    </xf>
    <xf numFmtId="177" fontId="13" fillId="0" borderId="10" xfId="2" applyNumberFormat="1" applyFont="1" applyBorder="1" applyAlignment="1">
      <alignment horizontal="center" vertical="center" wrapText="1"/>
    </xf>
    <xf numFmtId="177" fontId="13" fillId="0" borderId="12" xfId="2" applyNumberFormat="1" applyFont="1" applyBorder="1" applyAlignment="1">
      <alignment horizontal="center" vertical="center" wrapText="1"/>
    </xf>
    <xf numFmtId="177" fontId="13" fillId="0" borderId="5" xfId="2" applyNumberFormat="1" applyFont="1" applyBorder="1" applyAlignment="1">
      <alignment horizontal="center" vertical="center" wrapText="1"/>
    </xf>
    <xf numFmtId="177" fontId="13" fillId="0" borderId="3" xfId="2" applyNumberFormat="1" applyFont="1" applyBorder="1" applyAlignment="1">
      <alignment horizontal="center" vertical="center" wrapText="1"/>
    </xf>
    <xf numFmtId="177" fontId="13" fillId="0" borderId="8" xfId="2" applyNumberFormat="1" applyFont="1" applyBorder="1" applyAlignment="1">
      <alignment horizontal="center" vertical="center" wrapText="1"/>
    </xf>
    <xf numFmtId="177" fontId="13" fillId="0" borderId="6" xfId="2" applyNumberFormat="1" applyFont="1" applyBorder="1" applyAlignment="1">
      <alignment horizontal="center" vertical="center" wrapText="1"/>
    </xf>
    <xf numFmtId="0" fontId="13" fillId="0" borderId="10"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9" xfId="2" applyFont="1" applyBorder="1" applyAlignment="1">
      <alignment horizontal="center" vertical="center"/>
    </xf>
    <xf numFmtId="0" fontId="13" fillId="0" borderId="7" xfId="2" applyFont="1" applyBorder="1" applyAlignment="1">
      <alignment horizontal="center" vertical="center"/>
    </xf>
    <xf numFmtId="0" fontId="13" fillId="0" borderId="12" xfId="4" applyFont="1" applyBorder="1" applyAlignment="1" applyProtection="1">
      <alignment horizontal="center" vertical="center" wrapText="1"/>
      <protection locked="0"/>
    </xf>
    <xf numFmtId="0" fontId="13" fillId="0" borderId="3" xfId="4" applyFont="1" applyBorder="1" applyAlignment="1" applyProtection="1">
      <alignment horizontal="center" vertical="center" wrapText="1"/>
      <protection locked="0"/>
    </xf>
    <xf numFmtId="0" fontId="13" fillId="0" borderId="6" xfId="4" applyFont="1" applyBorder="1" applyAlignment="1" applyProtection="1">
      <alignment horizontal="center" vertical="center" wrapText="1"/>
      <protection locked="0"/>
    </xf>
    <xf numFmtId="0" fontId="13" fillId="0" borderId="4" xfId="2" applyFont="1" applyBorder="1" applyAlignment="1">
      <alignment horizontal="center" vertical="center"/>
    </xf>
    <xf numFmtId="38" fontId="13" fillId="0" borderId="12" xfId="1" applyFont="1" applyBorder="1" applyAlignment="1" applyProtection="1">
      <alignment horizontal="center" vertical="center" wrapText="1"/>
      <protection locked="0"/>
    </xf>
    <xf numFmtId="38" fontId="13" fillId="0" borderId="3" xfId="1" applyFont="1" applyBorder="1" applyAlignment="1" applyProtection="1">
      <alignment horizontal="center" vertical="center" wrapText="1"/>
      <protection locked="0"/>
    </xf>
    <xf numFmtId="38" fontId="13" fillId="0" borderId="6" xfId="1" applyFont="1" applyBorder="1" applyAlignment="1" applyProtection="1">
      <alignment horizontal="center" vertical="center" wrapText="1"/>
      <protection locked="0"/>
    </xf>
    <xf numFmtId="38" fontId="13" fillId="0" borderId="10" xfId="1" applyFont="1" applyBorder="1" applyAlignment="1" applyProtection="1">
      <alignment horizontal="center" vertical="center" wrapText="1"/>
      <protection locked="0"/>
    </xf>
    <xf numFmtId="38" fontId="13" fillId="0" borderId="11" xfId="1" applyFont="1" applyBorder="1" applyAlignment="1" applyProtection="1">
      <alignment horizontal="center" vertical="center" wrapText="1"/>
      <protection locked="0"/>
    </xf>
    <xf numFmtId="38" fontId="13" fillId="0" borderId="5" xfId="1" applyFont="1" applyBorder="1" applyAlignment="1" applyProtection="1">
      <alignment horizontal="center" vertical="center" wrapText="1"/>
      <protection locked="0"/>
    </xf>
    <xf numFmtId="38" fontId="13" fillId="0" borderId="0" xfId="1" applyFont="1" applyBorder="1" applyAlignment="1" applyProtection="1">
      <alignment horizontal="center" vertical="center" wrapText="1"/>
      <protection locked="0"/>
    </xf>
    <xf numFmtId="38" fontId="13" fillId="0" borderId="8" xfId="1" applyFont="1" applyBorder="1" applyAlignment="1" applyProtection="1">
      <alignment horizontal="center" vertical="center" wrapText="1"/>
      <protection locked="0"/>
    </xf>
    <xf numFmtId="38" fontId="13" fillId="0" borderId="19" xfId="1" applyFont="1" applyBorder="1" applyAlignment="1" applyProtection="1">
      <alignment horizontal="center" vertical="center" wrapText="1"/>
      <protection locked="0"/>
    </xf>
    <xf numFmtId="38" fontId="13" fillId="0" borderId="10" xfId="1" applyFont="1" applyBorder="1" applyAlignment="1" applyProtection="1">
      <alignment horizontal="center" vertical="center" textRotation="255" wrapText="1"/>
      <protection locked="0"/>
    </xf>
    <xf numFmtId="38" fontId="13" fillId="0" borderId="5" xfId="1" applyFont="1" applyBorder="1" applyAlignment="1" applyProtection="1">
      <alignment horizontal="center" vertical="center" textRotation="255" wrapText="1"/>
      <protection locked="0"/>
    </xf>
    <xf numFmtId="38" fontId="13" fillId="0" borderId="8" xfId="1" applyFont="1" applyBorder="1" applyAlignment="1" applyProtection="1">
      <alignment horizontal="center" vertical="center" textRotation="255" wrapText="1"/>
      <protection locked="0"/>
    </xf>
    <xf numFmtId="38" fontId="13" fillId="0" borderId="28" xfId="1" applyFont="1" applyBorder="1" applyAlignment="1" applyProtection="1">
      <alignment horizontal="center" vertical="top" textRotation="255" wrapText="1"/>
      <protection locked="0"/>
    </xf>
    <xf numFmtId="38" fontId="13" fillId="0" borderId="15" xfId="1" applyFont="1" applyBorder="1" applyAlignment="1" applyProtection="1">
      <alignment horizontal="center" vertical="top" textRotation="255" wrapText="1"/>
      <protection locked="0"/>
    </xf>
    <xf numFmtId="38" fontId="13" fillId="0" borderId="20" xfId="1" applyFont="1" applyBorder="1" applyAlignment="1" applyProtection="1">
      <alignment horizontal="center" vertical="top" textRotation="255" wrapText="1"/>
      <protection locked="0"/>
    </xf>
    <xf numFmtId="38" fontId="13" fillId="0" borderId="10" xfId="1" applyFont="1" applyFill="1" applyBorder="1" applyAlignment="1" applyProtection="1">
      <alignment horizontal="center" vertical="center" textRotation="255" wrapText="1"/>
      <protection locked="0"/>
    </xf>
    <xf numFmtId="38" fontId="13" fillId="0" borderId="5" xfId="1" applyFont="1" applyFill="1" applyBorder="1" applyAlignment="1" applyProtection="1">
      <alignment horizontal="center" vertical="center" textRotation="255" wrapText="1"/>
      <protection locked="0"/>
    </xf>
    <xf numFmtId="38" fontId="13" fillId="0" borderId="8" xfId="1" applyFont="1" applyFill="1" applyBorder="1" applyAlignment="1" applyProtection="1">
      <alignment horizontal="center" vertical="center" textRotation="255" wrapText="1"/>
      <protection locked="0"/>
    </xf>
    <xf numFmtId="38" fontId="13" fillId="0" borderId="29" xfId="1" applyFont="1" applyBorder="1" applyAlignment="1" applyProtection="1">
      <alignment horizontal="center" vertical="top" textRotation="255" wrapText="1"/>
      <protection locked="0"/>
    </xf>
    <xf numFmtId="38" fontId="13" fillId="0" borderId="16" xfId="1" applyFont="1" applyBorder="1" applyAlignment="1" applyProtection="1">
      <alignment horizontal="center" vertical="top" textRotation="255" wrapText="1"/>
      <protection locked="0"/>
    </xf>
    <xf numFmtId="38" fontId="13" fillId="0" borderId="21" xfId="1" applyFont="1" applyBorder="1" applyAlignment="1" applyProtection="1">
      <alignment horizontal="center" vertical="top" textRotation="255" wrapText="1"/>
      <protection locked="0"/>
    </xf>
    <xf numFmtId="38" fontId="13" fillId="0" borderId="29" xfId="1" applyFont="1" applyFill="1" applyBorder="1" applyAlignment="1" applyProtection="1">
      <alignment horizontal="center" vertical="top" textRotation="255" wrapText="1"/>
      <protection locked="0"/>
    </xf>
    <xf numFmtId="38" fontId="13" fillId="0" borderId="16" xfId="1" applyFont="1" applyFill="1" applyBorder="1" applyAlignment="1" applyProtection="1">
      <alignment horizontal="center" vertical="top" textRotation="255" wrapText="1"/>
      <protection locked="0"/>
    </xf>
    <xf numFmtId="38" fontId="13" fillId="0" borderId="21" xfId="1" applyFont="1" applyFill="1" applyBorder="1" applyAlignment="1" applyProtection="1">
      <alignment horizontal="center" vertical="top" textRotation="255" wrapText="1"/>
      <protection locked="0"/>
    </xf>
    <xf numFmtId="38" fontId="32" fillId="0" borderId="10" xfId="1" applyFont="1" applyBorder="1" applyAlignment="1" applyProtection="1">
      <alignment horizontal="center" vertical="center" wrapText="1"/>
      <protection locked="0"/>
    </xf>
    <xf numFmtId="38" fontId="32" fillId="0" borderId="12" xfId="1" applyFont="1" applyBorder="1" applyAlignment="1" applyProtection="1">
      <alignment horizontal="center" vertical="center" wrapText="1"/>
      <protection locked="0"/>
    </xf>
    <xf numFmtId="38" fontId="32" fillId="0" borderId="5" xfId="1" applyFont="1" applyBorder="1" applyAlignment="1" applyProtection="1">
      <alignment horizontal="center" vertical="center" wrapText="1"/>
      <protection locked="0"/>
    </xf>
    <xf numFmtId="38" fontId="32" fillId="0" borderId="3" xfId="1" applyFont="1" applyBorder="1" applyAlignment="1" applyProtection="1">
      <alignment horizontal="center" vertical="center" wrapText="1"/>
      <protection locked="0"/>
    </xf>
    <xf numFmtId="38" fontId="32" fillId="0" borderId="8" xfId="1" applyFont="1" applyBorder="1" applyAlignment="1" applyProtection="1">
      <alignment horizontal="center" vertical="center" wrapText="1"/>
      <protection locked="0"/>
    </xf>
    <xf numFmtId="38" fontId="32" fillId="0" borderId="6" xfId="1" applyFont="1" applyBorder="1" applyAlignment="1" applyProtection="1">
      <alignment horizontal="center" vertical="center" wrapText="1"/>
      <protection locked="0"/>
    </xf>
    <xf numFmtId="38" fontId="30" fillId="0" borderId="2" xfId="1" applyFont="1" applyFill="1" applyBorder="1" applyAlignment="1">
      <alignment horizontal="center" vertical="center" wrapText="1"/>
    </xf>
    <xf numFmtId="38" fontId="31" fillId="0" borderId="2" xfId="1" applyFont="1" applyFill="1" applyBorder="1" applyAlignment="1">
      <alignment horizontal="center" vertical="center" wrapText="1"/>
    </xf>
    <xf numFmtId="38" fontId="13" fillId="0" borderId="10" xfId="1" applyFont="1" applyFill="1" applyBorder="1" applyAlignment="1" applyProtection="1">
      <alignment horizontal="center" vertical="center" wrapText="1"/>
      <protection locked="0"/>
    </xf>
    <xf numFmtId="38" fontId="13" fillId="0" borderId="12" xfId="1" applyFont="1" applyFill="1" applyBorder="1" applyAlignment="1" applyProtection="1">
      <alignment horizontal="center" vertical="center" wrapText="1"/>
      <protection locked="0"/>
    </xf>
    <xf numFmtId="38" fontId="13" fillId="0" borderId="5" xfId="1" applyFont="1" applyFill="1" applyBorder="1" applyAlignment="1" applyProtection="1">
      <alignment horizontal="center" vertical="center" wrapText="1"/>
      <protection locked="0"/>
    </xf>
    <xf numFmtId="38" fontId="13" fillId="0" borderId="3" xfId="1" applyFont="1" applyFill="1" applyBorder="1" applyAlignment="1" applyProtection="1">
      <alignment horizontal="center" vertical="center" wrapText="1"/>
      <protection locked="0"/>
    </xf>
    <xf numFmtId="38" fontId="13" fillId="0" borderId="8" xfId="1" applyFont="1" applyFill="1" applyBorder="1" applyAlignment="1" applyProtection="1">
      <alignment horizontal="center" vertical="center" wrapText="1"/>
      <protection locked="0"/>
    </xf>
    <xf numFmtId="38" fontId="13" fillId="0" borderId="6" xfId="1" applyFont="1" applyFill="1" applyBorder="1" applyAlignment="1" applyProtection="1">
      <alignment horizontal="center" vertical="center" wrapText="1"/>
      <protection locked="0"/>
    </xf>
    <xf numFmtId="38" fontId="14" fillId="0" borderId="0" xfId="1" applyFont="1" applyBorder="1" applyAlignment="1" applyProtection="1">
      <alignment horizontal="left" vertical="center" wrapText="1"/>
      <protection locked="0"/>
    </xf>
    <xf numFmtId="38" fontId="13" fillId="0" borderId="11" xfId="1" applyFont="1" applyFill="1" applyBorder="1" applyAlignment="1" applyProtection="1">
      <alignment horizontal="center" vertical="center" wrapText="1"/>
      <protection locked="0"/>
    </xf>
    <xf numFmtId="38" fontId="13" fillId="0" borderId="0" xfId="1" applyFont="1" applyFill="1" applyBorder="1" applyAlignment="1" applyProtection="1">
      <alignment horizontal="center" vertical="center" wrapText="1"/>
      <protection locked="0"/>
    </xf>
    <xf numFmtId="38" fontId="13" fillId="0" borderId="19" xfId="1" applyFont="1" applyFill="1" applyBorder="1" applyAlignment="1" applyProtection="1">
      <alignment horizontal="center" vertical="center" wrapText="1"/>
      <protection locked="0"/>
    </xf>
    <xf numFmtId="38" fontId="13" fillId="0" borderId="11" xfId="1" applyFont="1" applyBorder="1" applyAlignment="1" applyProtection="1">
      <alignment horizontal="center" vertical="center" textRotation="255" wrapText="1"/>
      <protection locked="0"/>
    </xf>
    <xf numFmtId="38" fontId="13" fillId="0" borderId="0" xfId="1" applyFont="1" applyBorder="1" applyAlignment="1" applyProtection="1">
      <alignment horizontal="center" vertical="center" textRotation="255" wrapText="1"/>
      <protection locked="0"/>
    </xf>
    <xf numFmtId="38" fontId="13" fillId="0" borderId="19" xfId="1" applyFont="1" applyBorder="1" applyAlignment="1" applyProtection="1">
      <alignment horizontal="center" vertical="center" textRotation="255" wrapText="1"/>
      <protection locked="0"/>
    </xf>
    <xf numFmtId="177" fontId="13" fillId="0" borderId="10" xfId="3" applyNumberFormat="1" applyFont="1" applyBorder="1" applyAlignment="1" applyProtection="1">
      <alignment horizontal="center" vertical="center" wrapText="1"/>
      <protection locked="0"/>
    </xf>
    <xf numFmtId="177" fontId="13" fillId="0" borderId="12" xfId="3" applyNumberFormat="1" applyFont="1" applyBorder="1" applyAlignment="1" applyProtection="1">
      <alignment horizontal="center" vertical="center" wrapText="1"/>
      <protection locked="0"/>
    </xf>
    <xf numFmtId="177" fontId="13" fillId="0" borderId="5" xfId="3" applyNumberFormat="1" applyFont="1" applyBorder="1" applyAlignment="1" applyProtection="1">
      <alignment horizontal="center" vertical="center" wrapText="1"/>
      <protection locked="0"/>
    </xf>
    <xf numFmtId="177" fontId="13" fillId="0" borderId="3" xfId="3" applyNumberFormat="1" applyFont="1" applyBorder="1" applyAlignment="1" applyProtection="1">
      <alignment horizontal="center" vertical="center" wrapText="1"/>
      <protection locked="0"/>
    </xf>
    <xf numFmtId="177" fontId="13" fillId="0" borderId="8" xfId="3" applyNumberFormat="1" applyFont="1" applyBorder="1" applyAlignment="1" applyProtection="1">
      <alignment horizontal="center" vertical="center" wrapText="1"/>
      <protection locked="0"/>
    </xf>
    <xf numFmtId="177" fontId="13" fillId="0" borderId="6" xfId="3" applyNumberFormat="1" applyFont="1" applyBorder="1" applyAlignment="1" applyProtection="1">
      <alignment horizontal="center" vertical="center" wrapText="1"/>
      <protection locked="0"/>
    </xf>
    <xf numFmtId="0" fontId="13" fillId="0" borderId="10" xfId="4" applyFont="1" applyBorder="1" applyAlignment="1" applyProtection="1">
      <alignment horizontal="center" vertical="center" wrapText="1"/>
      <protection locked="0"/>
    </xf>
    <xf numFmtId="0" fontId="13" fillId="0" borderId="5" xfId="4" applyFont="1" applyBorder="1" applyAlignment="1" applyProtection="1">
      <alignment horizontal="center" vertical="center" wrapText="1"/>
      <protection locked="0"/>
    </xf>
    <xf numFmtId="0" fontId="13" fillId="0" borderId="8" xfId="4" applyFont="1" applyBorder="1" applyAlignment="1" applyProtection="1">
      <alignment horizontal="center" vertical="center" wrapText="1"/>
      <protection locked="0"/>
    </xf>
    <xf numFmtId="0" fontId="13" fillId="0" borderId="9" xfId="4" applyFont="1" applyBorder="1" applyAlignment="1" applyProtection="1">
      <alignment horizontal="center" vertical="center" wrapText="1"/>
      <protection locked="0"/>
    </xf>
    <xf numFmtId="0" fontId="13" fillId="0" borderId="4" xfId="4" applyFont="1" applyBorder="1" applyAlignment="1" applyProtection="1">
      <alignment horizontal="center" vertical="center" wrapText="1"/>
      <protection locked="0"/>
    </xf>
    <xf numFmtId="0" fontId="13" fillId="0" borderId="7" xfId="4" applyFont="1" applyBorder="1" applyAlignment="1" applyProtection="1">
      <alignment horizontal="center" vertical="center" wrapText="1"/>
      <protection locked="0"/>
    </xf>
    <xf numFmtId="0" fontId="13" fillId="0" borderId="23" xfId="4" applyFont="1" applyBorder="1" applyAlignment="1" applyProtection="1">
      <alignment horizontal="center" vertical="center" wrapText="1"/>
      <protection locked="0"/>
    </xf>
    <xf numFmtId="0" fontId="13" fillId="0" borderId="24" xfId="4" applyFont="1" applyBorder="1" applyAlignment="1" applyProtection="1">
      <alignment horizontal="center" vertical="center" wrapText="1"/>
      <protection locked="0"/>
    </xf>
    <xf numFmtId="0" fontId="13" fillId="0" borderId="1" xfId="4" applyFont="1" applyBorder="1" applyAlignment="1" applyProtection="1">
      <alignment horizontal="center" vertical="center" wrapText="1"/>
      <protection locked="0"/>
    </xf>
    <xf numFmtId="0" fontId="13" fillId="0" borderId="11" xfId="4" applyFont="1" applyBorder="1" applyAlignment="1" applyProtection="1">
      <alignment horizontal="center" vertical="center" wrapText="1"/>
      <protection locked="0"/>
    </xf>
    <xf numFmtId="0" fontId="13" fillId="0" borderId="19" xfId="4" applyFont="1" applyBorder="1" applyAlignment="1" applyProtection="1">
      <alignment horizontal="center" vertical="center" wrapText="1"/>
      <protection locked="0"/>
    </xf>
    <xf numFmtId="38" fontId="13" fillId="0" borderId="23" xfId="3" applyFont="1" applyBorder="1" applyAlignment="1" applyProtection="1">
      <alignment horizontal="center" vertical="center"/>
      <protection locked="0"/>
    </xf>
    <xf numFmtId="0" fontId="19" fillId="0" borderId="24" xfId="4" applyBorder="1" applyAlignment="1">
      <alignment horizontal="center" vertical="center"/>
    </xf>
    <xf numFmtId="0" fontId="19" fillId="0" borderId="1" xfId="4" applyBorder="1" applyAlignment="1">
      <alignment horizontal="center" vertical="center"/>
    </xf>
    <xf numFmtId="0" fontId="13" fillId="0" borderId="2" xfId="4" applyFont="1" applyBorder="1" applyAlignment="1">
      <alignment horizontal="center" vertical="center" wrapText="1"/>
    </xf>
    <xf numFmtId="177" fontId="13" fillId="0" borderId="2" xfId="2" applyNumberFormat="1" applyFont="1" applyBorder="1" applyAlignment="1">
      <alignment horizontal="center" vertical="center" wrapText="1"/>
    </xf>
    <xf numFmtId="0" fontId="13" fillId="0" borderId="23" xfId="4" applyFont="1" applyBorder="1" applyAlignment="1">
      <alignment horizontal="center" vertical="center" wrapText="1"/>
    </xf>
    <xf numFmtId="0" fontId="13" fillId="0" borderId="24" xfId="4" applyFont="1" applyBorder="1" applyAlignment="1">
      <alignment horizontal="center" vertical="center" wrapText="1"/>
    </xf>
    <xf numFmtId="0" fontId="13" fillId="0" borderId="1" xfId="4" applyFont="1" applyBorder="1" applyAlignment="1">
      <alignment horizontal="center" vertical="center" wrapText="1"/>
    </xf>
    <xf numFmtId="0" fontId="2" fillId="0" borderId="0" xfId="17">
      <alignment vertical="center"/>
    </xf>
    <xf numFmtId="0" fontId="2" fillId="4" borderId="0" xfId="17" applyFill="1">
      <alignment vertical="center"/>
    </xf>
    <xf numFmtId="183" fontId="13" fillId="0" borderId="6" xfId="1" applyNumberFormat="1" applyFont="1" applyBorder="1" applyAlignment="1">
      <alignment vertical="center"/>
    </xf>
    <xf numFmtId="183" fontId="13" fillId="0" borderId="18" xfId="1" applyNumberFormat="1" applyFont="1" applyBorder="1" applyAlignment="1">
      <alignment vertical="center"/>
    </xf>
    <xf numFmtId="183" fontId="13" fillId="0" borderId="3" xfId="1" applyNumberFormat="1" applyFont="1" applyBorder="1" applyAlignment="1">
      <alignment vertical="center"/>
    </xf>
    <xf numFmtId="183" fontId="13" fillId="0" borderId="14" xfId="1" applyNumberFormat="1" applyFont="1" applyBorder="1" applyAlignment="1">
      <alignment vertical="center"/>
    </xf>
    <xf numFmtId="183" fontId="13" fillId="0" borderId="32" xfId="1" applyNumberFormat="1" applyFont="1" applyBorder="1" applyAlignment="1">
      <alignment vertical="center"/>
    </xf>
    <xf numFmtId="183" fontId="13" fillId="0" borderId="3" xfId="3" applyNumberFormat="1" applyFont="1" applyBorder="1" applyAlignment="1" applyProtection="1">
      <alignment horizontal="right" vertical="center"/>
      <protection locked="0"/>
    </xf>
    <xf numFmtId="0" fontId="13" fillId="0" borderId="1" xfId="4" applyFont="1" applyBorder="1" applyAlignment="1" applyProtection="1">
      <alignment horizontal="center" vertical="center"/>
      <protection locked="0"/>
    </xf>
    <xf numFmtId="0" fontId="13" fillId="0" borderId="24" xfId="4" applyFont="1" applyBorder="1" applyAlignment="1" applyProtection="1">
      <alignment horizontal="center" vertical="center"/>
      <protection locked="0"/>
    </xf>
    <xf numFmtId="0" fontId="13" fillId="0" borderId="23" xfId="4" applyFont="1" applyBorder="1" applyAlignment="1" applyProtection="1">
      <alignment horizontal="center" vertical="center"/>
      <protection locked="0"/>
    </xf>
    <xf numFmtId="183" fontId="13" fillId="0" borderId="19" xfId="4" applyNumberFormat="1" applyFont="1" applyBorder="1" applyAlignment="1" applyProtection="1">
      <alignment horizontal="right" vertical="center"/>
      <protection locked="0"/>
    </xf>
    <xf numFmtId="183" fontId="13" fillId="0" borderId="7" xfId="4" applyNumberFormat="1" applyFont="1" applyBorder="1" applyAlignment="1" applyProtection="1">
      <alignment horizontal="right" vertical="center"/>
      <protection locked="0"/>
    </xf>
    <xf numFmtId="0" fontId="13" fillId="0" borderId="1" xfId="4" applyFont="1" applyBorder="1" applyAlignment="1" applyProtection="1">
      <alignment horizontal="center" vertical="center" shrinkToFit="1"/>
      <protection locked="0"/>
    </xf>
    <xf numFmtId="0" fontId="13" fillId="0" borderId="24" xfId="4" applyFont="1" applyBorder="1" applyAlignment="1" applyProtection="1">
      <alignment horizontal="center" vertical="center" shrinkToFit="1"/>
      <protection locked="0"/>
    </xf>
    <xf numFmtId="0" fontId="13" fillId="0" borderId="23" xfId="4" applyFont="1" applyBorder="1" applyAlignment="1" applyProtection="1">
      <alignment horizontal="center" vertical="center" shrinkToFit="1"/>
      <protection locked="0"/>
    </xf>
    <xf numFmtId="183" fontId="13" fillId="3" borderId="4" xfId="3" applyNumberFormat="1" applyFont="1" applyFill="1" applyBorder="1" applyAlignment="1" applyProtection="1">
      <alignment horizontal="right" vertical="center"/>
      <protection locked="0"/>
    </xf>
  </cellXfs>
  <cellStyles count="19">
    <cellStyle name="Calc Currency (0)" xfId="5" xr:uid="{00000000-0005-0000-0000-000000000000}"/>
    <cellStyle name="entry" xfId="6" xr:uid="{00000000-0005-0000-0000-000001000000}"/>
    <cellStyle name="Header1" xfId="7" xr:uid="{00000000-0005-0000-0000-000002000000}"/>
    <cellStyle name="Header2" xfId="8" xr:uid="{00000000-0005-0000-0000-000003000000}"/>
    <cellStyle name="Normal_#18-Internet" xfId="9" xr:uid="{00000000-0005-0000-0000-000004000000}"/>
    <cellStyle name="price" xfId="10" xr:uid="{00000000-0005-0000-0000-000005000000}"/>
    <cellStyle name="revised" xfId="11" xr:uid="{00000000-0005-0000-0000-000006000000}"/>
    <cellStyle name="section" xfId="12" xr:uid="{00000000-0005-0000-0000-000007000000}"/>
    <cellStyle name="title" xfId="13" xr:uid="{00000000-0005-0000-0000-000008000000}"/>
    <cellStyle name="下点線" xfId="14" xr:uid="{00000000-0005-0000-0000-000009000000}"/>
    <cellStyle name="桁区切り" xfId="1" builtinId="6"/>
    <cellStyle name="桁区切り 2" xfId="3" xr:uid="{00000000-0005-0000-0000-00000B000000}"/>
    <cellStyle name="桁区切り 3" xfId="15" xr:uid="{00000000-0005-0000-0000-00000C000000}"/>
    <cellStyle name="標準" xfId="0" builtinId="0"/>
    <cellStyle name="標準 2" xfId="4" xr:uid="{00000000-0005-0000-0000-00000E000000}"/>
    <cellStyle name="標準 2 2" xfId="16" xr:uid="{00000000-0005-0000-0000-00000F000000}"/>
    <cellStyle name="標準 3" xfId="17" xr:uid="{00000000-0005-0000-0000-000010000000}"/>
    <cellStyle name="標準 4" xfId="18" xr:uid="{00000000-0005-0000-0000-000011000000}"/>
    <cellStyle name="標準_H16isi15_2" xfId="2"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1-1.xlsx" TargetMode="External"/><Relationship Id="rId1"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1-1.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7.xlsx" TargetMode="External"/><Relationship Id="rId1"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7.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8.xlsx" TargetMode="External"/><Relationship Id="rId1"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1-2.xlsx" TargetMode="External"/><Relationship Id="rId1"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1-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2.xlsx" TargetMode="External"/><Relationship Id="rId1"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3-1.xlsx" TargetMode="External"/><Relationship Id="rId1"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3-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3-2.xlsx" TargetMode="External"/><Relationship Id="rId1"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3-2.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4.xlsx" TargetMode="External"/><Relationship Id="rId1"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4.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5.xlsx" TargetMode="External"/><Relationship Id="rId1"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5.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6-1.xlsx" TargetMode="External"/><Relationship Id="rId1"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6-1.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6-2.xlsx" TargetMode="External"/><Relationship Id="rId1"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11&#9474;&#31119;&#20445;&#12539;&#21307;&#24107;%20&#27503;&#31185;&#21307;&#24107;%20&#34220;&#21092;&#24107;\11-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showGridLines="0" tabSelected="1" zoomScaleNormal="100" zoomScaleSheetLayoutView="100" workbookViewId="0">
      <selection activeCell="K11" sqref="K11"/>
    </sheetView>
  </sheetViews>
  <sheetFormatPr defaultColWidth="9" defaultRowHeight="12.75" x14ac:dyDescent="0.25"/>
  <cols>
    <col min="1" max="1" width="9" style="3"/>
    <col min="2" max="2" width="2.33203125" style="4" customWidth="1"/>
    <col min="3" max="3" width="10.1328125" style="5" customWidth="1"/>
    <col min="4" max="4" width="64.46484375" style="6" customWidth="1"/>
    <col min="5" max="5" width="1.6640625" style="2" customWidth="1"/>
    <col min="6" max="6" width="16.46484375" style="9" customWidth="1"/>
    <col min="7" max="7" width="5.86328125" style="2" customWidth="1"/>
    <col min="8" max="16384" width="9" style="2"/>
  </cols>
  <sheetData>
    <row r="1" spans="1:6" s="7" customFormat="1" ht="15" customHeight="1" x14ac:dyDescent="0.25">
      <c r="A1" s="10"/>
      <c r="B1" s="249" t="s">
        <v>0</v>
      </c>
      <c r="C1" s="249"/>
      <c r="D1" s="16" t="s">
        <v>1</v>
      </c>
      <c r="E1" s="17"/>
      <c r="F1" s="18" t="s">
        <v>2</v>
      </c>
    </row>
    <row r="2" spans="1:6" s="7" customFormat="1" ht="9.9499999999999993" customHeight="1" x14ac:dyDescent="0.25">
      <c r="A2" s="10"/>
      <c r="B2" s="11"/>
      <c r="C2" s="12"/>
      <c r="D2" s="13"/>
      <c r="E2" s="14"/>
      <c r="F2" s="15"/>
    </row>
    <row r="3" spans="1:6" s="1" customFormat="1" ht="30" customHeight="1" x14ac:dyDescent="0.25">
      <c r="A3" s="3"/>
      <c r="B3" s="248" t="s">
        <v>4</v>
      </c>
      <c r="C3" s="248"/>
      <c r="D3" s="248"/>
      <c r="E3" s="248"/>
      <c r="F3" s="248"/>
    </row>
    <row r="4" spans="1:6" s="1" customFormat="1" ht="24" customHeight="1" x14ac:dyDescent="0.25">
      <c r="A4" s="3"/>
      <c r="B4" s="4" t="s">
        <v>184</v>
      </c>
      <c r="C4" s="5"/>
      <c r="D4" s="6"/>
      <c r="F4" s="8"/>
    </row>
    <row r="5" spans="1:6" s="1" customFormat="1" ht="15" customHeight="1" x14ac:dyDescent="0.25">
      <c r="A5" s="3"/>
      <c r="B5" s="4"/>
      <c r="C5" s="5" t="s">
        <v>185</v>
      </c>
      <c r="D5" s="124" t="s">
        <v>196</v>
      </c>
      <c r="F5" s="8" t="s">
        <v>238</v>
      </c>
    </row>
    <row r="6" spans="1:6" s="1" customFormat="1" ht="41.45" customHeight="1" x14ac:dyDescent="0.25">
      <c r="A6" s="3"/>
      <c r="B6" s="4"/>
      <c r="C6" s="5" t="s">
        <v>186</v>
      </c>
      <c r="D6" s="6" t="s">
        <v>197</v>
      </c>
      <c r="F6" s="8" t="s">
        <v>238</v>
      </c>
    </row>
    <row r="7" spans="1:6" s="1" customFormat="1" ht="30" customHeight="1" x14ac:dyDescent="0.25">
      <c r="A7" s="3"/>
      <c r="B7" s="4"/>
      <c r="C7" s="5" t="s">
        <v>187</v>
      </c>
      <c r="D7" s="6" t="s">
        <v>250</v>
      </c>
      <c r="F7" s="8" t="s">
        <v>238</v>
      </c>
    </row>
    <row r="8" spans="1:6" s="1" customFormat="1" ht="15" customHeight="1" x14ac:dyDescent="0.25">
      <c r="A8" s="3"/>
      <c r="B8" s="4"/>
      <c r="C8" s="5" t="s">
        <v>188</v>
      </c>
      <c r="D8" s="124" t="s">
        <v>198</v>
      </c>
      <c r="F8" s="8" t="s">
        <v>238</v>
      </c>
    </row>
    <row r="9" spans="1:6" s="1" customFormat="1" ht="15" customHeight="1" x14ac:dyDescent="0.25">
      <c r="A9" s="3"/>
      <c r="B9" s="4"/>
      <c r="C9" s="5" t="s">
        <v>189</v>
      </c>
      <c r="D9" s="124" t="s">
        <v>199</v>
      </c>
      <c r="F9" s="8" t="s">
        <v>238</v>
      </c>
    </row>
    <row r="10" spans="1:6" s="1" customFormat="1" ht="15" customHeight="1" x14ac:dyDescent="0.25">
      <c r="A10" s="3"/>
      <c r="B10" s="4"/>
      <c r="C10" s="5" t="s">
        <v>190</v>
      </c>
      <c r="D10" s="250" t="s">
        <v>249</v>
      </c>
      <c r="F10" s="8" t="s">
        <v>238</v>
      </c>
    </row>
    <row r="11" spans="1:6" s="1" customFormat="1" ht="17.25" customHeight="1" x14ac:dyDescent="0.25">
      <c r="A11" s="3"/>
      <c r="B11" s="4"/>
      <c r="C11" s="5"/>
      <c r="D11" s="250"/>
      <c r="F11" s="8" t="s">
        <v>238</v>
      </c>
    </row>
    <row r="12" spans="1:6" s="1" customFormat="1" ht="31.5" customHeight="1" x14ac:dyDescent="0.25">
      <c r="A12" s="3"/>
      <c r="B12" s="4"/>
      <c r="C12" s="5" t="s">
        <v>191</v>
      </c>
      <c r="D12" s="6" t="s">
        <v>248</v>
      </c>
      <c r="F12" s="8" t="s">
        <v>238</v>
      </c>
    </row>
    <row r="13" spans="1:6" s="1" customFormat="1" ht="15" customHeight="1" x14ac:dyDescent="0.25">
      <c r="A13" s="3"/>
      <c r="B13" s="4"/>
      <c r="C13" s="5" t="s">
        <v>192</v>
      </c>
      <c r="D13" s="6" t="s">
        <v>247</v>
      </c>
      <c r="F13" s="8" t="s">
        <v>238</v>
      </c>
    </row>
    <row r="14" spans="1:6" s="1" customFormat="1" ht="30.75" customHeight="1" x14ac:dyDescent="0.25">
      <c r="A14" s="3"/>
      <c r="B14" s="4"/>
      <c r="C14" s="5" t="s">
        <v>193</v>
      </c>
      <c r="D14" s="6" t="s">
        <v>200</v>
      </c>
      <c r="F14" s="8" t="s">
        <v>238</v>
      </c>
    </row>
    <row r="15" spans="1:6" s="1" customFormat="1" ht="15" customHeight="1" x14ac:dyDescent="0.25">
      <c r="A15" s="3"/>
      <c r="B15" s="4"/>
      <c r="C15" s="5" t="s">
        <v>194</v>
      </c>
      <c r="D15" s="6" t="s">
        <v>246</v>
      </c>
      <c r="F15" s="8" t="s">
        <v>238</v>
      </c>
    </row>
    <row r="16" spans="1:6" s="1" customFormat="1" ht="15" customHeight="1" x14ac:dyDescent="0.25">
      <c r="A16" s="3"/>
      <c r="B16" s="4"/>
      <c r="C16" s="5" t="s">
        <v>195</v>
      </c>
      <c r="D16" s="6" t="s">
        <v>3</v>
      </c>
      <c r="F16" s="8" t="s">
        <v>238</v>
      </c>
    </row>
    <row r="17" spans="1:6" s="1" customFormat="1" ht="15" customHeight="1" x14ac:dyDescent="0.25">
      <c r="A17" s="3"/>
      <c r="B17" s="4"/>
      <c r="C17" s="5"/>
      <c r="D17" s="6"/>
      <c r="F17" s="8"/>
    </row>
  </sheetData>
  <mergeCells count="3">
    <mergeCell ref="B3:F3"/>
    <mergeCell ref="B1:C1"/>
    <mergeCell ref="D10:D11"/>
  </mergeCells>
  <phoneticPr fontId="3"/>
  <printOptions horizontalCentered="1"/>
  <pageMargins left="0.78740157480314965" right="0.6692913385826772" top="0.9055118110236221" bottom="0.98425196850393704" header="0.51181102362204722" footer="0.51181102362204722"/>
  <pageSetup paperSize="9" scale="95" orientation="portrait"/>
  <headerFooter alignWithMargins="0"/>
  <ignoredErrors>
    <ignoredError sqref="C5:C6 C8:C9 C13:C14"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D849E-EEC8-41C6-9205-918FA10668FA}">
  <dimension ref="A1:R21"/>
  <sheetViews>
    <sheetView showGridLines="0" view="pageBreakPreview" topLeftCell="A5" zoomScale="125" zoomScaleNormal="120" zoomScaleSheetLayoutView="125" workbookViewId="0">
      <selection activeCell="AE57" sqref="AE57"/>
    </sheetView>
  </sheetViews>
  <sheetFormatPr defaultColWidth="11.19921875" defaultRowHeight="17.25" customHeight="1" x14ac:dyDescent="0.25"/>
  <cols>
    <col min="1" max="2" width="8.33203125" style="71" customWidth="1"/>
    <col min="3" max="18" width="5.46484375" style="71" customWidth="1"/>
    <col min="19" max="19" width="11.19921875" style="71"/>
    <col min="20" max="37" width="9.265625" style="71" customWidth="1"/>
    <col min="38" max="16384" width="11.19921875" style="71"/>
  </cols>
  <sheetData>
    <row r="1" spans="1:18" ht="22.5" customHeight="1" x14ac:dyDescent="0.25"/>
    <row r="2" spans="1:18" ht="21" customHeight="1" x14ac:dyDescent="0.25">
      <c r="A2" s="85" t="s">
        <v>245</v>
      </c>
    </row>
    <row r="3" spans="1:18" ht="15" customHeight="1" x14ac:dyDescent="0.15">
      <c r="R3" s="126" t="s">
        <v>375</v>
      </c>
    </row>
    <row r="4" spans="1:18" ht="17.25" customHeight="1" x14ac:dyDescent="0.25">
      <c r="A4" s="84"/>
      <c r="B4" s="83"/>
      <c r="C4" s="83"/>
      <c r="D4" s="83"/>
      <c r="E4" s="83"/>
      <c r="F4" s="83"/>
      <c r="G4" s="83"/>
      <c r="H4" s="83"/>
      <c r="I4" s="83"/>
      <c r="J4" s="83"/>
      <c r="K4" s="83"/>
      <c r="L4" s="83"/>
      <c r="M4" s="83"/>
      <c r="N4" s="83"/>
      <c r="O4" s="83"/>
      <c r="P4" s="83"/>
      <c r="Q4" s="83"/>
      <c r="R4" s="82"/>
    </row>
    <row r="5" spans="1:18" ht="17.25" customHeight="1" x14ac:dyDescent="0.25">
      <c r="A5" s="81" t="s">
        <v>154</v>
      </c>
      <c r="B5" s="80" t="s">
        <v>156</v>
      </c>
      <c r="C5" s="80" t="s">
        <v>372</v>
      </c>
      <c r="D5" s="80" t="s">
        <v>252</v>
      </c>
      <c r="E5" s="80" t="s">
        <v>253</v>
      </c>
      <c r="F5" s="80" t="s">
        <v>254</v>
      </c>
      <c r="G5" s="80" t="s">
        <v>255</v>
      </c>
      <c r="H5" s="80" t="s">
        <v>256</v>
      </c>
      <c r="I5" s="80" t="s">
        <v>257</v>
      </c>
      <c r="J5" s="80" t="s">
        <v>258</v>
      </c>
      <c r="K5" s="80" t="s">
        <v>259</v>
      </c>
      <c r="L5" s="80" t="s">
        <v>260</v>
      </c>
      <c r="M5" s="80" t="s">
        <v>261</v>
      </c>
      <c r="N5" s="80" t="s">
        <v>262</v>
      </c>
      <c r="O5" s="80" t="s">
        <v>263</v>
      </c>
      <c r="P5" s="80" t="s">
        <v>98</v>
      </c>
      <c r="Q5" s="80" t="s">
        <v>99</v>
      </c>
      <c r="R5" s="79" t="s">
        <v>100</v>
      </c>
    </row>
    <row r="6" spans="1:18" ht="17.25" customHeight="1" x14ac:dyDescent="0.25">
      <c r="A6" s="78"/>
      <c r="B6" s="77"/>
      <c r="C6" s="77"/>
      <c r="D6" s="77"/>
      <c r="E6" s="77"/>
      <c r="F6" s="77"/>
      <c r="G6" s="77"/>
      <c r="H6" s="77"/>
      <c r="I6" s="77"/>
      <c r="J6" s="77"/>
      <c r="K6" s="77"/>
      <c r="L6" s="77"/>
      <c r="M6" s="77"/>
      <c r="N6" s="77"/>
      <c r="O6" s="77"/>
      <c r="P6" s="77"/>
      <c r="Q6" s="77"/>
      <c r="R6" s="76"/>
    </row>
    <row r="7" spans="1:18" ht="22.5" customHeight="1" x14ac:dyDescent="0.25">
      <c r="A7" s="75" t="s">
        <v>5</v>
      </c>
      <c r="B7" s="46">
        <v>1853</v>
      </c>
      <c r="C7" s="227">
        <v>6</v>
      </c>
      <c r="D7" s="227">
        <v>111</v>
      </c>
      <c r="E7" s="227">
        <v>155</v>
      </c>
      <c r="F7" s="227">
        <v>156</v>
      </c>
      <c r="G7" s="227">
        <v>162</v>
      </c>
      <c r="H7" s="227">
        <v>134</v>
      </c>
      <c r="I7" s="227">
        <v>206</v>
      </c>
      <c r="J7" s="227">
        <v>208</v>
      </c>
      <c r="K7" s="227">
        <v>244</v>
      </c>
      <c r="L7" s="227">
        <v>230</v>
      </c>
      <c r="M7" s="227">
        <v>132</v>
      </c>
      <c r="N7" s="227">
        <v>72</v>
      </c>
      <c r="O7" s="227">
        <v>19</v>
      </c>
      <c r="P7" s="227">
        <v>18</v>
      </c>
      <c r="Q7" s="227" t="s">
        <v>374</v>
      </c>
      <c r="R7" s="237">
        <v>52.970318402590394</v>
      </c>
    </row>
    <row r="8" spans="1:18" ht="22.5" customHeight="1" x14ac:dyDescent="0.25">
      <c r="A8" s="75" t="s">
        <v>71</v>
      </c>
      <c r="B8" s="46">
        <v>999</v>
      </c>
      <c r="C8" s="227">
        <v>6</v>
      </c>
      <c r="D8" s="227">
        <v>101</v>
      </c>
      <c r="E8" s="227">
        <v>116</v>
      </c>
      <c r="F8" s="227">
        <v>90</v>
      </c>
      <c r="G8" s="227">
        <v>103</v>
      </c>
      <c r="H8" s="227">
        <v>78</v>
      </c>
      <c r="I8" s="227">
        <v>112</v>
      </c>
      <c r="J8" s="227">
        <v>102</v>
      </c>
      <c r="K8" s="227">
        <v>103</v>
      </c>
      <c r="L8" s="227">
        <v>80</v>
      </c>
      <c r="M8" s="227">
        <v>58</v>
      </c>
      <c r="N8" s="227">
        <v>36</v>
      </c>
      <c r="O8" s="227">
        <v>10</v>
      </c>
      <c r="P8" s="227">
        <v>4</v>
      </c>
      <c r="Q8" s="227" t="s">
        <v>374</v>
      </c>
      <c r="R8" s="237">
        <v>49.395395395395397</v>
      </c>
    </row>
    <row r="9" spans="1:18" ht="22.5" customHeight="1" x14ac:dyDescent="0.25">
      <c r="A9" s="75" t="s">
        <v>101</v>
      </c>
      <c r="B9" s="46">
        <v>40</v>
      </c>
      <c r="C9" s="227" t="s">
        <v>374</v>
      </c>
      <c r="D9" s="227" t="s">
        <v>374</v>
      </c>
      <c r="E9" s="227">
        <v>3</v>
      </c>
      <c r="F9" s="227">
        <v>1</v>
      </c>
      <c r="G9" s="227">
        <v>1</v>
      </c>
      <c r="H9" s="227">
        <v>2</v>
      </c>
      <c r="I9" s="227">
        <v>6</v>
      </c>
      <c r="J9" s="227">
        <v>11</v>
      </c>
      <c r="K9" s="227">
        <v>6</v>
      </c>
      <c r="L9" s="227">
        <v>5</v>
      </c>
      <c r="M9" s="227">
        <v>4</v>
      </c>
      <c r="N9" s="227">
        <v>1</v>
      </c>
      <c r="O9" s="227" t="s">
        <v>374</v>
      </c>
      <c r="P9" s="227" t="s">
        <v>374</v>
      </c>
      <c r="Q9" s="227" t="s">
        <v>374</v>
      </c>
      <c r="R9" s="238">
        <v>56.6</v>
      </c>
    </row>
    <row r="10" spans="1:18" ht="22.5" customHeight="1" x14ac:dyDescent="0.25">
      <c r="A10" s="75" t="s">
        <v>102</v>
      </c>
      <c r="B10" s="46">
        <v>127</v>
      </c>
      <c r="C10" s="227" t="s">
        <v>374</v>
      </c>
      <c r="D10" s="227">
        <v>2</v>
      </c>
      <c r="E10" s="227">
        <v>11</v>
      </c>
      <c r="F10" s="227">
        <v>17</v>
      </c>
      <c r="G10" s="227">
        <v>6</v>
      </c>
      <c r="H10" s="227">
        <v>4</v>
      </c>
      <c r="I10" s="227">
        <v>11</v>
      </c>
      <c r="J10" s="227">
        <v>13</v>
      </c>
      <c r="K10" s="227">
        <v>12</v>
      </c>
      <c r="L10" s="227">
        <v>31</v>
      </c>
      <c r="M10" s="227">
        <v>13</v>
      </c>
      <c r="N10" s="227">
        <v>4</v>
      </c>
      <c r="O10" s="227">
        <v>1</v>
      </c>
      <c r="P10" s="227">
        <v>2</v>
      </c>
      <c r="Q10" s="227" t="s">
        <v>374</v>
      </c>
      <c r="R10" s="238">
        <v>56.023622047244096</v>
      </c>
    </row>
    <row r="11" spans="1:18" ht="22.5" customHeight="1" x14ac:dyDescent="0.25">
      <c r="A11" s="75" t="s">
        <v>103</v>
      </c>
      <c r="B11" s="46">
        <v>32</v>
      </c>
      <c r="C11" s="227" t="s">
        <v>374</v>
      </c>
      <c r="D11" s="227" t="s">
        <v>374</v>
      </c>
      <c r="E11" s="227" t="s">
        <v>374</v>
      </c>
      <c r="F11" s="227" t="s">
        <v>374</v>
      </c>
      <c r="G11" s="227">
        <v>4</v>
      </c>
      <c r="H11" s="227">
        <v>1</v>
      </c>
      <c r="I11" s="227">
        <v>4</v>
      </c>
      <c r="J11" s="227">
        <v>5</v>
      </c>
      <c r="K11" s="227">
        <v>3</v>
      </c>
      <c r="L11" s="227">
        <v>5</v>
      </c>
      <c r="M11" s="227">
        <v>5</v>
      </c>
      <c r="N11" s="227">
        <v>3</v>
      </c>
      <c r="O11" s="227" t="s">
        <v>374</v>
      </c>
      <c r="P11" s="227">
        <v>2</v>
      </c>
      <c r="Q11" s="227" t="s">
        <v>374</v>
      </c>
      <c r="R11" s="238">
        <v>62.4375</v>
      </c>
    </row>
    <row r="12" spans="1:18" ht="22.5" customHeight="1" x14ac:dyDescent="0.25">
      <c r="A12" s="75" t="s">
        <v>104</v>
      </c>
      <c r="B12" s="46">
        <v>147</v>
      </c>
      <c r="C12" s="227" t="s">
        <v>374</v>
      </c>
      <c r="D12" s="227">
        <v>1</v>
      </c>
      <c r="E12" s="227">
        <v>7</v>
      </c>
      <c r="F12" s="227">
        <v>14</v>
      </c>
      <c r="G12" s="227">
        <v>18</v>
      </c>
      <c r="H12" s="227">
        <v>6</v>
      </c>
      <c r="I12" s="227">
        <v>14</v>
      </c>
      <c r="J12" s="227">
        <v>18</v>
      </c>
      <c r="K12" s="227">
        <v>30</v>
      </c>
      <c r="L12" s="227">
        <v>22</v>
      </c>
      <c r="M12" s="227">
        <v>10</v>
      </c>
      <c r="N12" s="227">
        <v>3</v>
      </c>
      <c r="O12" s="227">
        <v>2</v>
      </c>
      <c r="P12" s="227">
        <v>2</v>
      </c>
      <c r="Q12" s="227" t="s">
        <v>374</v>
      </c>
      <c r="R12" s="238">
        <v>55.680272108843539</v>
      </c>
    </row>
    <row r="13" spans="1:18" ht="22.5" customHeight="1" x14ac:dyDescent="0.25">
      <c r="A13" s="75" t="s">
        <v>105</v>
      </c>
      <c r="B13" s="46">
        <v>197</v>
      </c>
      <c r="C13" s="227" t="s">
        <v>374</v>
      </c>
      <c r="D13" s="227">
        <v>5</v>
      </c>
      <c r="E13" s="227">
        <v>7</v>
      </c>
      <c r="F13" s="227">
        <v>15</v>
      </c>
      <c r="G13" s="227">
        <v>12</v>
      </c>
      <c r="H13" s="227">
        <v>15</v>
      </c>
      <c r="I13" s="227">
        <v>26</v>
      </c>
      <c r="J13" s="227">
        <v>21</v>
      </c>
      <c r="K13" s="227">
        <v>40</v>
      </c>
      <c r="L13" s="227">
        <v>27</v>
      </c>
      <c r="M13" s="227">
        <v>14</v>
      </c>
      <c r="N13" s="227">
        <v>11</v>
      </c>
      <c r="O13" s="227">
        <v>3</v>
      </c>
      <c r="P13" s="227">
        <v>1</v>
      </c>
      <c r="Q13" s="227" t="s">
        <v>374</v>
      </c>
      <c r="R13" s="238">
        <v>56.670050761421322</v>
      </c>
    </row>
    <row r="14" spans="1:18" ht="22.5" customHeight="1" x14ac:dyDescent="0.25">
      <c r="A14" s="75" t="s">
        <v>66</v>
      </c>
      <c r="B14" s="46">
        <v>15</v>
      </c>
      <c r="C14" s="227" t="s">
        <v>374</v>
      </c>
      <c r="D14" s="227" t="s">
        <v>374</v>
      </c>
      <c r="E14" s="227" t="s">
        <v>374</v>
      </c>
      <c r="F14" s="227">
        <v>1</v>
      </c>
      <c r="G14" s="227" t="s">
        <v>374</v>
      </c>
      <c r="H14" s="227">
        <v>1</v>
      </c>
      <c r="I14" s="227" t="s">
        <v>374</v>
      </c>
      <c r="J14" s="227">
        <v>4</v>
      </c>
      <c r="K14" s="227">
        <v>3</v>
      </c>
      <c r="L14" s="227">
        <v>2</v>
      </c>
      <c r="M14" s="227">
        <v>2</v>
      </c>
      <c r="N14" s="227">
        <v>1</v>
      </c>
      <c r="O14" s="227" t="s">
        <v>374</v>
      </c>
      <c r="P14" s="227">
        <v>1</v>
      </c>
      <c r="Q14" s="227" t="s">
        <v>374</v>
      </c>
      <c r="R14" s="238">
        <v>62.733333333333334</v>
      </c>
    </row>
    <row r="15" spans="1:18" ht="22.5" customHeight="1" x14ac:dyDescent="0.25">
      <c r="A15" s="75" t="s">
        <v>106</v>
      </c>
      <c r="B15" s="46">
        <v>31</v>
      </c>
      <c r="C15" s="227" t="s">
        <v>374</v>
      </c>
      <c r="D15" s="227">
        <v>1</v>
      </c>
      <c r="E15" s="227">
        <v>3</v>
      </c>
      <c r="F15" s="227">
        <v>3</v>
      </c>
      <c r="G15" s="227" t="s">
        <v>374</v>
      </c>
      <c r="H15" s="227">
        <v>1</v>
      </c>
      <c r="I15" s="227">
        <v>2</v>
      </c>
      <c r="J15" s="227">
        <v>5</v>
      </c>
      <c r="K15" s="227">
        <v>8</v>
      </c>
      <c r="L15" s="227">
        <v>5</v>
      </c>
      <c r="M15" s="227">
        <v>3</v>
      </c>
      <c r="N15" s="227" t="s">
        <v>374</v>
      </c>
      <c r="O15" s="227" t="s">
        <v>374</v>
      </c>
      <c r="P15" s="227" t="s">
        <v>374</v>
      </c>
      <c r="Q15" s="227" t="s">
        <v>374</v>
      </c>
      <c r="R15" s="238">
        <v>55.096774193548384</v>
      </c>
    </row>
    <row r="16" spans="1:18" ht="22.5" customHeight="1" x14ac:dyDescent="0.25">
      <c r="A16" s="75" t="s">
        <v>107</v>
      </c>
      <c r="B16" s="46">
        <v>25</v>
      </c>
      <c r="C16" s="227" t="s">
        <v>374</v>
      </c>
      <c r="D16" s="227" t="s">
        <v>374</v>
      </c>
      <c r="E16" s="227" t="s">
        <v>374</v>
      </c>
      <c r="F16" s="227">
        <v>1</v>
      </c>
      <c r="G16" s="227">
        <v>1</v>
      </c>
      <c r="H16" s="227">
        <v>3</v>
      </c>
      <c r="I16" s="227">
        <v>4</v>
      </c>
      <c r="J16" s="227">
        <v>1</v>
      </c>
      <c r="K16" s="227">
        <v>3</v>
      </c>
      <c r="L16" s="227">
        <v>7</v>
      </c>
      <c r="M16" s="227">
        <v>2</v>
      </c>
      <c r="N16" s="227" t="s">
        <v>374</v>
      </c>
      <c r="O16" s="227">
        <v>1</v>
      </c>
      <c r="P16" s="227">
        <v>2</v>
      </c>
      <c r="Q16" s="227" t="s">
        <v>374</v>
      </c>
      <c r="R16" s="238">
        <v>61.52</v>
      </c>
    </row>
    <row r="17" spans="1:18" ht="22.5" customHeight="1" x14ac:dyDescent="0.25">
      <c r="A17" s="75" t="s">
        <v>108</v>
      </c>
      <c r="B17" s="46">
        <v>43</v>
      </c>
      <c r="C17" s="227" t="s">
        <v>374</v>
      </c>
      <c r="D17" s="227" t="s">
        <v>374</v>
      </c>
      <c r="E17" s="227" t="s">
        <v>374</v>
      </c>
      <c r="F17" s="227">
        <v>5</v>
      </c>
      <c r="G17" s="227">
        <v>1</v>
      </c>
      <c r="H17" s="227">
        <v>3</v>
      </c>
      <c r="I17" s="227">
        <v>3</v>
      </c>
      <c r="J17" s="227">
        <v>4</v>
      </c>
      <c r="K17" s="227">
        <v>7</v>
      </c>
      <c r="L17" s="227">
        <v>11</v>
      </c>
      <c r="M17" s="227">
        <v>4</v>
      </c>
      <c r="N17" s="227">
        <v>4</v>
      </c>
      <c r="O17" s="227" t="s">
        <v>374</v>
      </c>
      <c r="P17" s="227">
        <v>1</v>
      </c>
      <c r="Q17" s="227" t="s">
        <v>374</v>
      </c>
      <c r="R17" s="238">
        <v>60.511627906976742</v>
      </c>
    </row>
    <row r="18" spans="1:18" ht="22.5" customHeight="1" x14ac:dyDescent="0.25">
      <c r="A18" s="75" t="s">
        <v>109</v>
      </c>
      <c r="B18" s="46">
        <v>144</v>
      </c>
      <c r="C18" s="227" t="s">
        <v>374</v>
      </c>
      <c r="D18" s="227">
        <v>1</v>
      </c>
      <c r="E18" s="227">
        <v>6</v>
      </c>
      <c r="F18" s="227">
        <v>5</v>
      </c>
      <c r="G18" s="227">
        <v>12</v>
      </c>
      <c r="H18" s="227">
        <v>16</v>
      </c>
      <c r="I18" s="227">
        <v>18</v>
      </c>
      <c r="J18" s="227">
        <v>20</v>
      </c>
      <c r="K18" s="227">
        <v>22</v>
      </c>
      <c r="L18" s="227">
        <v>21</v>
      </c>
      <c r="M18" s="227">
        <v>13</v>
      </c>
      <c r="N18" s="227">
        <v>6</v>
      </c>
      <c r="O18" s="227">
        <v>1</v>
      </c>
      <c r="P18" s="227">
        <v>3</v>
      </c>
      <c r="Q18" s="227" t="s">
        <v>374</v>
      </c>
      <c r="R18" s="238">
        <v>57.111111111111114</v>
      </c>
    </row>
    <row r="19" spans="1:18" ht="22.5" customHeight="1" x14ac:dyDescent="0.25">
      <c r="A19" s="75" t="s">
        <v>110</v>
      </c>
      <c r="B19" s="46">
        <v>23</v>
      </c>
      <c r="C19" s="227" t="s">
        <v>374</v>
      </c>
      <c r="D19" s="227" t="s">
        <v>374</v>
      </c>
      <c r="E19" s="227">
        <v>1</v>
      </c>
      <c r="F19" s="227">
        <v>2</v>
      </c>
      <c r="G19" s="227" t="s">
        <v>374</v>
      </c>
      <c r="H19" s="227" t="s">
        <v>374</v>
      </c>
      <c r="I19" s="227">
        <v>2</v>
      </c>
      <c r="J19" s="227">
        <v>3</v>
      </c>
      <c r="K19" s="227">
        <v>5</v>
      </c>
      <c r="L19" s="227">
        <v>6</v>
      </c>
      <c r="M19" s="227">
        <v>2</v>
      </c>
      <c r="N19" s="227">
        <v>1</v>
      </c>
      <c r="O19" s="227">
        <v>1</v>
      </c>
      <c r="P19" s="227" t="s">
        <v>374</v>
      </c>
      <c r="Q19" s="227" t="s">
        <v>374</v>
      </c>
      <c r="R19" s="238">
        <v>60.434782608695649</v>
      </c>
    </row>
    <row r="20" spans="1:18" ht="22.5" customHeight="1" x14ac:dyDescent="0.25">
      <c r="A20" s="73" t="s">
        <v>68</v>
      </c>
      <c r="B20" s="48">
        <v>30</v>
      </c>
      <c r="C20" s="228" t="s">
        <v>374</v>
      </c>
      <c r="D20" s="228" t="s">
        <v>374</v>
      </c>
      <c r="E20" s="228">
        <v>1</v>
      </c>
      <c r="F20" s="228">
        <v>2</v>
      </c>
      <c r="G20" s="228">
        <v>4</v>
      </c>
      <c r="H20" s="228">
        <v>4</v>
      </c>
      <c r="I20" s="228">
        <v>4</v>
      </c>
      <c r="J20" s="228">
        <v>1</v>
      </c>
      <c r="K20" s="228">
        <v>2</v>
      </c>
      <c r="L20" s="228">
        <v>8</v>
      </c>
      <c r="M20" s="228">
        <v>2</v>
      </c>
      <c r="N20" s="228">
        <v>2</v>
      </c>
      <c r="O20" s="228" t="s">
        <v>374</v>
      </c>
      <c r="P20" s="228" t="s">
        <v>374</v>
      </c>
      <c r="Q20" s="228" t="s">
        <v>374</v>
      </c>
      <c r="R20" s="239">
        <v>55.966666666666669</v>
      </c>
    </row>
    <row r="21" spans="1:18" ht="22.5" customHeight="1" x14ac:dyDescent="0.25">
      <c r="A21" s="132" t="s">
        <v>381</v>
      </c>
    </row>
  </sheetData>
  <phoneticPr fontId="3"/>
  <pageMargins left="0.77" right="0.78740157480314965" top="0.70866141732283472" bottom="0.78740157480314965" header="0.51181102362204722" footer="0.51181102362204722"/>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5CC1-8851-4A5A-A6B9-EDA92A329CED}">
  <dimension ref="A1:AC69"/>
  <sheetViews>
    <sheetView showGridLines="0" view="pageBreakPreview" topLeftCell="A45" zoomScale="120" zoomScaleNormal="120" zoomScaleSheetLayoutView="120" workbookViewId="0">
      <selection activeCell="AE57" sqref="AE57"/>
    </sheetView>
  </sheetViews>
  <sheetFormatPr defaultColWidth="11.19921875" defaultRowHeight="7.15" x14ac:dyDescent="0.25"/>
  <cols>
    <col min="1" max="1" width="7.33203125" style="104" customWidth="1"/>
    <col min="2" max="2" width="5.86328125" style="60" customWidth="1"/>
    <col min="3" max="27" width="4.46484375" style="60" customWidth="1"/>
    <col min="28" max="28" width="6.06640625" style="60" customWidth="1"/>
    <col min="29" max="29" width="7.06640625" style="60" customWidth="1"/>
    <col min="30" max="16384" width="11.19921875" style="60"/>
  </cols>
  <sheetData>
    <row r="1" spans="1:28" s="71" customFormat="1" ht="22.5" customHeight="1" x14ac:dyDescent="0.25"/>
    <row r="2" spans="1:28" ht="20.75" customHeight="1" x14ac:dyDescent="0.25">
      <c r="A2" s="113" t="s">
        <v>223</v>
      </c>
    </row>
    <row r="3" spans="1:28" s="110" customFormat="1" ht="15" customHeight="1" x14ac:dyDescent="0.15">
      <c r="A3" s="112"/>
      <c r="B3" s="40"/>
      <c r="C3" s="40"/>
      <c r="D3" s="40"/>
      <c r="E3" s="40"/>
      <c r="F3" s="40"/>
      <c r="O3" s="40"/>
      <c r="P3" s="40"/>
      <c r="Q3" s="40"/>
      <c r="R3" s="40"/>
      <c r="S3" s="40"/>
      <c r="T3" s="40"/>
      <c r="U3" s="40"/>
      <c r="V3" s="40"/>
      <c r="W3" s="40"/>
      <c r="X3" s="40"/>
      <c r="Y3" s="40"/>
      <c r="Z3" s="40"/>
      <c r="AA3" s="40"/>
      <c r="AB3" s="44" t="s">
        <v>375</v>
      </c>
    </row>
    <row r="4" spans="1:28" s="110" customFormat="1" ht="24" customHeight="1" x14ac:dyDescent="0.25">
      <c r="A4" s="275" t="s">
        <v>134</v>
      </c>
      <c r="B4" s="344" t="s">
        <v>16</v>
      </c>
      <c r="C4" s="346" t="s">
        <v>135</v>
      </c>
      <c r="D4" s="347"/>
      <c r="E4" s="347"/>
      <c r="F4" s="347"/>
      <c r="G4" s="348"/>
      <c r="H4" s="344" t="s">
        <v>371</v>
      </c>
      <c r="I4" s="344"/>
      <c r="J4" s="344"/>
      <c r="K4" s="344" t="s">
        <v>224</v>
      </c>
      <c r="L4" s="344"/>
      <c r="M4" s="344"/>
      <c r="N4" s="344" t="s">
        <v>136</v>
      </c>
      <c r="O4" s="344"/>
      <c r="P4" s="344"/>
      <c r="Q4" s="346" t="s">
        <v>137</v>
      </c>
      <c r="R4" s="347"/>
      <c r="S4" s="347"/>
      <c r="T4" s="347"/>
      <c r="U4" s="348"/>
      <c r="V4" s="344" t="s">
        <v>225</v>
      </c>
      <c r="W4" s="344" t="s">
        <v>183</v>
      </c>
      <c r="X4" s="344" t="s">
        <v>8</v>
      </c>
      <c r="Y4" s="344" t="s">
        <v>9</v>
      </c>
      <c r="Z4" s="345" t="s">
        <v>282</v>
      </c>
      <c r="AA4" s="345"/>
      <c r="AB4" s="251" t="s">
        <v>281</v>
      </c>
    </row>
    <row r="5" spans="1:28" s="110" customFormat="1" ht="69" customHeight="1" x14ac:dyDescent="0.25">
      <c r="A5" s="277"/>
      <c r="B5" s="344"/>
      <c r="C5" s="122" t="s">
        <v>16</v>
      </c>
      <c r="D5" s="122" t="s">
        <v>390</v>
      </c>
      <c r="E5" s="122" t="s">
        <v>389</v>
      </c>
      <c r="F5" s="122" t="s">
        <v>388</v>
      </c>
      <c r="G5" s="122" t="s">
        <v>387</v>
      </c>
      <c r="H5" s="122" t="s">
        <v>16</v>
      </c>
      <c r="I5" s="122" t="s">
        <v>280</v>
      </c>
      <c r="J5" s="122" t="s">
        <v>150</v>
      </c>
      <c r="K5" s="122" t="s">
        <v>264</v>
      </c>
      <c r="L5" s="122" t="s">
        <v>226</v>
      </c>
      <c r="M5" s="122" t="s">
        <v>227</v>
      </c>
      <c r="N5" s="122" t="s">
        <v>16</v>
      </c>
      <c r="O5" s="122" t="s">
        <v>228</v>
      </c>
      <c r="P5" s="122" t="s">
        <v>229</v>
      </c>
      <c r="Q5" s="122" t="s">
        <v>16</v>
      </c>
      <c r="R5" s="122" t="s">
        <v>181</v>
      </c>
      <c r="S5" s="122" t="s">
        <v>277</v>
      </c>
      <c r="T5" s="122" t="s">
        <v>278</v>
      </c>
      <c r="U5" s="122" t="s">
        <v>279</v>
      </c>
      <c r="V5" s="344"/>
      <c r="W5" s="344"/>
      <c r="X5" s="344"/>
      <c r="Y5" s="344"/>
      <c r="Z5" s="123" t="s">
        <v>138</v>
      </c>
      <c r="AA5" s="123" t="s">
        <v>139</v>
      </c>
      <c r="AB5" s="251"/>
    </row>
    <row r="6" spans="1:28" ht="13.5" customHeight="1" x14ac:dyDescent="0.25">
      <c r="A6" s="98" t="s">
        <v>174</v>
      </c>
      <c r="B6" s="227">
        <v>4597</v>
      </c>
      <c r="C6" s="227">
        <v>2979</v>
      </c>
      <c r="D6" s="227">
        <v>196</v>
      </c>
      <c r="E6" s="365">
        <v>69</v>
      </c>
      <c r="F6" s="365">
        <v>988</v>
      </c>
      <c r="G6" s="365">
        <v>1726</v>
      </c>
      <c r="H6" s="365">
        <v>928</v>
      </c>
      <c r="I6" s="365">
        <v>884</v>
      </c>
      <c r="J6" s="365">
        <v>44</v>
      </c>
      <c r="K6" s="365">
        <v>18</v>
      </c>
      <c r="L6" s="365">
        <v>13</v>
      </c>
      <c r="M6" s="365">
        <v>5</v>
      </c>
      <c r="N6" s="365">
        <v>46</v>
      </c>
      <c r="O6" s="365">
        <v>46</v>
      </c>
      <c r="P6" s="365">
        <v>0</v>
      </c>
      <c r="Q6" s="365">
        <v>229</v>
      </c>
      <c r="R6" s="365">
        <v>67</v>
      </c>
      <c r="S6" s="365">
        <v>82</v>
      </c>
      <c r="T6" s="365">
        <v>0</v>
      </c>
      <c r="U6" s="365">
        <v>80</v>
      </c>
      <c r="V6" s="365">
        <v>91</v>
      </c>
      <c r="W6" s="365">
        <v>68</v>
      </c>
      <c r="X6" s="365">
        <v>237</v>
      </c>
      <c r="Y6" s="227">
        <v>1</v>
      </c>
      <c r="Z6" s="240">
        <v>219.00905192949023</v>
      </c>
      <c r="AA6" s="240">
        <v>186.1362553596951</v>
      </c>
      <c r="AB6" s="229">
        <v>704.59885867740854</v>
      </c>
    </row>
    <row r="7" spans="1:28" ht="13.5" customHeight="1" x14ac:dyDescent="0.25">
      <c r="A7" s="75" t="s">
        <v>210</v>
      </c>
      <c r="B7" s="227">
        <v>4532</v>
      </c>
      <c r="C7" s="227">
        <v>2938</v>
      </c>
      <c r="D7" s="227">
        <v>192</v>
      </c>
      <c r="E7" s="365">
        <v>67</v>
      </c>
      <c r="F7" s="365">
        <v>972</v>
      </c>
      <c r="G7" s="365">
        <v>1707</v>
      </c>
      <c r="H7" s="365">
        <v>908</v>
      </c>
      <c r="I7" s="365">
        <v>864</v>
      </c>
      <c r="J7" s="365">
        <v>44</v>
      </c>
      <c r="K7" s="365">
        <v>18</v>
      </c>
      <c r="L7" s="365">
        <v>13</v>
      </c>
      <c r="M7" s="365">
        <v>5</v>
      </c>
      <c r="N7" s="365">
        <v>46</v>
      </c>
      <c r="O7" s="365">
        <v>46</v>
      </c>
      <c r="P7" s="365">
        <v>0</v>
      </c>
      <c r="Q7" s="365">
        <v>227</v>
      </c>
      <c r="R7" s="365">
        <v>67</v>
      </c>
      <c r="S7" s="365">
        <v>81</v>
      </c>
      <c r="T7" s="365">
        <v>0</v>
      </c>
      <c r="U7" s="365">
        <v>79</v>
      </c>
      <c r="V7" s="365">
        <v>91</v>
      </c>
      <c r="W7" s="365">
        <v>66</v>
      </c>
      <c r="X7" s="365">
        <v>237</v>
      </c>
      <c r="Y7" s="227">
        <v>1</v>
      </c>
      <c r="Z7" s="240">
        <v>205.30494942576223</v>
      </c>
      <c r="AA7" s="240">
        <v>174.22833969361906</v>
      </c>
      <c r="AB7" s="229">
        <v>751.34377127297478</v>
      </c>
    </row>
    <row r="8" spans="1:28" ht="13.5" customHeight="1" x14ac:dyDescent="0.25">
      <c r="A8" s="75" t="s">
        <v>173</v>
      </c>
      <c r="B8" s="227">
        <v>65</v>
      </c>
      <c r="C8" s="227">
        <v>41</v>
      </c>
      <c r="D8" s="227">
        <v>4</v>
      </c>
      <c r="E8" s="365">
        <v>2</v>
      </c>
      <c r="F8" s="365">
        <v>16</v>
      </c>
      <c r="G8" s="365">
        <v>19</v>
      </c>
      <c r="H8" s="365">
        <v>20</v>
      </c>
      <c r="I8" s="365">
        <v>20</v>
      </c>
      <c r="J8" s="365">
        <v>0</v>
      </c>
      <c r="K8" s="365">
        <v>0</v>
      </c>
      <c r="L8" s="365">
        <v>0</v>
      </c>
      <c r="M8" s="365">
        <v>0</v>
      </c>
      <c r="N8" s="365">
        <v>0</v>
      </c>
      <c r="O8" s="365">
        <v>0</v>
      </c>
      <c r="P8" s="365">
        <v>0</v>
      </c>
      <c r="Q8" s="365">
        <v>2</v>
      </c>
      <c r="R8" s="365">
        <v>0</v>
      </c>
      <c r="S8" s="365">
        <v>1</v>
      </c>
      <c r="T8" s="365">
        <v>0</v>
      </c>
      <c r="U8" s="365">
        <v>1</v>
      </c>
      <c r="V8" s="365">
        <v>0</v>
      </c>
      <c r="W8" s="365">
        <v>2</v>
      </c>
      <c r="X8" s="365">
        <v>0</v>
      </c>
      <c r="Y8" s="227">
        <v>0</v>
      </c>
      <c r="Z8" s="240">
        <v>82.899704111825329</v>
      </c>
      <c r="AA8" s="240">
        <v>77.798183858789912</v>
      </c>
      <c r="AB8" s="229">
        <v>1912.3902439024391</v>
      </c>
    </row>
    <row r="9" spans="1:28" ht="13.5" customHeight="1" x14ac:dyDescent="0.25">
      <c r="A9" s="45" t="s">
        <v>23</v>
      </c>
      <c r="B9" s="227">
        <v>2052</v>
      </c>
      <c r="C9" s="227">
        <v>1305</v>
      </c>
      <c r="D9" s="227">
        <v>65</v>
      </c>
      <c r="E9" s="365">
        <v>27</v>
      </c>
      <c r="F9" s="365">
        <v>409</v>
      </c>
      <c r="G9" s="365">
        <v>804</v>
      </c>
      <c r="H9" s="365">
        <v>400</v>
      </c>
      <c r="I9" s="365">
        <v>376</v>
      </c>
      <c r="J9" s="365">
        <v>24</v>
      </c>
      <c r="K9" s="365">
        <v>5</v>
      </c>
      <c r="L9" s="365">
        <v>4</v>
      </c>
      <c r="M9" s="365">
        <v>1</v>
      </c>
      <c r="N9" s="365">
        <v>44</v>
      </c>
      <c r="O9" s="365">
        <v>44</v>
      </c>
      <c r="P9" s="365">
        <v>0</v>
      </c>
      <c r="Q9" s="365">
        <v>117</v>
      </c>
      <c r="R9" s="365">
        <v>27</v>
      </c>
      <c r="S9" s="365">
        <v>45</v>
      </c>
      <c r="T9" s="365">
        <v>0</v>
      </c>
      <c r="U9" s="365">
        <v>45</v>
      </c>
      <c r="V9" s="365">
        <v>51</v>
      </c>
      <c r="W9" s="365">
        <v>33</v>
      </c>
      <c r="X9" s="365">
        <v>96</v>
      </c>
      <c r="Y9" s="227">
        <v>1</v>
      </c>
      <c r="Z9" s="240">
        <v>267.79457076523732</v>
      </c>
      <c r="AA9" s="240">
        <v>222.50962142043355</v>
      </c>
      <c r="AB9" s="229">
        <v>587.17164750957852</v>
      </c>
    </row>
    <row r="10" spans="1:28" ht="13.5" customHeight="1" x14ac:dyDescent="0.25">
      <c r="A10" s="45" t="s">
        <v>172</v>
      </c>
      <c r="B10" s="227">
        <v>2052</v>
      </c>
      <c r="C10" s="227">
        <v>1305</v>
      </c>
      <c r="D10" s="227">
        <v>65</v>
      </c>
      <c r="E10" s="365">
        <v>27</v>
      </c>
      <c r="F10" s="365">
        <v>409</v>
      </c>
      <c r="G10" s="365">
        <v>804</v>
      </c>
      <c r="H10" s="365">
        <v>400</v>
      </c>
      <c r="I10" s="365">
        <v>376</v>
      </c>
      <c r="J10" s="365">
        <v>24</v>
      </c>
      <c r="K10" s="365">
        <v>5</v>
      </c>
      <c r="L10" s="365">
        <v>4</v>
      </c>
      <c r="M10" s="365">
        <v>1</v>
      </c>
      <c r="N10" s="365">
        <v>44</v>
      </c>
      <c r="O10" s="365">
        <v>44</v>
      </c>
      <c r="P10" s="365">
        <v>0</v>
      </c>
      <c r="Q10" s="365">
        <v>117</v>
      </c>
      <c r="R10" s="365">
        <v>27</v>
      </c>
      <c r="S10" s="365">
        <v>45</v>
      </c>
      <c r="T10" s="365">
        <v>0</v>
      </c>
      <c r="U10" s="365">
        <v>45</v>
      </c>
      <c r="V10" s="365">
        <v>51</v>
      </c>
      <c r="W10" s="365">
        <v>33</v>
      </c>
      <c r="X10" s="365">
        <v>96</v>
      </c>
      <c r="Y10" s="227">
        <v>1</v>
      </c>
      <c r="Z10" s="240">
        <v>267.79457076523732</v>
      </c>
      <c r="AA10" s="240">
        <v>222.50962142043355</v>
      </c>
      <c r="AB10" s="229">
        <v>587.17164750957852</v>
      </c>
    </row>
    <row r="11" spans="1:28" ht="13.5" customHeight="1" x14ac:dyDescent="0.25">
      <c r="A11" s="45" t="s">
        <v>24</v>
      </c>
      <c r="B11" s="227">
        <v>99</v>
      </c>
      <c r="C11" s="227">
        <v>67</v>
      </c>
      <c r="D11" s="227">
        <v>6</v>
      </c>
      <c r="E11" s="365">
        <v>2</v>
      </c>
      <c r="F11" s="365">
        <v>25</v>
      </c>
      <c r="G11" s="365">
        <v>34</v>
      </c>
      <c r="H11" s="365">
        <v>21</v>
      </c>
      <c r="I11" s="365">
        <v>21</v>
      </c>
      <c r="J11" s="365">
        <v>0</v>
      </c>
      <c r="K11" s="365">
        <v>1</v>
      </c>
      <c r="L11" s="365">
        <v>0</v>
      </c>
      <c r="M11" s="365">
        <v>1</v>
      </c>
      <c r="N11" s="365">
        <v>0</v>
      </c>
      <c r="O11" s="365">
        <v>0</v>
      </c>
      <c r="P11" s="365">
        <v>0</v>
      </c>
      <c r="Q11" s="365">
        <v>3</v>
      </c>
      <c r="R11" s="365">
        <v>0</v>
      </c>
      <c r="S11" s="365">
        <v>3</v>
      </c>
      <c r="T11" s="365">
        <v>0</v>
      </c>
      <c r="U11" s="365">
        <v>0</v>
      </c>
      <c r="V11" s="365">
        <v>2</v>
      </c>
      <c r="W11" s="365">
        <v>0</v>
      </c>
      <c r="X11" s="365">
        <v>5</v>
      </c>
      <c r="Y11" s="227">
        <v>0</v>
      </c>
      <c r="Z11" s="240">
        <v>172.10207913218829</v>
      </c>
      <c r="AA11" s="240">
        <v>152.9796258952785</v>
      </c>
      <c r="AB11" s="229">
        <v>858.56716417910445</v>
      </c>
    </row>
    <row r="12" spans="1:28" ht="13.5" customHeight="1" x14ac:dyDescent="0.25">
      <c r="A12" s="45" t="s">
        <v>211</v>
      </c>
      <c r="B12" s="227">
        <v>96</v>
      </c>
      <c r="C12" s="227">
        <v>64</v>
      </c>
      <c r="D12" s="227">
        <v>6</v>
      </c>
      <c r="E12" s="365">
        <v>2</v>
      </c>
      <c r="F12" s="365">
        <v>24</v>
      </c>
      <c r="G12" s="365">
        <v>32</v>
      </c>
      <c r="H12" s="365">
        <v>21</v>
      </c>
      <c r="I12" s="365">
        <v>21</v>
      </c>
      <c r="J12" s="365">
        <v>0</v>
      </c>
      <c r="K12" s="365">
        <v>1</v>
      </c>
      <c r="L12" s="365">
        <v>0</v>
      </c>
      <c r="M12" s="365">
        <v>1</v>
      </c>
      <c r="N12" s="365">
        <v>0</v>
      </c>
      <c r="O12" s="365">
        <v>0</v>
      </c>
      <c r="P12" s="365">
        <v>0</v>
      </c>
      <c r="Q12" s="365">
        <v>3</v>
      </c>
      <c r="R12" s="365">
        <v>0</v>
      </c>
      <c r="S12" s="365">
        <v>3</v>
      </c>
      <c r="T12" s="365">
        <v>0</v>
      </c>
      <c r="U12" s="365">
        <v>0</v>
      </c>
      <c r="V12" s="365">
        <v>2</v>
      </c>
      <c r="W12" s="365">
        <v>0</v>
      </c>
      <c r="X12" s="365">
        <v>5</v>
      </c>
      <c r="Y12" s="227">
        <v>0</v>
      </c>
      <c r="Z12" s="240">
        <v>182.183929859187</v>
      </c>
      <c r="AA12" s="240">
        <v>161.30868789615516</v>
      </c>
      <c r="AB12" s="229">
        <v>823.34375</v>
      </c>
    </row>
    <row r="13" spans="1:28" ht="13.5" customHeight="1" x14ac:dyDescent="0.25">
      <c r="A13" s="45" t="s">
        <v>171</v>
      </c>
      <c r="B13" s="227">
        <v>3</v>
      </c>
      <c r="C13" s="227">
        <v>3</v>
      </c>
      <c r="D13" s="227">
        <v>0</v>
      </c>
      <c r="E13" s="365">
        <v>0</v>
      </c>
      <c r="F13" s="365">
        <v>1</v>
      </c>
      <c r="G13" s="365">
        <v>2</v>
      </c>
      <c r="H13" s="365">
        <v>0</v>
      </c>
      <c r="I13" s="365">
        <v>0</v>
      </c>
      <c r="J13" s="365">
        <v>0</v>
      </c>
      <c r="K13" s="365">
        <v>0</v>
      </c>
      <c r="L13" s="365">
        <v>0</v>
      </c>
      <c r="M13" s="365">
        <v>0</v>
      </c>
      <c r="N13" s="365">
        <v>0</v>
      </c>
      <c r="O13" s="365">
        <v>0</v>
      </c>
      <c r="P13" s="365">
        <v>0</v>
      </c>
      <c r="Q13" s="365">
        <v>0</v>
      </c>
      <c r="R13" s="365">
        <v>0</v>
      </c>
      <c r="S13" s="365">
        <v>0</v>
      </c>
      <c r="T13" s="365">
        <v>0</v>
      </c>
      <c r="U13" s="365">
        <v>0</v>
      </c>
      <c r="V13" s="365">
        <v>0</v>
      </c>
      <c r="W13" s="365">
        <v>0</v>
      </c>
      <c r="X13" s="365">
        <v>0</v>
      </c>
      <c r="Y13" s="227">
        <v>0</v>
      </c>
      <c r="Z13" s="240">
        <v>66.518847006651882</v>
      </c>
      <c r="AA13" s="240">
        <v>66.518847006651882</v>
      </c>
      <c r="AB13" s="229">
        <v>1503.3333333333333</v>
      </c>
    </row>
    <row r="14" spans="1:28" ht="13.5" customHeight="1" x14ac:dyDescent="0.25">
      <c r="A14" s="45" t="s">
        <v>170</v>
      </c>
      <c r="B14" s="227">
        <v>0</v>
      </c>
      <c r="C14" s="227">
        <v>0</v>
      </c>
      <c r="D14" s="227">
        <v>0</v>
      </c>
      <c r="E14" s="365">
        <v>0</v>
      </c>
      <c r="F14" s="365">
        <v>0</v>
      </c>
      <c r="G14" s="365">
        <v>0</v>
      </c>
      <c r="H14" s="365">
        <v>0</v>
      </c>
      <c r="I14" s="365">
        <v>0</v>
      </c>
      <c r="J14" s="365">
        <v>0</v>
      </c>
      <c r="K14" s="365">
        <v>0</v>
      </c>
      <c r="L14" s="365">
        <v>0</v>
      </c>
      <c r="M14" s="365">
        <v>0</v>
      </c>
      <c r="N14" s="365">
        <v>0</v>
      </c>
      <c r="O14" s="365">
        <v>0</v>
      </c>
      <c r="P14" s="365">
        <v>0</v>
      </c>
      <c r="Q14" s="365">
        <v>0</v>
      </c>
      <c r="R14" s="365">
        <v>0</v>
      </c>
      <c r="S14" s="365">
        <v>0</v>
      </c>
      <c r="T14" s="365">
        <v>0</v>
      </c>
      <c r="U14" s="365">
        <v>0</v>
      </c>
      <c r="V14" s="365">
        <v>0</v>
      </c>
      <c r="W14" s="365">
        <v>0</v>
      </c>
      <c r="X14" s="365">
        <v>0</v>
      </c>
      <c r="Y14" s="227">
        <v>0</v>
      </c>
      <c r="Z14" s="240">
        <v>0</v>
      </c>
      <c r="AA14" s="240">
        <v>0</v>
      </c>
      <c r="AB14" s="229">
        <v>0</v>
      </c>
    </row>
    <row r="15" spans="1:28" ht="13.5" customHeight="1" x14ac:dyDescent="0.25">
      <c r="A15" s="45" t="s">
        <v>25</v>
      </c>
      <c r="B15" s="227">
        <v>305</v>
      </c>
      <c r="C15" s="227">
        <v>204</v>
      </c>
      <c r="D15" s="227">
        <v>23</v>
      </c>
      <c r="E15" s="365">
        <v>4</v>
      </c>
      <c r="F15" s="365">
        <v>64</v>
      </c>
      <c r="G15" s="365">
        <v>113</v>
      </c>
      <c r="H15" s="365">
        <v>68</v>
      </c>
      <c r="I15" s="365">
        <v>67</v>
      </c>
      <c r="J15" s="365">
        <v>1</v>
      </c>
      <c r="K15" s="365">
        <v>2</v>
      </c>
      <c r="L15" s="365">
        <v>2</v>
      </c>
      <c r="M15" s="365">
        <v>0</v>
      </c>
      <c r="N15" s="365">
        <v>0</v>
      </c>
      <c r="O15" s="365">
        <v>0</v>
      </c>
      <c r="P15" s="365">
        <v>0</v>
      </c>
      <c r="Q15" s="365">
        <v>7</v>
      </c>
      <c r="R15" s="365">
        <v>0</v>
      </c>
      <c r="S15" s="365">
        <v>3</v>
      </c>
      <c r="T15" s="365">
        <v>0</v>
      </c>
      <c r="U15" s="365">
        <v>4</v>
      </c>
      <c r="V15" s="365">
        <v>6</v>
      </c>
      <c r="W15" s="365">
        <v>7</v>
      </c>
      <c r="X15" s="365">
        <v>11</v>
      </c>
      <c r="Y15" s="227">
        <v>0</v>
      </c>
      <c r="Z15" s="240">
        <v>179.58606883151293</v>
      </c>
      <c r="AA15" s="240">
        <v>160.15544499072629</v>
      </c>
      <c r="AB15" s="229">
        <v>832.52450980392155</v>
      </c>
    </row>
    <row r="16" spans="1:28" ht="13.5" customHeight="1" x14ac:dyDescent="0.25">
      <c r="A16" s="45" t="s">
        <v>169</v>
      </c>
      <c r="B16" s="227">
        <v>203</v>
      </c>
      <c r="C16" s="227">
        <v>139</v>
      </c>
      <c r="D16" s="227">
        <v>12</v>
      </c>
      <c r="E16" s="365">
        <v>4</v>
      </c>
      <c r="F16" s="365">
        <v>43</v>
      </c>
      <c r="G16" s="365">
        <v>80</v>
      </c>
      <c r="H16" s="365">
        <v>41</v>
      </c>
      <c r="I16" s="365">
        <v>41</v>
      </c>
      <c r="J16" s="365">
        <v>0</v>
      </c>
      <c r="K16" s="365">
        <v>2</v>
      </c>
      <c r="L16" s="365">
        <v>2</v>
      </c>
      <c r="M16" s="365">
        <v>0</v>
      </c>
      <c r="N16" s="365">
        <v>0</v>
      </c>
      <c r="O16" s="365">
        <v>0</v>
      </c>
      <c r="P16" s="365">
        <v>0</v>
      </c>
      <c r="Q16" s="365">
        <v>5</v>
      </c>
      <c r="R16" s="365">
        <v>0</v>
      </c>
      <c r="S16" s="365">
        <v>1</v>
      </c>
      <c r="T16" s="365">
        <v>0</v>
      </c>
      <c r="U16" s="365">
        <v>4</v>
      </c>
      <c r="V16" s="365">
        <v>6</v>
      </c>
      <c r="W16" s="365">
        <v>5</v>
      </c>
      <c r="X16" s="365">
        <v>5</v>
      </c>
      <c r="Y16" s="227">
        <v>0</v>
      </c>
      <c r="Z16" s="240">
        <v>224.55503810798555</v>
      </c>
      <c r="AA16" s="240">
        <v>199.11284167210539</v>
      </c>
      <c r="AB16" s="229">
        <v>650.3669064748201</v>
      </c>
    </row>
    <row r="17" spans="1:28" ht="13.5" customHeight="1" x14ac:dyDescent="0.25">
      <c r="A17" s="45" t="s">
        <v>212</v>
      </c>
      <c r="B17" s="227">
        <v>54</v>
      </c>
      <c r="C17" s="227">
        <v>35</v>
      </c>
      <c r="D17" s="227">
        <v>7</v>
      </c>
      <c r="E17" s="365">
        <v>0</v>
      </c>
      <c r="F17" s="365">
        <v>10</v>
      </c>
      <c r="G17" s="365">
        <v>18</v>
      </c>
      <c r="H17" s="365">
        <v>12</v>
      </c>
      <c r="I17" s="365">
        <v>11</v>
      </c>
      <c r="J17" s="365">
        <v>1</v>
      </c>
      <c r="K17" s="365">
        <v>0</v>
      </c>
      <c r="L17" s="365">
        <v>0</v>
      </c>
      <c r="M17" s="365">
        <v>0</v>
      </c>
      <c r="N17" s="365">
        <v>0</v>
      </c>
      <c r="O17" s="365">
        <v>0</v>
      </c>
      <c r="P17" s="365">
        <v>0</v>
      </c>
      <c r="Q17" s="365">
        <v>2</v>
      </c>
      <c r="R17" s="365">
        <v>0</v>
      </c>
      <c r="S17" s="365">
        <v>2</v>
      </c>
      <c r="T17" s="365">
        <v>0</v>
      </c>
      <c r="U17" s="365">
        <v>0</v>
      </c>
      <c r="V17" s="365">
        <v>0</v>
      </c>
      <c r="W17" s="365">
        <v>0</v>
      </c>
      <c r="X17" s="365">
        <v>5</v>
      </c>
      <c r="Y17" s="227">
        <v>0</v>
      </c>
      <c r="Z17" s="240">
        <v>140.04149377593362</v>
      </c>
      <c r="AA17" s="240">
        <v>121.88796680497926</v>
      </c>
      <c r="AB17" s="229">
        <v>1101.7142857142858</v>
      </c>
    </row>
    <row r="18" spans="1:28" ht="13.5" customHeight="1" x14ac:dyDescent="0.25">
      <c r="A18" s="45" t="s">
        <v>54</v>
      </c>
      <c r="B18" s="227">
        <v>34</v>
      </c>
      <c r="C18" s="227">
        <v>25</v>
      </c>
      <c r="D18" s="227">
        <v>3</v>
      </c>
      <c r="E18" s="365">
        <v>0</v>
      </c>
      <c r="F18" s="365">
        <v>9</v>
      </c>
      <c r="G18" s="365">
        <v>13</v>
      </c>
      <c r="H18" s="365">
        <v>6</v>
      </c>
      <c r="I18" s="365">
        <v>6</v>
      </c>
      <c r="J18" s="365">
        <v>0</v>
      </c>
      <c r="K18" s="365">
        <v>0</v>
      </c>
      <c r="L18" s="365">
        <v>0</v>
      </c>
      <c r="M18" s="365">
        <v>0</v>
      </c>
      <c r="N18" s="365">
        <v>0</v>
      </c>
      <c r="O18" s="365">
        <v>0</v>
      </c>
      <c r="P18" s="365">
        <v>0</v>
      </c>
      <c r="Q18" s="365">
        <v>0</v>
      </c>
      <c r="R18" s="365">
        <v>0</v>
      </c>
      <c r="S18" s="365">
        <v>0</v>
      </c>
      <c r="T18" s="365">
        <v>0</v>
      </c>
      <c r="U18" s="365">
        <v>0</v>
      </c>
      <c r="V18" s="365">
        <v>0</v>
      </c>
      <c r="W18" s="365">
        <v>2</v>
      </c>
      <c r="X18" s="365">
        <v>1</v>
      </c>
      <c r="Y18" s="227">
        <v>0</v>
      </c>
      <c r="Z18" s="240">
        <v>126.61056081030759</v>
      </c>
      <c r="AA18" s="240">
        <v>115.43904073880987</v>
      </c>
      <c r="AB18" s="229">
        <v>1074.1600000000001</v>
      </c>
    </row>
    <row r="19" spans="1:28" ht="13.5" customHeight="1" x14ac:dyDescent="0.25">
      <c r="A19" s="45" t="s">
        <v>213</v>
      </c>
      <c r="B19" s="227">
        <v>14</v>
      </c>
      <c r="C19" s="227">
        <v>5</v>
      </c>
      <c r="D19" s="227">
        <v>1</v>
      </c>
      <c r="E19" s="365">
        <v>0</v>
      </c>
      <c r="F19" s="365">
        <v>2</v>
      </c>
      <c r="G19" s="365">
        <v>2</v>
      </c>
      <c r="H19" s="365">
        <v>9</v>
      </c>
      <c r="I19" s="365">
        <v>9</v>
      </c>
      <c r="J19" s="365">
        <v>0</v>
      </c>
      <c r="K19" s="365">
        <v>0</v>
      </c>
      <c r="L19" s="365">
        <v>0</v>
      </c>
      <c r="M19" s="365">
        <v>0</v>
      </c>
      <c r="N19" s="365">
        <v>0</v>
      </c>
      <c r="O19" s="365">
        <v>0</v>
      </c>
      <c r="P19" s="365">
        <v>0</v>
      </c>
      <c r="Q19" s="365">
        <v>0</v>
      </c>
      <c r="R19" s="365">
        <v>0</v>
      </c>
      <c r="S19" s="365">
        <v>0</v>
      </c>
      <c r="T19" s="365">
        <v>0</v>
      </c>
      <c r="U19" s="365">
        <v>0</v>
      </c>
      <c r="V19" s="365">
        <v>0</v>
      </c>
      <c r="W19" s="365">
        <v>0</v>
      </c>
      <c r="X19" s="365">
        <v>0</v>
      </c>
      <c r="Y19" s="227">
        <v>0</v>
      </c>
      <c r="Z19" s="240">
        <v>99.857346647646224</v>
      </c>
      <c r="AA19" s="240">
        <v>99.857346647646224</v>
      </c>
      <c r="AB19" s="229">
        <v>2804</v>
      </c>
    </row>
    <row r="20" spans="1:28" ht="13.5" customHeight="1" x14ac:dyDescent="0.25">
      <c r="A20" s="45" t="s">
        <v>26</v>
      </c>
      <c r="B20" s="227">
        <v>100</v>
      </c>
      <c r="C20" s="227">
        <v>58</v>
      </c>
      <c r="D20" s="227">
        <v>8</v>
      </c>
      <c r="E20" s="365">
        <v>3</v>
      </c>
      <c r="F20" s="365">
        <v>19</v>
      </c>
      <c r="G20" s="365">
        <v>28</v>
      </c>
      <c r="H20" s="365">
        <v>17</v>
      </c>
      <c r="I20" s="365">
        <v>16</v>
      </c>
      <c r="J20" s="365">
        <v>1</v>
      </c>
      <c r="K20" s="365">
        <v>0</v>
      </c>
      <c r="L20" s="365">
        <v>0</v>
      </c>
      <c r="M20" s="365">
        <v>0</v>
      </c>
      <c r="N20" s="365">
        <v>0</v>
      </c>
      <c r="O20" s="365">
        <v>0</v>
      </c>
      <c r="P20" s="365">
        <v>0</v>
      </c>
      <c r="Q20" s="365">
        <v>22</v>
      </c>
      <c r="R20" s="365">
        <v>19</v>
      </c>
      <c r="S20" s="365">
        <v>1</v>
      </c>
      <c r="T20" s="365">
        <v>0</v>
      </c>
      <c r="U20" s="365">
        <v>2</v>
      </c>
      <c r="V20" s="365">
        <v>0</v>
      </c>
      <c r="W20" s="365">
        <v>0</v>
      </c>
      <c r="X20" s="365">
        <v>3</v>
      </c>
      <c r="Y20" s="227">
        <v>0</v>
      </c>
      <c r="Z20" s="240">
        <v>188.57250612860645</v>
      </c>
      <c r="AA20" s="240">
        <v>141.42937959645485</v>
      </c>
      <c r="AB20" s="229">
        <v>914.31034482758616</v>
      </c>
    </row>
    <row r="21" spans="1:28" ht="13.5" customHeight="1" x14ac:dyDescent="0.25">
      <c r="A21" s="45" t="s">
        <v>168</v>
      </c>
      <c r="B21" s="227">
        <v>89</v>
      </c>
      <c r="C21" s="227">
        <v>52</v>
      </c>
      <c r="D21" s="227">
        <v>8</v>
      </c>
      <c r="E21" s="365">
        <v>3</v>
      </c>
      <c r="F21" s="365">
        <v>17</v>
      </c>
      <c r="G21" s="365">
        <v>24</v>
      </c>
      <c r="H21" s="365">
        <v>12</v>
      </c>
      <c r="I21" s="365">
        <v>11</v>
      </c>
      <c r="J21" s="365">
        <v>1</v>
      </c>
      <c r="K21" s="365">
        <v>0</v>
      </c>
      <c r="L21" s="365">
        <v>0</v>
      </c>
      <c r="M21" s="365">
        <v>0</v>
      </c>
      <c r="N21" s="365">
        <v>0</v>
      </c>
      <c r="O21" s="365">
        <v>0</v>
      </c>
      <c r="P21" s="365">
        <v>0</v>
      </c>
      <c r="Q21" s="365">
        <v>22</v>
      </c>
      <c r="R21" s="365">
        <v>19</v>
      </c>
      <c r="S21" s="365">
        <v>1</v>
      </c>
      <c r="T21" s="365">
        <v>0</v>
      </c>
      <c r="U21" s="365">
        <v>2</v>
      </c>
      <c r="V21" s="365">
        <v>0</v>
      </c>
      <c r="W21" s="365">
        <v>0</v>
      </c>
      <c r="X21" s="365">
        <v>3</v>
      </c>
      <c r="Y21" s="227">
        <v>0</v>
      </c>
      <c r="Z21" s="240">
        <v>200.44142155758749</v>
      </c>
      <c r="AA21" s="240">
        <v>144.13765145714157</v>
      </c>
      <c r="AB21" s="229">
        <v>853.88461538461536</v>
      </c>
    </row>
    <row r="22" spans="1:28" ht="13.5" customHeight="1" x14ac:dyDescent="0.25">
      <c r="A22" s="45" t="s">
        <v>55</v>
      </c>
      <c r="B22" s="227">
        <v>11</v>
      </c>
      <c r="C22" s="227">
        <v>6</v>
      </c>
      <c r="D22" s="227">
        <v>0</v>
      </c>
      <c r="E22" s="365">
        <v>0</v>
      </c>
      <c r="F22" s="365">
        <v>2</v>
      </c>
      <c r="G22" s="365">
        <v>4</v>
      </c>
      <c r="H22" s="365">
        <v>5</v>
      </c>
      <c r="I22" s="365">
        <v>5</v>
      </c>
      <c r="J22" s="365">
        <v>0</v>
      </c>
      <c r="K22" s="365">
        <v>0</v>
      </c>
      <c r="L22" s="365">
        <v>0</v>
      </c>
      <c r="M22" s="365">
        <v>0</v>
      </c>
      <c r="N22" s="365">
        <v>0</v>
      </c>
      <c r="O22" s="365">
        <v>0</v>
      </c>
      <c r="P22" s="365">
        <v>0</v>
      </c>
      <c r="Q22" s="365">
        <v>0</v>
      </c>
      <c r="R22" s="365">
        <v>0</v>
      </c>
      <c r="S22" s="365">
        <v>0</v>
      </c>
      <c r="T22" s="365">
        <v>0</v>
      </c>
      <c r="U22" s="365">
        <v>0</v>
      </c>
      <c r="V22" s="365">
        <v>0</v>
      </c>
      <c r="W22" s="365">
        <v>0</v>
      </c>
      <c r="X22" s="365">
        <v>0</v>
      </c>
      <c r="Y22" s="227">
        <v>0</v>
      </c>
      <c r="Z22" s="240">
        <v>127.49188687992583</v>
      </c>
      <c r="AA22" s="240">
        <v>127.49188687992583</v>
      </c>
      <c r="AB22" s="229">
        <v>1438</v>
      </c>
    </row>
    <row r="23" spans="1:28" ht="13.5" customHeight="1" x14ac:dyDescent="0.25">
      <c r="A23" s="45" t="s">
        <v>27</v>
      </c>
      <c r="B23" s="227">
        <v>406</v>
      </c>
      <c r="C23" s="227">
        <v>295</v>
      </c>
      <c r="D23" s="227">
        <v>20</v>
      </c>
      <c r="E23" s="365">
        <v>7</v>
      </c>
      <c r="F23" s="365">
        <v>108</v>
      </c>
      <c r="G23" s="365">
        <v>160</v>
      </c>
      <c r="H23" s="365">
        <v>57</v>
      </c>
      <c r="I23" s="365">
        <v>55</v>
      </c>
      <c r="J23" s="365">
        <v>2</v>
      </c>
      <c r="K23" s="365">
        <v>0</v>
      </c>
      <c r="L23" s="365">
        <v>0</v>
      </c>
      <c r="M23" s="365">
        <v>0</v>
      </c>
      <c r="N23" s="365">
        <v>0</v>
      </c>
      <c r="O23" s="365">
        <v>0</v>
      </c>
      <c r="P23" s="365">
        <v>0</v>
      </c>
      <c r="Q23" s="365">
        <v>7</v>
      </c>
      <c r="R23" s="365">
        <v>0</v>
      </c>
      <c r="S23" s="365">
        <v>4</v>
      </c>
      <c r="T23" s="365">
        <v>0</v>
      </c>
      <c r="U23" s="365">
        <v>3</v>
      </c>
      <c r="V23" s="365">
        <v>5</v>
      </c>
      <c r="W23" s="365">
        <v>7</v>
      </c>
      <c r="X23" s="365">
        <v>35</v>
      </c>
      <c r="Y23" s="227">
        <v>0</v>
      </c>
      <c r="Z23" s="240">
        <v>197.51116473209507</v>
      </c>
      <c r="AA23" s="240">
        <v>171.2412068613238</v>
      </c>
      <c r="AB23" s="229">
        <v>696.806779661017</v>
      </c>
    </row>
    <row r="24" spans="1:28" ht="13.5" customHeight="1" x14ac:dyDescent="0.25">
      <c r="A24" s="45" t="s">
        <v>56</v>
      </c>
      <c r="B24" s="227">
        <v>218</v>
      </c>
      <c r="C24" s="227">
        <v>141</v>
      </c>
      <c r="D24" s="227">
        <v>7</v>
      </c>
      <c r="E24" s="365">
        <v>1</v>
      </c>
      <c r="F24" s="365">
        <v>51</v>
      </c>
      <c r="G24" s="365">
        <v>82</v>
      </c>
      <c r="H24" s="365">
        <v>46</v>
      </c>
      <c r="I24" s="365">
        <v>44</v>
      </c>
      <c r="J24" s="365">
        <v>2</v>
      </c>
      <c r="K24" s="365">
        <v>0</v>
      </c>
      <c r="L24" s="365">
        <v>0</v>
      </c>
      <c r="M24" s="365">
        <v>0</v>
      </c>
      <c r="N24" s="365">
        <v>0</v>
      </c>
      <c r="O24" s="365">
        <v>0</v>
      </c>
      <c r="P24" s="365">
        <v>0</v>
      </c>
      <c r="Q24" s="365">
        <v>3</v>
      </c>
      <c r="R24" s="365">
        <v>0</v>
      </c>
      <c r="S24" s="365">
        <v>1</v>
      </c>
      <c r="T24" s="365">
        <v>0</v>
      </c>
      <c r="U24" s="365">
        <v>2</v>
      </c>
      <c r="V24" s="365">
        <v>5</v>
      </c>
      <c r="W24" s="365">
        <v>1</v>
      </c>
      <c r="X24" s="365">
        <v>22</v>
      </c>
      <c r="Y24" s="227">
        <v>0</v>
      </c>
      <c r="Z24" s="240">
        <v>242.21145726856585</v>
      </c>
      <c r="AA24" s="240">
        <v>207.76854362028354</v>
      </c>
      <c r="AB24" s="229">
        <v>638.32624113475174</v>
      </c>
    </row>
    <row r="25" spans="1:28" ht="13.5" customHeight="1" x14ac:dyDescent="0.25">
      <c r="A25" s="45" t="s">
        <v>57</v>
      </c>
      <c r="B25" s="227">
        <v>52</v>
      </c>
      <c r="C25" s="227">
        <v>42</v>
      </c>
      <c r="D25" s="227">
        <v>3</v>
      </c>
      <c r="E25" s="227">
        <v>3</v>
      </c>
      <c r="F25" s="227">
        <v>15</v>
      </c>
      <c r="G25" s="227">
        <v>21</v>
      </c>
      <c r="H25" s="227">
        <v>3</v>
      </c>
      <c r="I25" s="227">
        <v>3</v>
      </c>
      <c r="J25" s="227">
        <v>0</v>
      </c>
      <c r="K25" s="227">
        <v>0</v>
      </c>
      <c r="L25" s="227">
        <v>0</v>
      </c>
      <c r="M25" s="227">
        <v>0</v>
      </c>
      <c r="N25" s="227">
        <v>0</v>
      </c>
      <c r="O25" s="227">
        <v>0</v>
      </c>
      <c r="P25" s="227">
        <v>0</v>
      </c>
      <c r="Q25" s="227">
        <v>1</v>
      </c>
      <c r="R25" s="227">
        <v>0</v>
      </c>
      <c r="S25" s="227">
        <v>1</v>
      </c>
      <c r="T25" s="227">
        <v>0</v>
      </c>
      <c r="U25" s="227">
        <v>0</v>
      </c>
      <c r="V25" s="227">
        <v>0</v>
      </c>
      <c r="W25" s="227">
        <v>2</v>
      </c>
      <c r="X25" s="227">
        <v>4</v>
      </c>
      <c r="Y25" s="227">
        <v>0</v>
      </c>
      <c r="Z25" s="240">
        <v>222.97500107199517</v>
      </c>
      <c r="AA25" s="240">
        <v>192.95913554307276</v>
      </c>
      <c r="AB25" s="229">
        <v>555.26190476190482</v>
      </c>
    </row>
    <row r="26" spans="1:28" ht="13.5" customHeight="1" x14ac:dyDescent="0.25">
      <c r="A26" s="45" t="s">
        <v>58</v>
      </c>
      <c r="B26" s="227">
        <v>124</v>
      </c>
      <c r="C26" s="227">
        <v>101</v>
      </c>
      <c r="D26" s="227">
        <v>9</v>
      </c>
      <c r="E26" s="227">
        <v>3</v>
      </c>
      <c r="F26" s="227">
        <v>38</v>
      </c>
      <c r="G26" s="227">
        <v>51</v>
      </c>
      <c r="H26" s="227">
        <v>8</v>
      </c>
      <c r="I26" s="227">
        <v>8</v>
      </c>
      <c r="J26" s="227">
        <v>0</v>
      </c>
      <c r="K26" s="227">
        <v>0</v>
      </c>
      <c r="L26" s="227">
        <v>0</v>
      </c>
      <c r="M26" s="227">
        <v>0</v>
      </c>
      <c r="N26" s="227">
        <v>0</v>
      </c>
      <c r="O26" s="227">
        <v>0</v>
      </c>
      <c r="P26" s="227">
        <v>0</v>
      </c>
      <c r="Q26" s="227">
        <v>2</v>
      </c>
      <c r="R26" s="227">
        <v>0</v>
      </c>
      <c r="S26" s="227">
        <v>2</v>
      </c>
      <c r="T26" s="227">
        <v>0</v>
      </c>
      <c r="U26" s="227">
        <v>0</v>
      </c>
      <c r="V26" s="227">
        <v>0</v>
      </c>
      <c r="W26" s="227">
        <v>4</v>
      </c>
      <c r="X26" s="227">
        <v>9</v>
      </c>
      <c r="Y26" s="227">
        <v>0</v>
      </c>
      <c r="Z26" s="240">
        <v>166.54802358534914</v>
      </c>
      <c r="AA26" s="240">
        <v>146.40108524841176</v>
      </c>
      <c r="AB26" s="229">
        <v>737.1584158415842</v>
      </c>
    </row>
    <row r="27" spans="1:28" ht="13.5" customHeight="1" x14ac:dyDescent="0.25">
      <c r="A27" s="45" t="s">
        <v>167</v>
      </c>
      <c r="B27" s="227">
        <v>2</v>
      </c>
      <c r="C27" s="227">
        <v>1</v>
      </c>
      <c r="D27" s="227">
        <v>0</v>
      </c>
      <c r="E27" s="227">
        <v>0</v>
      </c>
      <c r="F27" s="227">
        <v>1</v>
      </c>
      <c r="G27" s="227">
        <v>0</v>
      </c>
      <c r="H27" s="227">
        <v>0</v>
      </c>
      <c r="I27" s="227">
        <v>0</v>
      </c>
      <c r="J27" s="227">
        <v>0</v>
      </c>
      <c r="K27" s="227">
        <v>0</v>
      </c>
      <c r="L27" s="227">
        <v>0</v>
      </c>
      <c r="M27" s="227">
        <v>0</v>
      </c>
      <c r="N27" s="227">
        <v>0</v>
      </c>
      <c r="O27" s="227">
        <v>0</v>
      </c>
      <c r="P27" s="227">
        <v>0</v>
      </c>
      <c r="Q27" s="227">
        <v>1</v>
      </c>
      <c r="R27" s="227">
        <v>0</v>
      </c>
      <c r="S27" s="227">
        <v>0</v>
      </c>
      <c r="T27" s="227">
        <v>0</v>
      </c>
      <c r="U27" s="227">
        <v>1</v>
      </c>
      <c r="V27" s="227">
        <v>0</v>
      </c>
      <c r="W27" s="227">
        <v>0</v>
      </c>
      <c r="X27" s="227">
        <v>0</v>
      </c>
      <c r="Y27" s="227">
        <v>0</v>
      </c>
      <c r="Z27" s="240">
        <v>27.344818156959256</v>
      </c>
      <c r="AA27" s="240">
        <v>13.672409078479628</v>
      </c>
      <c r="AB27" s="229">
        <v>7314</v>
      </c>
    </row>
    <row r="28" spans="1:28" ht="13.5" customHeight="1" x14ac:dyDescent="0.25">
      <c r="A28" s="45" t="s">
        <v>214</v>
      </c>
      <c r="B28" s="227">
        <v>10</v>
      </c>
      <c r="C28" s="227">
        <v>10</v>
      </c>
      <c r="D28" s="227">
        <v>1</v>
      </c>
      <c r="E28" s="227">
        <v>0</v>
      </c>
      <c r="F28" s="227">
        <v>3</v>
      </c>
      <c r="G28" s="227">
        <v>6</v>
      </c>
      <c r="H28" s="227">
        <v>0</v>
      </c>
      <c r="I28" s="227">
        <v>0</v>
      </c>
      <c r="J28" s="227">
        <v>0</v>
      </c>
      <c r="K28" s="227">
        <v>0</v>
      </c>
      <c r="L28" s="227">
        <v>0</v>
      </c>
      <c r="M28" s="227">
        <v>0</v>
      </c>
      <c r="N28" s="227">
        <v>0</v>
      </c>
      <c r="O28" s="227">
        <v>0</v>
      </c>
      <c r="P28" s="227">
        <v>0</v>
      </c>
      <c r="Q28" s="227">
        <v>0</v>
      </c>
      <c r="R28" s="227">
        <v>0</v>
      </c>
      <c r="S28" s="227">
        <v>0</v>
      </c>
      <c r="T28" s="227">
        <v>0</v>
      </c>
      <c r="U28" s="227">
        <v>0</v>
      </c>
      <c r="V28" s="227">
        <v>0</v>
      </c>
      <c r="W28" s="227">
        <v>0</v>
      </c>
      <c r="X28" s="227">
        <v>0</v>
      </c>
      <c r="Y28" s="227">
        <v>0</v>
      </c>
      <c r="Z28" s="240">
        <v>95.547487101089246</v>
      </c>
      <c r="AA28" s="240">
        <v>95.547487101089246</v>
      </c>
      <c r="AB28" s="229">
        <v>1046.5999999999999</v>
      </c>
    </row>
    <row r="29" spans="1:28" ht="13.5" customHeight="1" x14ac:dyDescent="0.25">
      <c r="A29" s="45" t="s">
        <v>28</v>
      </c>
      <c r="B29" s="227">
        <v>656</v>
      </c>
      <c r="C29" s="227">
        <v>409</v>
      </c>
      <c r="D29" s="227">
        <v>17</v>
      </c>
      <c r="E29" s="227">
        <v>12</v>
      </c>
      <c r="F29" s="227">
        <v>134</v>
      </c>
      <c r="G29" s="227">
        <v>246</v>
      </c>
      <c r="H29" s="227">
        <v>151</v>
      </c>
      <c r="I29" s="227">
        <v>149</v>
      </c>
      <c r="J29" s="227">
        <v>2</v>
      </c>
      <c r="K29" s="227">
        <v>6</v>
      </c>
      <c r="L29" s="227">
        <v>4</v>
      </c>
      <c r="M29" s="227">
        <v>2</v>
      </c>
      <c r="N29" s="227">
        <v>1</v>
      </c>
      <c r="O29" s="227">
        <v>1</v>
      </c>
      <c r="P29" s="227">
        <v>0</v>
      </c>
      <c r="Q29" s="227">
        <v>31</v>
      </c>
      <c r="R29" s="227">
        <v>7</v>
      </c>
      <c r="S29" s="227">
        <v>8</v>
      </c>
      <c r="T29" s="227">
        <v>0</v>
      </c>
      <c r="U29" s="227">
        <v>16</v>
      </c>
      <c r="V29" s="227">
        <v>8</v>
      </c>
      <c r="W29" s="227">
        <v>7</v>
      </c>
      <c r="X29" s="227">
        <v>43</v>
      </c>
      <c r="Y29" s="227">
        <v>0</v>
      </c>
      <c r="Z29" s="240">
        <v>199.33211586786953</v>
      </c>
      <c r="AA29" s="240">
        <v>170.1615623262301</v>
      </c>
      <c r="AB29" s="229">
        <v>804.64303178484113</v>
      </c>
    </row>
    <row r="30" spans="1:28" ht="13.5" customHeight="1" x14ac:dyDescent="0.25">
      <c r="A30" s="45" t="s">
        <v>166</v>
      </c>
      <c r="B30" s="227">
        <v>545</v>
      </c>
      <c r="C30" s="227">
        <v>331</v>
      </c>
      <c r="D30" s="227">
        <v>10</v>
      </c>
      <c r="E30" s="227">
        <v>10</v>
      </c>
      <c r="F30" s="227">
        <v>106</v>
      </c>
      <c r="G30" s="227">
        <v>205</v>
      </c>
      <c r="H30" s="227">
        <v>134</v>
      </c>
      <c r="I30" s="227">
        <v>132</v>
      </c>
      <c r="J30" s="227">
        <v>2</v>
      </c>
      <c r="K30" s="227">
        <v>6</v>
      </c>
      <c r="L30" s="227">
        <v>4</v>
      </c>
      <c r="M30" s="227">
        <v>2</v>
      </c>
      <c r="N30" s="227">
        <v>1</v>
      </c>
      <c r="O30" s="227">
        <v>1</v>
      </c>
      <c r="P30" s="227">
        <v>0</v>
      </c>
      <c r="Q30" s="227">
        <v>26</v>
      </c>
      <c r="R30" s="227">
        <v>7</v>
      </c>
      <c r="S30" s="227">
        <v>4</v>
      </c>
      <c r="T30" s="227">
        <v>0</v>
      </c>
      <c r="U30" s="365">
        <v>15</v>
      </c>
      <c r="V30" s="365">
        <v>8</v>
      </c>
      <c r="W30" s="365">
        <v>6</v>
      </c>
      <c r="X30" s="365">
        <v>33</v>
      </c>
      <c r="Y30" s="227">
        <v>0</v>
      </c>
      <c r="Z30" s="240">
        <v>213.02959352390033</v>
      </c>
      <c r="AA30" s="240">
        <v>181.75919447452048</v>
      </c>
      <c r="AB30" s="229">
        <v>772.90936555891244</v>
      </c>
    </row>
    <row r="31" spans="1:28" ht="13.5" customHeight="1" x14ac:dyDescent="0.25">
      <c r="A31" s="45" t="s">
        <v>149</v>
      </c>
      <c r="B31" s="227">
        <v>50</v>
      </c>
      <c r="C31" s="227">
        <v>31</v>
      </c>
      <c r="D31" s="227">
        <v>3</v>
      </c>
      <c r="E31" s="227">
        <v>1</v>
      </c>
      <c r="F31" s="227">
        <v>14</v>
      </c>
      <c r="G31" s="227">
        <v>13</v>
      </c>
      <c r="H31" s="227">
        <v>12</v>
      </c>
      <c r="I31" s="227">
        <v>12</v>
      </c>
      <c r="J31" s="227">
        <v>0</v>
      </c>
      <c r="K31" s="227">
        <v>0</v>
      </c>
      <c r="L31" s="227">
        <v>0</v>
      </c>
      <c r="M31" s="227">
        <v>0</v>
      </c>
      <c r="N31" s="227">
        <v>0</v>
      </c>
      <c r="O31" s="227">
        <v>0</v>
      </c>
      <c r="P31" s="227">
        <v>0</v>
      </c>
      <c r="Q31" s="227">
        <v>1</v>
      </c>
      <c r="R31" s="227">
        <v>0</v>
      </c>
      <c r="S31" s="227">
        <v>1</v>
      </c>
      <c r="T31" s="227">
        <v>0</v>
      </c>
      <c r="U31" s="365">
        <v>0</v>
      </c>
      <c r="V31" s="365">
        <v>0</v>
      </c>
      <c r="W31" s="365">
        <v>1</v>
      </c>
      <c r="X31" s="365">
        <v>5</v>
      </c>
      <c r="Y31" s="227">
        <v>0</v>
      </c>
      <c r="Z31" s="240">
        <v>155.80206905147699</v>
      </c>
      <c r="AA31" s="240">
        <v>133.98977938427021</v>
      </c>
      <c r="AB31" s="229">
        <v>1035.2258064516129</v>
      </c>
    </row>
    <row r="32" spans="1:28" ht="13.5" customHeight="1" x14ac:dyDescent="0.25">
      <c r="A32" s="45" t="s">
        <v>59</v>
      </c>
      <c r="B32" s="227">
        <v>58</v>
      </c>
      <c r="C32" s="227">
        <v>45</v>
      </c>
      <c r="D32" s="227">
        <v>3</v>
      </c>
      <c r="E32" s="227">
        <v>1</v>
      </c>
      <c r="F32" s="227">
        <v>14</v>
      </c>
      <c r="G32" s="227">
        <v>27</v>
      </c>
      <c r="H32" s="227">
        <v>4</v>
      </c>
      <c r="I32" s="227">
        <v>4</v>
      </c>
      <c r="J32" s="227">
        <v>0</v>
      </c>
      <c r="K32" s="227">
        <v>0</v>
      </c>
      <c r="L32" s="227">
        <v>0</v>
      </c>
      <c r="M32" s="227">
        <v>0</v>
      </c>
      <c r="N32" s="227">
        <v>0</v>
      </c>
      <c r="O32" s="227">
        <v>0</v>
      </c>
      <c r="P32" s="227">
        <v>0</v>
      </c>
      <c r="Q32" s="227">
        <v>4</v>
      </c>
      <c r="R32" s="227">
        <v>0</v>
      </c>
      <c r="S32" s="227">
        <v>3</v>
      </c>
      <c r="T32" s="227">
        <v>0</v>
      </c>
      <c r="U32" s="227">
        <v>1</v>
      </c>
      <c r="V32" s="227">
        <v>0</v>
      </c>
      <c r="W32" s="227">
        <v>0</v>
      </c>
      <c r="X32" s="227">
        <v>5</v>
      </c>
      <c r="Y32" s="227">
        <v>0</v>
      </c>
      <c r="Z32" s="240">
        <v>154.89384430498063</v>
      </c>
      <c r="AA32" s="240">
        <v>130.85859260248364</v>
      </c>
      <c r="AB32" s="229">
        <v>832.11111111111109</v>
      </c>
    </row>
    <row r="33" spans="1:29" ht="13.5" customHeight="1" x14ac:dyDescent="0.25">
      <c r="A33" s="47" t="s">
        <v>165</v>
      </c>
      <c r="B33" s="228">
        <v>3</v>
      </c>
      <c r="C33" s="228">
        <v>2</v>
      </c>
      <c r="D33" s="228">
        <v>1</v>
      </c>
      <c r="E33" s="228">
        <v>0</v>
      </c>
      <c r="F33" s="228">
        <v>0</v>
      </c>
      <c r="G33" s="228">
        <v>1</v>
      </c>
      <c r="H33" s="228">
        <v>1</v>
      </c>
      <c r="I33" s="228">
        <v>1</v>
      </c>
      <c r="J33" s="228">
        <v>0</v>
      </c>
      <c r="K33" s="228">
        <v>0</v>
      </c>
      <c r="L33" s="228">
        <v>0</v>
      </c>
      <c r="M33" s="228">
        <v>0</v>
      </c>
      <c r="N33" s="228">
        <v>0</v>
      </c>
      <c r="O33" s="228">
        <v>0</v>
      </c>
      <c r="P33" s="228">
        <v>0</v>
      </c>
      <c r="Q33" s="228">
        <v>0</v>
      </c>
      <c r="R33" s="228">
        <v>0</v>
      </c>
      <c r="S33" s="228">
        <v>0</v>
      </c>
      <c r="T33" s="228">
        <v>0</v>
      </c>
      <c r="U33" s="228">
        <v>0</v>
      </c>
      <c r="V33" s="228">
        <v>0</v>
      </c>
      <c r="W33" s="228">
        <v>0</v>
      </c>
      <c r="X33" s="228">
        <v>0</v>
      </c>
      <c r="Y33" s="228">
        <v>0</v>
      </c>
      <c r="Z33" s="241">
        <v>80.450522928399025</v>
      </c>
      <c r="AA33" s="241">
        <v>80.450522928399025</v>
      </c>
      <c r="AB33" s="232">
        <v>1864.5</v>
      </c>
    </row>
    <row r="34" spans="1:29" ht="12" customHeight="1" x14ac:dyDescent="0.25">
      <c r="A34" s="138" t="s">
        <v>151</v>
      </c>
    </row>
    <row r="35" spans="1:29" ht="12" customHeight="1" x14ac:dyDescent="0.25">
      <c r="A35" s="107" t="s">
        <v>69</v>
      </c>
    </row>
    <row r="36" spans="1:29" ht="22.5" customHeight="1" x14ac:dyDescent="0.25">
      <c r="A36" s="108"/>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row>
    <row r="37" spans="1:29" s="110" customFormat="1" ht="15" customHeight="1" x14ac:dyDescent="0.25">
      <c r="A37" s="11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row>
    <row r="38" spans="1:29" s="130" customFormat="1" ht="20.75" customHeight="1" x14ac:dyDescent="0.15">
      <c r="A38" s="127"/>
      <c r="B38" s="128"/>
      <c r="C38" s="128"/>
      <c r="D38" s="128"/>
      <c r="E38" s="128"/>
      <c r="F38" s="128"/>
      <c r="G38" s="129"/>
      <c r="H38" s="129"/>
      <c r="I38" s="129"/>
      <c r="J38" s="129"/>
      <c r="K38" s="129"/>
      <c r="L38" s="129"/>
      <c r="M38" s="129"/>
      <c r="N38" s="129"/>
      <c r="O38" s="128"/>
      <c r="P38" s="128"/>
      <c r="Q38" s="128"/>
      <c r="R38" s="128"/>
      <c r="S38" s="128"/>
      <c r="T38" s="128"/>
      <c r="U38" s="128"/>
      <c r="V38" s="128"/>
      <c r="W38" s="128"/>
      <c r="X38" s="128"/>
      <c r="Y38" s="128"/>
      <c r="Z38" s="128"/>
      <c r="AA38" s="128"/>
      <c r="AB38" s="44" t="s">
        <v>375</v>
      </c>
    </row>
    <row r="39" spans="1:29" s="110" customFormat="1" ht="24" customHeight="1" x14ac:dyDescent="0.25">
      <c r="A39" s="275" t="s">
        <v>134</v>
      </c>
      <c r="B39" s="344" t="s">
        <v>16</v>
      </c>
      <c r="C39" s="344" t="s">
        <v>135</v>
      </c>
      <c r="D39" s="344"/>
      <c r="E39" s="344"/>
      <c r="F39" s="344"/>
      <c r="G39" s="344"/>
      <c r="H39" s="344" t="s">
        <v>371</v>
      </c>
      <c r="I39" s="344"/>
      <c r="J39" s="344"/>
      <c r="K39" s="344" t="s">
        <v>224</v>
      </c>
      <c r="L39" s="344"/>
      <c r="M39" s="344"/>
      <c r="N39" s="344" t="s">
        <v>136</v>
      </c>
      <c r="O39" s="344"/>
      <c r="P39" s="344"/>
      <c r="Q39" s="346" t="s">
        <v>137</v>
      </c>
      <c r="R39" s="347"/>
      <c r="S39" s="347"/>
      <c r="T39" s="347"/>
      <c r="U39" s="348"/>
      <c r="V39" s="344" t="s">
        <v>225</v>
      </c>
      <c r="W39" s="344" t="s">
        <v>183</v>
      </c>
      <c r="X39" s="344" t="s">
        <v>8</v>
      </c>
      <c r="Y39" s="344" t="s">
        <v>9</v>
      </c>
      <c r="Z39" s="345" t="s">
        <v>282</v>
      </c>
      <c r="AA39" s="345"/>
      <c r="AB39" s="251" t="s">
        <v>281</v>
      </c>
    </row>
    <row r="40" spans="1:29" s="110" customFormat="1" ht="69" customHeight="1" x14ac:dyDescent="0.25">
      <c r="A40" s="277"/>
      <c r="B40" s="344"/>
      <c r="C40" s="122" t="s">
        <v>16</v>
      </c>
      <c r="D40" s="122"/>
      <c r="E40" s="122" t="s">
        <v>182</v>
      </c>
      <c r="F40" s="122"/>
      <c r="G40" s="122" t="s">
        <v>15</v>
      </c>
      <c r="H40" s="122" t="s">
        <v>16</v>
      </c>
      <c r="I40" s="122" t="s">
        <v>280</v>
      </c>
      <c r="J40" s="122" t="s">
        <v>286</v>
      </c>
      <c r="K40" s="122" t="s">
        <v>264</v>
      </c>
      <c r="L40" s="122" t="s">
        <v>226</v>
      </c>
      <c r="M40" s="122" t="s">
        <v>227</v>
      </c>
      <c r="N40" s="122" t="s">
        <v>16</v>
      </c>
      <c r="O40" s="122" t="s">
        <v>228</v>
      </c>
      <c r="P40" s="122" t="s">
        <v>229</v>
      </c>
      <c r="Q40" s="122" t="s">
        <v>16</v>
      </c>
      <c r="R40" s="122" t="s">
        <v>181</v>
      </c>
      <c r="S40" s="122" t="s">
        <v>230</v>
      </c>
      <c r="T40" s="122" t="s">
        <v>231</v>
      </c>
      <c r="U40" s="122" t="s">
        <v>232</v>
      </c>
      <c r="V40" s="344"/>
      <c r="W40" s="344"/>
      <c r="X40" s="344"/>
      <c r="Y40" s="344"/>
      <c r="Z40" s="123" t="s">
        <v>138</v>
      </c>
      <c r="AA40" s="123" t="s">
        <v>139</v>
      </c>
      <c r="AB40" s="251"/>
    </row>
    <row r="41" spans="1:29" ht="13.5" customHeight="1" x14ac:dyDescent="0.25">
      <c r="A41" s="109" t="s">
        <v>29</v>
      </c>
      <c r="B41" s="227">
        <v>47</v>
      </c>
      <c r="C41" s="227">
        <v>34</v>
      </c>
      <c r="D41" s="227">
        <v>5</v>
      </c>
      <c r="E41" s="227">
        <v>0</v>
      </c>
      <c r="F41" s="227">
        <v>12</v>
      </c>
      <c r="G41" s="227">
        <v>17</v>
      </c>
      <c r="H41" s="227">
        <v>10</v>
      </c>
      <c r="I41" s="227">
        <v>9</v>
      </c>
      <c r="J41" s="227">
        <v>1</v>
      </c>
      <c r="K41" s="227">
        <v>0</v>
      </c>
      <c r="L41" s="227">
        <v>0</v>
      </c>
      <c r="M41" s="227">
        <v>0</v>
      </c>
      <c r="N41" s="227">
        <v>0</v>
      </c>
      <c r="O41" s="227">
        <v>0</v>
      </c>
      <c r="P41" s="227">
        <v>0</v>
      </c>
      <c r="Q41" s="227">
        <v>0</v>
      </c>
      <c r="R41" s="227">
        <v>0</v>
      </c>
      <c r="S41" s="227">
        <v>0</v>
      </c>
      <c r="T41" s="227">
        <v>0</v>
      </c>
      <c r="U41" s="227">
        <v>0</v>
      </c>
      <c r="V41" s="227">
        <v>1</v>
      </c>
      <c r="W41" s="227">
        <v>1</v>
      </c>
      <c r="X41" s="227">
        <v>1</v>
      </c>
      <c r="Y41" s="227">
        <v>0</v>
      </c>
      <c r="Z41" s="240">
        <v>147.55282077041409</v>
      </c>
      <c r="AA41" s="240">
        <v>138.13455561485574</v>
      </c>
      <c r="AB41" s="229">
        <v>936.85294117647061</v>
      </c>
    </row>
    <row r="42" spans="1:29" ht="13.5" customHeight="1" x14ac:dyDescent="0.25">
      <c r="A42" s="109" t="s">
        <v>233</v>
      </c>
      <c r="B42" s="227">
        <v>47</v>
      </c>
      <c r="C42" s="227">
        <v>34</v>
      </c>
      <c r="D42" s="227">
        <v>5</v>
      </c>
      <c r="E42" s="227">
        <v>0</v>
      </c>
      <c r="F42" s="227">
        <v>12</v>
      </c>
      <c r="G42" s="227">
        <v>17</v>
      </c>
      <c r="H42" s="227">
        <v>10</v>
      </c>
      <c r="I42" s="227">
        <v>9</v>
      </c>
      <c r="J42" s="227">
        <v>1</v>
      </c>
      <c r="K42" s="227">
        <v>0</v>
      </c>
      <c r="L42" s="227">
        <v>0</v>
      </c>
      <c r="M42" s="227">
        <v>0</v>
      </c>
      <c r="N42" s="227">
        <v>0</v>
      </c>
      <c r="O42" s="227">
        <v>0</v>
      </c>
      <c r="P42" s="227">
        <v>0</v>
      </c>
      <c r="Q42" s="227">
        <v>0</v>
      </c>
      <c r="R42" s="227">
        <v>0</v>
      </c>
      <c r="S42" s="227">
        <v>0</v>
      </c>
      <c r="T42" s="227">
        <v>0</v>
      </c>
      <c r="U42" s="227">
        <v>0</v>
      </c>
      <c r="V42" s="227">
        <v>1</v>
      </c>
      <c r="W42" s="227">
        <v>1</v>
      </c>
      <c r="X42" s="227">
        <v>1</v>
      </c>
      <c r="Y42" s="227">
        <v>0</v>
      </c>
      <c r="Z42" s="240">
        <v>147.55282077041409</v>
      </c>
      <c r="AA42" s="240">
        <v>138.13455561485574</v>
      </c>
      <c r="AB42" s="229">
        <v>936.85294117647061</v>
      </c>
    </row>
    <row r="43" spans="1:29" ht="12.75" customHeight="1" x14ac:dyDescent="0.25">
      <c r="A43" s="109" t="s">
        <v>31</v>
      </c>
      <c r="B43" s="227">
        <v>114</v>
      </c>
      <c r="C43" s="227">
        <v>66</v>
      </c>
      <c r="D43" s="227">
        <v>6</v>
      </c>
      <c r="E43" s="227">
        <v>2</v>
      </c>
      <c r="F43" s="227">
        <v>22</v>
      </c>
      <c r="G43" s="227">
        <v>36</v>
      </c>
      <c r="H43" s="227">
        <v>35</v>
      </c>
      <c r="I43" s="227">
        <v>32</v>
      </c>
      <c r="J43" s="227">
        <v>3</v>
      </c>
      <c r="K43" s="227">
        <v>0</v>
      </c>
      <c r="L43" s="227">
        <v>0</v>
      </c>
      <c r="M43" s="227">
        <v>0</v>
      </c>
      <c r="N43" s="227">
        <v>0</v>
      </c>
      <c r="O43" s="227">
        <v>0</v>
      </c>
      <c r="P43" s="227">
        <v>0</v>
      </c>
      <c r="Q43" s="227">
        <v>6</v>
      </c>
      <c r="R43" s="227">
        <v>0</v>
      </c>
      <c r="S43" s="227">
        <v>6</v>
      </c>
      <c r="T43" s="227">
        <v>0</v>
      </c>
      <c r="U43" s="227">
        <v>0</v>
      </c>
      <c r="V43" s="227">
        <v>3</v>
      </c>
      <c r="W43" s="227">
        <v>1</v>
      </c>
      <c r="X43" s="227">
        <v>3</v>
      </c>
      <c r="Y43" s="227">
        <v>0</v>
      </c>
      <c r="Z43" s="240">
        <v>190.99316445516686</v>
      </c>
      <c r="AA43" s="240">
        <v>169.21324219273555</v>
      </c>
      <c r="AB43" s="229">
        <v>904.36363636363637</v>
      </c>
    </row>
    <row r="44" spans="1:29" ht="12.75" customHeight="1" x14ac:dyDescent="0.25">
      <c r="A44" s="109" t="s">
        <v>32</v>
      </c>
      <c r="B44" s="227">
        <v>105</v>
      </c>
      <c r="C44" s="227">
        <v>61</v>
      </c>
      <c r="D44" s="227">
        <v>5</v>
      </c>
      <c r="E44" s="227">
        <v>1</v>
      </c>
      <c r="F44" s="227">
        <v>20</v>
      </c>
      <c r="G44" s="227">
        <v>35</v>
      </c>
      <c r="H44" s="227">
        <v>33</v>
      </c>
      <c r="I44" s="227">
        <v>30</v>
      </c>
      <c r="J44" s="227">
        <v>3</v>
      </c>
      <c r="K44" s="227">
        <v>0</v>
      </c>
      <c r="L44" s="227">
        <v>0</v>
      </c>
      <c r="M44" s="227">
        <v>0</v>
      </c>
      <c r="N44" s="227">
        <v>0</v>
      </c>
      <c r="O44" s="227">
        <v>0</v>
      </c>
      <c r="P44" s="227">
        <v>0</v>
      </c>
      <c r="Q44" s="227">
        <v>5</v>
      </c>
      <c r="R44" s="227">
        <v>0</v>
      </c>
      <c r="S44" s="227">
        <v>5</v>
      </c>
      <c r="T44" s="227">
        <v>0</v>
      </c>
      <c r="U44" s="227">
        <v>0</v>
      </c>
      <c r="V44" s="227">
        <v>3</v>
      </c>
      <c r="W44" s="227">
        <v>0</v>
      </c>
      <c r="X44" s="227">
        <v>3</v>
      </c>
      <c r="Y44" s="227">
        <v>0</v>
      </c>
      <c r="Z44" s="240">
        <v>201.72135556750939</v>
      </c>
      <c r="AA44" s="240">
        <v>180.58864212710367</v>
      </c>
      <c r="AB44" s="229">
        <v>853.31147540983602</v>
      </c>
    </row>
    <row r="45" spans="1:29" ht="12.75" customHeight="1" x14ac:dyDescent="0.25">
      <c r="A45" s="109" t="s">
        <v>180</v>
      </c>
      <c r="B45" s="227">
        <v>9</v>
      </c>
      <c r="C45" s="227">
        <v>5</v>
      </c>
      <c r="D45" s="227">
        <v>1</v>
      </c>
      <c r="E45" s="227">
        <v>1</v>
      </c>
      <c r="F45" s="227">
        <v>2</v>
      </c>
      <c r="G45" s="227">
        <v>1</v>
      </c>
      <c r="H45" s="227">
        <v>2</v>
      </c>
      <c r="I45" s="227">
        <v>2</v>
      </c>
      <c r="J45" s="227">
        <v>0</v>
      </c>
      <c r="K45" s="227">
        <v>0</v>
      </c>
      <c r="L45" s="227">
        <v>0</v>
      </c>
      <c r="M45" s="227">
        <v>0</v>
      </c>
      <c r="N45" s="227">
        <v>0</v>
      </c>
      <c r="O45" s="227">
        <v>0</v>
      </c>
      <c r="P45" s="227">
        <v>0</v>
      </c>
      <c r="Q45" s="227">
        <v>1</v>
      </c>
      <c r="R45" s="227">
        <v>0</v>
      </c>
      <c r="S45" s="227">
        <v>1</v>
      </c>
      <c r="T45" s="227">
        <v>0</v>
      </c>
      <c r="U45" s="227">
        <v>0</v>
      </c>
      <c r="V45" s="227">
        <v>0</v>
      </c>
      <c r="W45" s="227">
        <v>1</v>
      </c>
      <c r="X45" s="227">
        <v>0</v>
      </c>
      <c r="Y45" s="227">
        <v>0</v>
      </c>
      <c r="Z45" s="240">
        <v>117.8627553693033</v>
      </c>
      <c r="AA45" s="240">
        <v>91.67103195390257</v>
      </c>
      <c r="AB45" s="229">
        <v>1527.2</v>
      </c>
      <c r="AC45" s="110"/>
    </row>
    <row r="46" spans="1:29" ht="12.75" customHeight="1" x14ac:dyDescent="0.25">
      <c r="A46" s="109" t="s">
        <v>34</v>
      </c>
      <c r="B46" s="227">
        <v>81</v>
      </c>
      <c r="C46" s="227">
        <v>52</v>
      </c>
      <c r="D46" s="227">
        <v>3</v>
      </c>
      <c r="E46" s="227">
        <v>2</v>
      </c>
      <c r="F46" s="227">
        <v>25</v>
      </c>
      <c r="G46" s="227">
        <v>22</v>
      </c>
      <c r="H46" s="227">
        <v>22</v>
      </c>
      <c r="I46" s="227">
        <v>21</v>
      </c>
      <c r="J46" s="227">
        <v>1</v>
      </c>
      <c r="K46" s="227">
        <v>0</v>
      </c>
      <c r="L46" s="227">
        <v>0</v>
      </c>
      <c r="M46" s="227">
        <v>0</v>
      </c>
      <c r="N46" s="227">
        <v>0</v>
      </c>
      <c r="O46" s="227">
        <v>0</v>
      </c>
      <c r="P46" s="227">
        <v>0</v>
      </c>
      <c r="Q46" s="227">
        <v>1</v>
      </c>
      <c r="R46" s="227">
        <v>0</v>
      </c>
      <c r="S46" s="227">
        <v>1</v>
      </c>
      <c r="T46" s="227">
        <v>0</v>
      </c>
      <c r="U46" s="227">
        <v>0</v>
      </c>
      <c r="V46" s="227">
        <v>2</v>
      </c>
      <c r="W46" s="227">
        <v>1</v>
      </c>
      <c r="X46" s="227">
        <v>3</v>
      </c>
      <c r="Y46" s="227">
        <v>0</v>
      </c>
      <c r="Z46" s="240">
        <v>149.81411951837535</v>
      </c>
      <c r="AA46" s="240">
        <v>136.86722030073798</v>
      </c>
      <c r="AB46" s="229">
        <v>1039.75</v>
      </c>
      <c r="AC46" s="110"/>
    </row>
    <row r="47" spans="1:29" ht="12.75" customHeight="1" x14ac:dyDescent="0.25">
      <c r="A47" s="109" t="s">
        <v>35</v>
      </c>
      <c r="B47" s="227">
        <v>70</v>
      </c>
      <c r="C47" s="227">
        <v>45</v>
      </c>
      <c r="D47" s="227">
        <v>3</v>
      </c>
      <c r="E47" s="227">
        <v>1</v>
      </c>
      <c r="F47" s="227">
        <v>21</v>
      </c>
      <c r="G47" s="227">
        <v>20</v>
      </c>
      <c r="H47" s="227">
        <v>19</v>
      </c>
      <c r="I47" s="227">
        <v>18</v>
      </c>
      <c r="J47" s="227">
        <v>1</v>
      </c>
      <c r="K47" s="227">
        <v>0</v>
      </c>
      <c r="L47" s="227">
        <v>0</v>
      </c>
      <c r="M47" s="227">
        <v>0</v>
      </c>
      <c r="N47" s="227">
        <v>0</v>
      </c>
      <c r="O47" s="227">
        <v>0</v>
      </c>
      <c r="P47" s="227">
        <v>0</v>
      </c>
      <c r="Q47" s="227">
        <v>1</v>
      </c>
      <c r="R47" s="227">
        <v>0</v>
      </c>
      <c r="S47" s="227">
        <v>1</v>
      </c>
      <c r="T47" s="227">
        <v>0</v>
      </c>
      <c r="U47" s="227">
        <v>0</v>
      </c>
      <c r="V47" s="227">
        <v>2</v>
      </c>
      <c r="W47" s="227">
        <v>0</v>
      </c>
      <c r="X47" s="227">
        <v>3</v>
      </c>
      <c r="Y47" s="227">
        <v>0</v>
      </c>
      <c r="Z47" s="240">
        <v>152.62182492096372</v>
      </c>
      <c r="AA47" s="240">
        <v>139.53995421345252</v>
      </c>
      <c r="AB47" s="229">
        <v>1019.2222222222222</v>
      </c>
      <c r="AC47" s="110"/>
    </row>
    <row r="48" spans="1:29" ht="12.75" customHeight="1" x14ac:dyDescent="0.25">
      <c r="A48" s="109" t="s">
        <v>234</v>
      </c>
      <c r="B48" s="227">
        <v>11</v>
      </c>
      <c r="C48" s="227">
        <v>7</v>
      </c>
      <c r="D48" s="227">
        <v>0</v>
      </c>
      <c r="E48" s="227">
        <v>1</v>
      </c>
      <c r="F48" s="227">
        <v>4</v>
      </c>
      <c r="G48" s="227">
        <v>2</v>
      </c>
      <c r="H48" s="227">
        <v>3</v>
      </c>
      <c r="I48" s="227">
        <v>3</v>
      </c>
      <c r="J48" s="227">
        <v>0</v>
      </c>
      <c r="K48" s="227">
        <v>0</v>
      </c>
      <c r="L48" s="227">
        <v>0</v>
      </c>
      <c r="M48" s="227">
        <v>0</v>
      </c>
      <c r="N48" s="227">
        <v>0</v>
      </c>
      <c r="O48" s="227">
        <v>0</v>
      </c>
      <c r="P48" s="227">
        <v>0</v>
      </c>
      <c r="Q48" s="227">
        <v>0</v>
      </c>
      <c r="R48" s="227">
        <v>0</v>
      </c>
      <c r="S48" s="227">
        <v>0</v>
      </c>
      <c r="T48" s="227">
        <v>0</v>
      </c>
      <c r="U48" s="227">
        <v>0</v>
      </c>
      <c r="V48" s="227">
        <v>0</v>
      </c>
      <c r="W48" s="227">
        <v>1</v>
      </c>
      <c r="X48" s="227">
        <v>0</v>
      </c>
      <c r="Y48" s="227">
        <v>0</v>
      </c>
      <c r="Z48" s="240">
        <v>134.11363082175077</v>
      </c>
      <c r="AA48" s="240">
        <v>121.921482565228</v>
      </c>
      <c r="AB48" s="229">
        <v>1171.7142857142858</v>
      </c>
      <c r="AC48" s="110"/>
    </row>
    <row r="49" spans="1:28" ht="12.75" customHeight="1" x14ac:dyDescent="0.25">
      <c r="A49" s="109" t="s">
        <v>37</v>
      </c>
      <c r="B49" s="227">
        <v>122</v>
      </c>
      <c r="C49" s="227">
        <v>87</v>
      </c>
      <c r="D49" s="227">
        <v>6</v>
      </c>
      <c r="E49" s="227">
        <v>2</v>
      </c>
      <c r="F49" s="227">
        <v>28</v>
      </c>
      <c r="G49" s="227">
        <v>51</v>
      </c>
      <c r="H49" s="227">
        <v>27</v>
      </c>
      <c r="I49" s="227">
        <v>25</v>
      </c>
      <c r="J49" s="227">
        <v>2</v>
      </c>
      <c r="K49" s="227">
        <v>0</v>
      </c>
      <c r="L49" s="227">
        <v>0</v>
      </c>
      <c r="M49" s="227">
        <v>0</v>
      </c>
      <c r="N49" s="227">
        <v>0</v>
      </c>
      <c r="O49" s="227">
        <v>0</v>
      </c>
      <c r="P49" s="227">
        <v>0</v>
      </c>
      <c r="Q49" s="227">
        <v>2</v>
      </c>
      <c r="R49" s="227">
        <v>0</v>
      </c>
      <c r="S49" s="227">
        <v>2</v>
      </c>
      <c r="T49" s="227">
        <v>0</v>
      </c>
      <c r="U49" s="227">
        <v>0</v>
      </c>
      <c r="V49" s="227">
        <v>1</v>
      </c>
      <c r="W49" s="227">
        <v>1</v>
      </c>
      <c r="X49" s="227">
        <v>4</v>
      </c>
      <c r="Y49" s="227">
        <v>0</v>
      </c>
      <c r="Z49" s="240">
        <v>152.03060550550174</v>
      </c>
      <c r="AA49" s="240">
        <v>142.06138547235412</v>
      </c>
      <c r="AB49" s="229">
        <v>922.37931034482756</v>
      </c>
    </row>
    <row r="50" spans="1:28" ht="12.75" customHeight="1" x14ac:dyDescent="0.25">
      <c r="A50" s="109" t="s">
        <v>235</v>
      </c>
      <c r="B50" s="227">
        <v>120</v>
      </c>
      <c r="C50" s="227">
        <v>85</v>
      </c>
      <c r="D50" s="227">
        <v>6</v>
      </c>
      <c r="E50" s="227">
        <v>2</v>
      </c>
      <c r="F50" s="227">
        <v>27</v>
      </c>
      <c r="G50" s="227">
        <v>50</v>
      </c>
      <c r="H50" s="227">
        <v>27</v>
      </c>
      <c r="I50" s="227">
        <v>25</v>
      </c>
      <c r="J50" s="227">
        <v>2</v>
      </c>
      <c r="K50" s="227">
        <v>0</v>
      </c>
      <c r="L50" s="227">
        <v>0</v>
      </c>
      <c r="M50" s="227">
        <v>0</v>
      </c>
      <c r="N50" s="227">
        <v>0</v>
      </c>
      <c r="O50" s="227">
        <v>0</v>
      </c>
      <c r="P50" s="227">
        <v>0</v>
      </c>
      <c r="Q50" s="227">
        <v>2</v>
      </c>
      <c r="R50" s="227">
        <v>0</v>
      </c>
      <c r="S50" s="227">
        <v>2</v>
      </c>
      <c r="T50" s="227">
        <v>0</v>
      </c>
      <c r="U50" s="227">
        <v>0</v>
      </c>
      <c r="V50" s="227">
        <v>1</v>
      </c>
      <c r="W50" s="227">
        <v>1</v>
      </c>
      <c r="X50" s="227">
        <v>4</v>
      </c>
      <c r="Y50" s="227">
        <v>0</v>
      </c>
      <c r="Z50" s="240">
        <v>157.71626843308889</v>
      </c>
      <c r="AA50" s="240">
        <v>147.2018505375496</v>
      </c>
      <c r="AB50" s="229">
        <v>895.12941176470588</v>
      </c>
    </row>
    <row r="51" spans="1:28" ht="12.75" customHeight="1" x14ac:dyDescent="0.25">
      <c r="A51" s="109" t="s">
        <v>179</v>
      </c>
      <c r="B51" s="227">
        <v>2</v>
      </c>
      <c r="C51" s="227">
        <v>2</v>
      </c>
      <c r="D51" s="227">
        <v>0</v>
      </c>
      <c r="E51" s="227">
        <v>0</v>
      </c>
      <c r="F51" s="227">
        <v>1</v>
      </c>
      <c r="G51" s="227">
        <v>1</v>
      </c>
      <c r="H51" s="227">
        <v>0</v>
      </c>
      <c r="I51" s="227">
        <v>0</v>
      </c>
      <c r="J51" s="227">
        <v>0</v>
      </c>
      <c r="K51" s="227">
        <v>0</v>
      </c>
      <c r="L51" s="227">
        <v>0</v>
      </c>
      <c r="M51" s="227">
        <v>0</v>
      </c>
      <c r="N51" s="227">
        <v>0</v>
      </c>
      <c r="O51" s="227">
        <v>0</v>
      </c>
      <c r="P51" s="227">
        <v>0</v>
      </c>
      <c r="Q51" s="227">
        <v>0</v>
      </c>
      <c r="R51" s="227">
        <v>0</v>
      </c>
      <c r="S51" s="227">
        <v>0</v>
      </c>
      <c r="T51" s="227">
        <v>0</v>
      </c>
      <c r="U51" s="227">
        <v>0</v>
      </c>
      <c r="V51" s="227">
        <v>0</v>
      </c>
      <c r="W51" s="227">
        <v>0</v>
      </c>
      <c r="X51" s="227">
        <v>0</v>
      </c>
      <c r="Y51" s="227">
        <v>0</v>
      </c>
      <c r="Z51" s="240">
        <v>48.065368901706321</v>
      </c>
      <c r="AA51" s="240">
        <v>48.065368901706321</v>
      </c>
      <c r="AB51" s="229">
        <v>2080.5</v>
      </c>
    </row>
    <row r="52" spans="1:28" ht="12.75" customHeight="1" x14ac:dyDescent="0.25">
      <c r="A52" s="109" t="s">
        <v>40</v>
      </c>
      <c r="B52" s="227">
        <v>460</v>
      </c>
      <c r="C52" s="227">
        <v>293</v>
      </c>
      <c r="D52" s="227">
        <v>22</v>
      </c>
      <c r="E52" s="227">
        <v>6</v>
      </c>
      <c r="F52" s="227">
        <v>109</v>
      </c>
      <c r="G52" s="227">
        <v>156</v>
      </c>
      <c r="H52" s="227">
        <v>92</v>
      </c>
      <c r="I52" s="227">
        <v>86</v>
      </c>
      <c r="J52" s="227">
        <v>6</v>
      </c>
      <c r="K52" s="227">
        <v>3</v>
      </c>
      <c r="L52" s="227">
        <v>2</v>
      </c>
      <c r="M52" s="227">
        <v>1</v>
      </c>
      <c r="N52" s="227">
        <v>1</v>
      </c>
      <c r="O52" s="227">
        <v>1</v>
      </c>
      <c r="P52" s="227">
        <v>0</v>
      </c>
      <c r="Q52" s="227">
        <v>28</v>
      </c>
      <c r="R52" s="227">
        <v>14</v>
      </c>
      <c r="S52" s="227">
        <v>6</v>
      </c>
      <c r="T52" s="227">
        <v>0</v>
      </c>
      <c r="U52" s="227">
        <v>8</v>
      </c>
      <c r="V52" s="227">
        <v>8</v>
      </c>
      <c r="W52" s="227">
        <v>9</v>
      </c>
      <c r="X52" s="227">
        <v>26</v>
      </c>
      <c r="Y52" s="227">
        <v>0</v>
      </c>
      <c r="Z52" s="240">
        <v>221.58636569457693</v>
      </c>
      <c r="AA52" s="240">
        <v>185.45815389654805</v>
      </c>
      <c r="AB52" s="229">
        <v>708.5119453924915</v>
      </c>
    </row>
    <row r="53" spans="1:28" ht="12.75" customHeight="1" x14ac:dyDescent="0.25">
      <c r="A53" s="109" t="s">
        <v>236</v>
      </c>
      <c r="B53" s="227">
        <v>44</v>
      </c>
      <c r="C53" s="227">
        <v>28</v>
      </c>
      <c r="D53" s="227">
        <v>4</v>
      </c>
      <c r="E53" s="227">
        <v>0</v>
      </c>
      <c r="F53" s="227">
        <v>9</v>
      </c>
      <c r="G53" s="227">
        <v>15</v>
      </c>
      <c r="H53" s="227">
        <v>8</v>
      </c>
      <c r="I53" s="227">
        <v>8</v>
      </c>
      <c r="J53" s="227">
        <v>0</v>
      </c>
      <c r="K53" s="227">
        <v>0</v>
      </c>
      <c r="L53" s="227">
        <v>0</v>
      </c>
      <c r="M53" s="227">
        <v>0</v>
      </c>
      <c r="N53" s="227">
        <v>0</v>
      </c>
      <c r="O53" s="227">
        <v>0</v>
      </c>
      <c r="P53" s="227">
        <v>0</v>
      </c>
      <c r="Q53" s="227">
        <v>3</v>
      </c>
      <c r="R53" s="227">
        <v>1</v>
      </c>
      <c r="S53" s="227">
        <v>2</v>
      </c>
      <c r="T53" s="227">
        <v>0</v>
      </c>
      <c r="U53" s="227">
        <v>0</v>
      </c>
      <c r="V53" s="227">
        <v>0</v>
      </c>
      <c r="W53" s="227">
        <v>2</v>
      </c>
      <c r="X53" s="227">
        <v>3</v>
      </c>
      <c r="Y53" s="227">
        <v>0</v>
      </c>
      <c r="Z53" s="240">
        <v>155.47703180212014</v>
      </c>
      <c r="AA53" s="240">
        <v>127.20848056537103</v>
      </c>
      <c r="AB53" s="229">
        <v>1010.7142857142857</v>
      </c>
    </row>
    <row r="54" spans="1:28" ht="12.75" customHeight="1" x14ac:dyDescent="0.25">
      <c r="A54" s="109" t="s">
        <v>237</v>
      </c>
      <c r="B54" s="227">
        <v>416</v>
      </c>
      <c r="C54" s="227">
        <v>265</v>
      </c>
      <c r="D54" s="227">
        <v>18</v>
      </c>
      <c r="E54" s="227">
        <v>6</v>
      </c>
      <c r="F54" s="227">
        <v>100</v>
      </c>
      <c r="G54" s="227">
        <v>141</v>
      </c>
      <c r="H54" s="227">
        <v>84</v>
      </c>
      <c r="I54" s="227">
        <v>78</v>
      </c>
      <c r="J54" s="227">
        <v>6</v>
      </c>
      <c r="K54" s="227">
        <v>3</v>
      </c>
      <c r="L54" s="227">
        <v>2</v>
      </c>
      <c r="M54" s="227">
        <v>1</v>
      </c>
      <c r="N54" s="227">
        <v>1</v>
      </c>
      <c r="O54" s="227">
        <v>1</v>
      </c>
      <c r="P54" s="227">
        <v>0</v>
      </c>
      <c r="Q54" s="227">
        <v>25</v>
      </c>
      <c r="R54" s="227">
        <v>13</v>
      </c>
      <c r="S54" s="227">
        <v>4</v>
      </c>
      <c r="T54" s="227">
        <v>0</v>
      </c>
      <c r="U54" s="227">
        <v>8</v>
      </c>
      <c r="V54" s="227">
        <v>8</v>
      </c>
      <c r="W54" s="227">
        <v>7</v>
      </c>
      <c r="X54" s="227">
        <v>23</v>
      </c>
      <c r="Y54" s="227">
        <v>0</v>
      </c>
      <c r="Z54" s="240">
        <v>232.02114962017694</v>
      </c>
      <c r="AA54" s="240">
        <v>194.65235869577342</v>
      </c>
      <c r="AB54" s="229">
        <v>676.58113207547171</v>
      </c>
    </row>
    <row r="55" spans="1:28" ht="12.75" customHeight="1" x14ac:dyDescent="0.25">
      <c r="A55" s="109" t="s">
        <v>43</v>
      </c>
      <c r="B55" s="227">
        <v>59</v>
      </c>
      <c r="C55" s="227">
        <v>43</v>
      </c>
      <c r="D55" s="227">
        <v>6</v>
      </c>
      <c r="E55" s="227">
        <v>2</v>
      </c>
      <c r="F55" s="227">
        <v>16</v>
      </c>
      <c r="G55" s="227">
        <v>19</v>
      </c>
      <c r="H55" s="227">
        <v>7</v>
      </c>
      <c r="I55" s="227">
        <v>7</v>
      </c>
      <c r="J55" s="227">
        <v>0</v>
      </c>
      <c r="K55" s="227">
        <v>1</v>
      </c>
      <c r="L55" s="227">
        <v>1</v>
      </c>
      <c r="M55" s="227">
        <v>0</v>
      </c>
      <c r="N55" s="227">
        <v>0</v>
      </c>
      <c r="O55" s="227">
        <v>0</v>
      </c>
      <c r="P55" s="227">
        <v>0</v>
      </c>
      <c r="Q55" s="227">
        <v>3</v>
      </c>
      <c r="R55" s="227">
        <v>0</v>
      </c>
      <c r="S55" s="227">
        <v>3</v>
      </c>
      <c r="T55" s="227">
        <v>0</v>
      </c>
      <c r="U55" s="227">
        <v>0</v>
      </c>
      <c r="V55" s="227">
        <v>1</v>
      </c>
      <c r="W55" s="227">
        <v>0</v>
      </c>
      <c r="X55" s="227">
        <v>4</v>
      </c>
      <c r="Y55" s="227">
        <v>0</v>
      </c>
      <c r="Z55" s="240">
        <v>157.5644278274803</v>
      </c>
      <c r="AA55" s="240">
        <v>133.52917612498331</v>
      </c>
      <c r="AB55" s="229">
        <v>870.81395348837214</v>
      </c>
    </row>
    <row r="56" spans="1:28" ht="12.75" customHeight="1" x14ac:dyDescent="0.25">
      <c r="A56" s="109" t="s">
        <v>44</v>
      </c>
      <c r="B56" s="227">
        <v>59</v>
      </c>
      <c r="C56" s="227">
        <v>43</v>
      </c>
      <c r="D56" s="227">
        <v>6</v>
      </c>
      <c r="E56" s="227">
        <v>2</v>
      </c>
      <c r="F56" s="227">
        <v>16</v>
      </c>
      <c r="G56" s="227">
        <v>19</v>
      </c>
      <c r="H56" s="227">
        <v>7</v>
      </c>
      <c r="I56" s="227">
        <v>7</v>
      </c>
      <c r="J56" s="227">
        <v>0</v>
      </c>
      <c r="K56" s="227">
        <v>1</v>
      </c>
      <c r="L56" s="227">
        <v>1</v>
      </c>
      <c r="M56" s="227">
        <v>0</v>
      </c>
      <c r="N56" s="227">
        <v>0</v>
      </c>
      <c r="O56" s="227">
        <v>0</v>
      </c>
      <c r="P56" s="227">
        <v>0</v>
      </c>
      <c r="Q56" s="227">
        <v>3</v>
      </c>
      <c r="R56" s="227">
        <v>0</v>
      </c>
      <c r="S56" s="227">
        <v>3</v>
      </c>
      <c r="T56" s="227">
        <v>0</v>
      </c>
      <c r="U56" s="227">
        <v>0</v>
      </c>
      <c r="V56" s="227">
        <v>1</v>
      </c>
      <c r="W56" s="227">
        <v>0</v>
      </c>
      <c r="X56" s="227">
        <v>4</v>
      </c>
      <c r="Y56" s="227">
        <v>0</v>
      </c>
      <c r="Z56" s="240">
        <v>157.5644278274803</v>
      </c>
      <c r="AA56" s="240">
        <v>133.52917612498331</v>
      </c>
      <c r="AB56" s="229">
        <v>870.81395348837214</v>
      </c>
    </row>
    <row r="57" spans="1:28" ht="12.75" customHeight="1" x14ac:dyDescent="0.25">
      <c r="A57" s="109" t="s">
        <v>45</v>
      </c>
      <c r="B57" s="227">
        <v>96</v>
      </c>
      <c r="C57" s="227">
        <v>66</v>
      </c>
      <c r="D57" s="227">
        <v>9</v>
      </c>
      <c r="E57" s="227">
        <v>0</v>
      </c>
      <c r="F57" s="227">
        <v>17</v>
      </c>
      <c r="G57" s="227">
        <v>40</v>
      </c>
      <c r="H57" s="227">
        <v>21</v>
      </c>
      <c r="I57" s="227">
        <v>20</v>
      </c>
      <c r="J57" s="227">
        <v>1</v>
      </c>
      <c r="K57" s="227">
        <v>0</v>
      </c>
      <c r="L57" s="227">
        <v>0</v>
      </c>
      <c r="M57" s="227">
        <v>0</v>
      </c>
      <c r="N57" s="227">
        <v>0</v>
      </c>
      <c r="O57" s="227">
        <v>0</v>
      </c>
      <c r="P57" s="227">
        <v>0</v>
      </c>
      <c r="Q57" s="227">
        <v>2</v>
      </c>
      <c r="R57" s="227">
        <v>0</v>
      </c>
      <c r="S57" s="227">
        <v>0</v>
      </c>
      <c r="T57" s="227">
        <v>0</v>
      </c>
      <c r="U57" s="227">
        <v>2</v>
      </c>
      <c r="V57" s="227">
        <v>3</v>
      </c>
      <c r="W57" s="227">
        <v>1</v>
      </c>
      <c r="X57" s="227">
        <v>3</v>
      </c>
      <c r="Y57" s="227">
        <v>0</v>
      </c>
      <c r="Z57" s="240">
        <v>205.98648213710976</v>
      </c>
      <c r="AA57" s="240">
        <v>186.67524943675571</v>
      </c>
      <c r="AB57" s="229">
        <v>706.13636363636363</v>
      </c>
    </row>
    <row r="58" spans="1:28" ht="12.75" customHeight="1" x14ac:dyDescent="0.25">
      <c r="A58" s="109" t="s">
        <v>126</v>
      </c>
      <c r="B58" s="227">
        <v>96</v>
      </c>
      <c r="C58" s="227">
        <v>66</v>
      </c>
      <c r="D58" s="227">
        <v>9</v>
      </c>
      <c r="E58" s="227">
        <v>0</v>
      </c>
      <c r="F58" s="227">
        <v>17</v>
      </c>
      <c r="G58" s="227">
        <v>40</v>
      </c>
      <c r="H58" s="227">
        <v>21</v>
      </c>
      <c r="I58" s="227">
        <v>20</v>
      </c>
      <c r="J58" s="227">
        <v>1</v>
      </c>
      <c r="K58" s="227">
        <v>0</v>
      </c>
      <c r="L58" s="227">
        <v>0</v>
      </c>
      <c r="M58" s="227">
        <v>0</v>
      </c>
      <c r="N58" s="227">
        <v>0</v>
      </c>
      <c r="O58" s="227">
        <v>0</v>
      </c>
      <c r="P58" s="227">
        <v>0</v>
      </c>
      <c r="Q58" s="227">
        <v>2</v>
      </c>
      <c r="R58" s="227">
        <v>0</v>
      </c>
      <c r="S58" s="227">
        <v>0</v>
      </c>
      <c r="T58" s="227">
        <v>0</v>
      </c>
      <c r="U58" s="227">
        <v>2</v>
      </c>
      <c r="V58" s="227">
        <v>3</v>
      </c>
      <c r="W58" s="227">
        <v>1</v>
      </c>
      <c r="X58" s="227">
        <v>3</v>
      </c>
      <c r="Y58" s="227">
        <v>0</v>
      </c>
      <c r="Z58" s="240">
        <v>205.98648213710976</v>
      </c>
      <c r="AA58" s="240">
        <v>186.67524943675571</v>
      </c>
      <c r="AB58" s="229">
        <v>706.13636363636363</v>
      </c>
    </row>
    <row r="59" spans="1:28" ht="12.75" customHeight="1" x14ac:dyDescent="0.25">
      <c r="A59" s="108" t="s">
        <v>61</v>
      </c>
      <c r="B59" s="227"/>
      <c r="C59" s="227"/>
      <c r="D59" s="227"/>
      <c r="E59" s="227"/>
      <c r="F59" s="227"/>
      <c r="G59" s="227"/>
      <c r="H59" s="227"/>
      <c r="I59" s="227"/>
      <c r="J59" s="227"/>
      <c r="K59" s="227"/>
      <c r="L59" s="227"/>
      <c r="M59" s="227"/>
      <c r="N59" s="227"/>
      <c r="O59" s="227"/>
      <c r="P59" s="227"/>
      <c r="Q59" s="227"/>
      <c r="R59" s="227"/>
      <c r="S59" s="227"/>
      <c r="T59" s="227"/>
      <c r="U59" s="227"/>
      <c r="V59" s="227"/>
      <c r="W59" s="227"/>
      <c r="X59" s="227"/>
      <c r="Y59" s="227"/>
      <c r="Z59" s="240"/>
      <c r="AA59" s="240"/>
      <c r="AB59" s="229"/>
    </row>
    <row r="60" spans="1:28" ht="12.75" customHeight="1" x14ac:dyDescent="0.25">
      <c r="A60" s="108" t="s">
        <v>140</v>
      </c>
      <c r="B60" s="227">
        <v>350</v>
      </c>
      <c r="C60" s="227">
        <v>236</v>
      </c>
      <c r="D60" s="227">
        <v>22</v>
      </c>
      <c r="E60" s="227">
        <v>6</v>
      </c>
      <c r="F60" s="227">
        <v>79</v>
      </c>
      <c r="G60" s="227">
        <v>129</v>
      </c>
      <c r="H60" s="227">
        <v>77</v>
      </c>
      <c r="I60" s="227">
        <v>77</v>
      </c>
      <c r="J60" s="227">
        <v>0</v>
      </c>
      <c r="K60" s="227">
        <v>3</v>
      </c>
      <c r="L60" s="227">
        <v>2</v>
      </c>
      <c r="M60" s="227">
        <v>1</v>
      </c>
      <c r="N60" s="227">
        <v>0</v>
      </c>
      <c r="O60" s="227">
        <v>0</v>
      </c>
      <c r="P60" s="227">
        <v>0</v>
      </c>
      <c r="Q60" s="227">
        <v>8</v>
      </c>
      <c r="R60" s="227">
        <v>0</v>
      </c>
      <c r="S60" s="227">
        <v>4</v>
      </c>
      <c r="T60" s="227">
        <v>0</v>
      </c>
      <c r="U60" s="227">
        <v>4</v>
      </c>
      <c r="V60" s="227">
        <v>8</v>
      </c>
      <c r="W60" s="227">
        <v>7</v>
      </c>
      <c r="X60" s="227">
        <v>11</v>
      </c>
      <c r="Y60" s="227">
        <v>0</v>
      </c>
      <c r="Z60" s="240">
        <v>185.38233783017918</v>
      </c>
      <c r="AA60" s="240">
        <v>165.78477640241738</v>
      </c>
      <c r="AB60" s="229">
        <v>799.99576271186436</v>
      </c>
    </row>
    <row r="61" spans="1:28" ht="12.75" customHeight="1" x14ac:dyDescent="0.25">
      <c r="A61" s="108" t="s">
        <v>141</v>
      </c>
      <c r="B61" s="227">
        <v>2206</v>
      </c>
      <c r="C61" s="227">
        <v>1398</v>
      </c>
      <c r="D61" s="227">
        <v>80</v>
      </c>
      <c r="E61" s="227">
        <v>30</v>
      </c>
      <c r="F61" s="227">
        <v>438</v>
      </c>
      <c r="G61" s="227">
        <v>850</v>
      </c>
      <c r="H61" s="227">
        <v>429</v>
      </c>
      <c r="I61" s="227">
        <v>403</v>
      </c>
      <c r="J61" s="227">
        <v>26</v>
      </c>
      <c r="K61" s="227">
        <v>5</v>
      </c>
      <c r="L61" s="227">
        <v>4</v>
      </c>
      <c r="M61" s="227">
        <v>1</v>
      </c>
      <c r="N61" s="227">
        <v>44</v>
      </c>
      <c r="O61" s="227">
        <v>44</v>
      </c>
      <c r="P61" s="227">
        <v>0</v>
      </c>
      <c r="Q61" s="227">
        <v>141</v>
      </c>
      <c r="R61" s="227">
        <v>46</v>
      </c>
      <c r="S61" s="227">
        <v>48</v>
      </c>
      <c r="T61" s="227">
        <v>0</v>
      </c>
      <c r="U61" s="227">
        <v>47</v>
      </c>
      <c r="V61" s="227">
        <v>51</v>
      </c>
      <c r="W61" s="227">
        <v>33</v>
      </c>
      <c r="X61" s="227">
        <v>104</v>
      </c>
      <c r="Y61" s="227">
        <v>1</v>
      </c>
      <c r="Z61" s="240">
        <v>257.15481395910001</v>
      </c>
      <c r="AA61" s="240">
        <v>212.97454447111323</v>
      </c>
      <c r="AB61" s="229">
        <v>613.62589413447779</v>
      </c>
    </row>
    <row r="62" spans="1:28" ht="12.75" customHeight="1" x14ac:dyDescent="0.25">
      <c r="A62" s="108" t="s">
        <v>142</v>
      </c>
      <c r="B62" s="227">
        <v>406</v>
      </c>
      <c r="C62" s="227">
        <v>295</v>
      </c>
      <c r="D62" s="227">
        <v>20</v>
      </c>
      <c r="E62" s="227">
        <v>7</v>
      </c>
      <c r="F62" s="227">
        <v>108</v>
      </c>
      <c r="G62" s="227">
        <v>160</v>
      </c>
      <c r="H62" s="227">
        <v>57</v>
      </c>
      <c r="I62" s="227">
        <v>55</v>
      </c>
      <c r="J62" s="227">
        <v>2</v>
      </c>
      <c r="K62" s="227">
        <v>0</v>
      </c>
      <c r="L62" s="227">
        <v>0</v>
      </c>
      <c r="M62" s="227">
        <v>0</v>
      </c>
      <c r="N62" s="227">
        <v>0</v>
      </c>
      <c r="O62" s="227">
        <v>0</v>
      </c>
      <c r="P62" s="227">
        <v>0</v>
      </c>
      <c r="Q62" s="227">
        <v>7</v>
      </c>
      <c r="R62" s="227">
        <v>0</v>
      </c>
      <c r="S62" s="227">
        <v>4</v>
      </c>
      <c r="T62" s="227">
        <v>0</v>
      </c>
      <c r="U62" s="227">
        <v>3</v>
      </c>
      <c r="V62" s="227">
        <v>5</v>
      </c>
      <c r="W62" s="227">
        <v>7</v>
      </c>
      <c r="X62" s="227">
        <v>35</v>
      </c>
      <c r="Y62" s="227">
        <v>0</v>
      </c>
      <c r="Z62" s="240">
        <v>197.51116473209507</v>
      </c>
      <c r="AA62" s="240">
        <v>171.2412068613238</v>
      </c>
      <c r="AB62" s="229">
        <v>696.806779661017</v>
      </c>
    </row>
    <row r="63" spans="1:28" ht="12.75" customHeight="1" x14ac:dyDescent="0.25">
      <c r="A63" s="108" t="s">
        <v>143</v>
      </c>
      <c r="B63" s="227">
        <v>778</v>
      </c>
      <c r="C63" s="227">
        <v>496</v>
      </c>
      <c r="D63" s="227">
        <v>23</v>
      </c>
      <c r="E63" s="227">
        <v>14</v>
      </c>
      <c r="F63" s="227">
        <v>162</v>
      </c>
      <c r="G63" s="227">
        <v>297</v>
      </c>
      <c r="H63" s="227">
        <v>178</v>
      </c>
      <c r="I63" s="227">
        <v>174</v>
      </c>
      <c r="J63" s="227">
        <v>4</v>
      </c>
      <c r="K63" s="227">
        <v>6</v>
      </c>
      <c r="L63" s="227">
        <v>4</v>
      </c>
      <c r="M63" s="227">
        <v>2</v>
      </c>
      <c r="N63" s="227">
        <v>1</v>
      </c>
      <c r="O63" s="227">
        <v>1</v>
      </c>
      <c r="P63" s="227">
        <v>0</v>
      </c>
      <c r="Q63" s="227">
        <v>33</v>
      </c>
      <c r="R63" s="227">
        <v>7</v>
      </c>
      <c r="S63" s="227">
        <v>10</v>
      </c>
      <c r="T63" s="227">
        <v>0</v>
      </c>
      <c r="U63" s="227">
        <v>16</v>
      </c>
      <c r="V63" s="227">
        <v>9</v>
      </c>
      <c r="W63" s="227">
        <v>8</v>
      </c>
      <c r="X63" s="227">
        <v>47</v>
      </c>
      <c r="Y63" s="227">
        <v>0</v>
      </c>
      <c r="Z63" s="240">
        <v>190.05926526703573</v>
      </c>
      <c r="AA63" s="240">
        <v>164.65288533416719</v>
      </c>
      <c r="AB63" s="229">
        <v>825.29435483870964</v>
      </c>
    </row>
    <row r="64" spans="1:28" ht="12.75" customHeight="1" x14ac:dyDescent="0.25">
      <c r="A64" s="108" t="s">
        <v>144</v>
      </c>
      <c r="B64" s="227">
        <v>242</v>
      </c>
      <c r="C64" s="227">
        <v>152</v>
      </c>
      <c r="D64" s="227">
        <v>14</v>
      </c>
      <c r="E64" s="227">
        <v>4</v>
      </c>
      <c r="F64" s="227">
        <v>59</v>
      </c>
      <c r="G64" s="227">
        <v>75</v>
      </c>
      <c r="H64" s="227">
        <v>67</v>
      </c>
      <c r="I64" s="227">
        <v>62</v>
      </c>
      <c r="J64" s="227">
        <v>5</v>
      </c>
      <c r="K64" s="227">
        <v>0</v>
      </c>
      <c r="L64" s="227">
        <v>0</v>
      </c>
      <c r="M64" s="227">
        <v>0</v>
      </c>
      <c r="N64" s="227">
        <v>0</v>
      </c>
      <c r="O64" s="227">
        <v>0</v>
      </c>
      <c r="P64" s="227">
        <v>0</v>
      </c>
      <c r="Q64" s="227">
        <v>7</v>
      </c>
      <c r="R64" s="227">
        <v>0</v>
      </c>
      <c r="S64" s="227">
        <v>7</v>
      </c>
      <c r="T64" s="227">
        <v>0</v>
      </c>
      <c r="U64" s="227">
        <v>0</v>
      </c>
      <c r="V64" s="227">
        <v>6</v>
      </c>
      <c r="W64" s="227">
        <v>3</v>
      </c>
      <c r="X64" s="227">
        <v>7</v>
      </c>
      <c r="Y64" s="227">
        <v>0</v>
      </c>
      <c r="Z64" s="240">
        <v>166.19965935937586</v>
      </c>
      <c r="AA64" s="240">
        <v>150.40382396571616</v>
      </c>
      <c r="AB64" s="229">
        <v>957.9473684210526</v>
      </c>
    </row>
    <row r="65" spans="1:28" ht="12.75" customHeight="1" x14ac:dyDescent="0.25">
      <c r="A65" s="108" t="s">
        <v>145</v>
      </c>
      <c r="B65" s="227">
        <v>519</v>
      </c>
      <c r="C65" s="227">
        <v>336</v>
      </c>
      <c r="D65" s="227">
        <v>28</v>
      </c>
      <c r="E65" s="227">
        <v>8</v>
      </c>
      <c r="F65" s="227">
        <v>125</v>
      </c>
      <c r="G65" s="227">
        <v>175</v>
      </c>
      <c r="H65" s="227">
        <v>99</v>
      </c>
      <c r="I65" s="227">
        <v>93</v>
      </c>
      <c r="J65" s="227">
        <v>6</v>
      </c>
      <c r="K65" s="227">
        <v>4</v>
      </c>
      <c r="L65" s="227">
        <v>3</v>
      </c>
      <c r="M65" s="227">
        <v>1</v>
      </c>
      <c r="N65" s="227">
        <v>1</v>
      </c>
      <c r="O65" s="227">
        <v>1</v>
      </c>
      <c r="P65" s="227">
        <v>0</v>
      </c>
      <c r="Q65" s="227">
        <v>31</v>
      </c>
      <c r="R65" s="227">
        <v>14</v>
      </c>
      <c r="S65" s="227">
        <v>9</v>
      </c>
      <c r="T65" s="227">
        <v>0</v>
      </c>
      <c r="U65" s="227">
        <v>8</v>
      </c>
      <c r="V65" s="227">
        <v>9</v>
      </c>
      <c r="W65" s="227">
        <v>9</v>
      </c>
      <c r="X65" s="227">
        <v>30</v>
      </c>
      <c r="Y65" s="227">
        <v>0</v>
      </c>
      <c r="Z65" s="240">
        <v>211.80301911124351</v>
      </c>
      <c r="AA65" s="240">
        <v>177.52276168283416</v>
      </c>
      <c r="AB65" s="229">
        <v>729.28273809523807</v>
      </c>
    </row>
    <row r="66" spans="1:28" ht="12.75" customHeight="1" x14ac:dyDescent="0.25">
      <c r="A66" s="131" t="s">
        <v>146</v>
      </c>
      <c r="B66" s="228">
        <v>96</v>
      </c>
      <c r="C66" s="228">
        <v>66</v>
      </c>
      <c r="D66" s="228">
        <v>9</v>
      </c>
      <c r="E66" s="228">
        <v>0</v>
      </c>
      <c r="F66" s="228">
        <v>17</v>
      </c>
      <c r="G66" s="228">
        <v>40</v>
      </c>
      <c r="H66" s="228">
        <v>21</v>
      </c>
      <c r="I66" s="228">
        <v>20</v>
      </c>
      <c r="J66" s="228">
        <v>1</v>
      </c>
      <c r="K66" s="228">
        <v>0</v>
      </c>
      <c r="L66" s="228">
        <v>0</v>
      </c>
      <c r="M66" s="228">
        <v>0</v>
      </c>
      <c r="N66" s="228">
        <v>0</v>
      </c>
      <c r="O66" s="228">
        <v>0</v>
      </c>
      <c r="P66" s="228">
        <v>0</v>
      </c>
      <c r="Q66" s="228">
        <v>2</v>
      </c>
      <c r="R66" s="228">
        <v>0</v>
      </c>
      <c r="S66" s="228">
        <v>0</v>
      </c>
      <c r="T66" s="228">
        <v>0</v>
      </c>
      <c r="U66" s="228">
        <v>2</v>
      </c>
      <c r="V66" s="228">
        <v>3</v>
      </c>
      <c r="W66" s="228">
        <v>1</v>
      </c>
      <c r="X66" s="228">
        <v>3</v>
      </c>
      <c r="Y66" s="228">
        <v>0</v>
      </c>
      <c r="Z66" s="241">
        <v>205.98648213710976</v>
      </c>
      <c r="AA66" s="241">
        <v>186.67524943675571</v>
      </c>
      <c r="AB66" s="232">
        <v>706.13636363636363</v>
      </c>
    </row>
    <row r="67" spans="1:28" ht="12" customHeight="1" x14ac:dyDescent="0.25">
      <c r="A67" s="138" t="s">
        <v>151</v>
      </c>
    </row>
    <row r="68" spans="1:28" ht="12" customHeight="1" x14ac:dyDescent="0.25">
      <c r="A68" s="107" t="s">
        <v>69</v>
      </c>
    </row>
    <row r="69" spans="1:28" x14ac:dyDescent="0.25">
      <c r="A69" s="107"/>
    </row>
  </sheetData>
  <mergeCells count="26">
    <mergeCell ref="N4:P4"/>
    <mergeCell ref="A4:A5"/>
    <mergeCell ref="B4:B5"/>
    <mergeCell ref="H4:J4"/>
    <mergeCell ref="K4:M4"/>
    <mergeCell ref="C4:G4"/>
    <mergeCell ref="Q39:U39"/>
    <mergeCell ref="V39:V40"/>
    <mergeCell ref="W39:W40"/>
    <mergeCell ref="Q4:U4"/>
    <mergeCell ref="V4:V5"/>
    <mergeCell ref="W4:W5"/>
    <mergeCell ref="A39:A40"/>
    <mergeCell ref="B39:B40"/>
    <mergeCell ref="C39:G39"/>
    <mergeCell ref="H39:J39"/>
    <mergeCell ref="K39:M39"/>
    <mergeCell ref="N39:P39"/>
    <mergeCell ref="X39:X40"/>
    <mergeCell ref="Y39:Y40"/>
    <mergeCell ref="Z39:AA39"/>
    <mergeCell ref="AB39:AB40"/>
    <mergeCell ref="AB4:AB5"/>
    <mergeCell ref="X4:X5"/>
    <mergeCell ref="Y4:Y5"/>
    <mergeCell ref="Z4:AA4"/>
  </mergeCells>
  <phoneticPr fontId="3"/>
  <pageMargins left="0.78740157480314965" right="0.78740157480314965" top="0.78740157480314965" bottom="0.78740157480314965" header="0" footer="0"/>
  <pageSetup paperSize="9" scale="83" fitToHeight="0" orientation="landscape" r:id="rId1"/>
  <rowBreaks count="1" manualBreakCount="1">
    <brk id="35"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D3B8C-71F4-4F65-81AC-752352FFCA96}">
  <dimension ref="A1:R21"/>
  <sheetViews>
    <sheetView showGridLines="0" view="pageBreakPreview" zoomScale="125" zoomScaleNormal="120" zoomScaleSheetLayoutView="125" workbookViewId="0">
      <selection activeCell="AE57" sqref="AE57"/>
    </sheetView>
  </sheetViews>
  <sheetFormatPr defaultColWidth="11.19921875" defaultRowHeight="17.25" customHeight="1" x14ac:dyDescent="0.25"/>
  <cols>
    <col min="1" max="2" width="8.33203125" style="71" customWidth="1"/>
    <col min="3" max="18" width="5.46484375" style="71" customWidth="1"/>
    <col min="19" max="19" width="11.19921875" style="71"/>
    <col min="20" max="37" width="9.265625" style="71" customWidth="1"/>
    <col min="38" max="16384" width="11.19921875" style="71"/>
  </cols>
  <sheetData>
    <row r="1" spans="1:18" ht="22.5" customHeight="1" x14ac:dyDescent="0.25"/>
    <row r="2" spans="1:18" ht="20.75" customHeight="1" x14ac:dyDescent="0.25">
      <c r="A2" s="85" t="s">
        <v>251</v>
      </c>
    </row>
    <row r="3" spans="1:18" ht="15" customHeight="1" x14ac:dyDescent="0.15">
      <c r="R3" s="126" t="s">
        <v>375</v>
      </c>
    </row>
    <row r="4" spans="1:18" ht="17.25" customHeight="1" x14ac:dyDescent="0.25">
      <c r="A4" s="84"/>
      <c r="B4" s="83"/>
      <c r="C4" s="83"/>
      <c r="D4" s="83"/>
      <c r="E4" s="83"/>
      <c r="F4" s="83"/>
      <c r="G4" s="83"/>
      <c r="H4" s="83"/>
      <c r="I4" s="83"/>
      <c r="J4" s="83"/>
      <c r="K4" s="83"/>
      <c r="L4" s="83"/>
      <c r="M4" s="83"/>
      <c r="N4" s="83"/>
      <c r="O4" s="83"/>
      <c r="P4" s="83"/>
      <c r="Q4" s="83"/>
      <c r="R4" s="82"/>
    </row>
    <row r="5" spans="1:18" ht="17.25" customHeight="1" x14ac:dyDescent="0.25">
      <c r="A5" s="81" t="s">
        <v>154</v>
      </c>
      <c r="B5" s="80" t="s">
        <v>156</v>
      </c>
      <c r="C5" s="80" t="s">
        <v>372</v>
      </c>
      <c r="D5" s="80" t="s">
        <v>252</v>
      </c>
      <c r="E5" s="80" t="s">
        <v>253</v>
      </c>
      <c r="F5" s="80" t="s">
        <v>254</v>
      </c>
      <c r="G5" s="80" t="s">
        <v>255</v>
      </c>
      <c r="H5" s="80" t="s">
        <v>256</v>
      </c>
      <c r="I5" s="80" t="s">
        <v>257</v>
      </c>
      <c r="J5" s="80" t="s">
        <v>258</v>
      </c>
      <c r="K5" s="80" t="s">
        <v>259</v>
      </c>
      <c r="L5" s="80" t="s">
        <v>260</v>
      </c>
      <c r="M5" s="80" t="s">
        <v>261</v>
      </c>
      <c r="N5" s="80" t="s">
        <v>262</v>
      </c>
      <c r="O5" s="80" t="s">
        <v>263</v>
      </c>
      <c r="P5" s="80" t="s">
        <v>98</v>
      </c>
      <c r="Q5" s="80" t="s">
        <v>99</v>
      </c>
      <c r="R5" s="79" t="s">
        <v>100</v>
      </c>
    </row>
    <row r="6" spans="1:18" ht="17.25" customHeight="1" x14ac:dyDescent="0.25">
      <c r="A6" s="78"/>
      <c r="B6" s="77"/>
      <c r="C6" s="77"/>
      <c r="D6" s="77"/>
      <c r="E6" s="77"/>
      <c r="F6" s="77"/>
      <c r="G6" s="77"/>
      <c r="H6" s="77"/>
      <c r="I6" s="77"/>
      <c r="J6" s="77"/>
      <c r="K6" s="77"/>
      <c r="L6" s="77"/>
      <c r="M6" s="77"/>
      <c r="N6" s="77"/>
      <c r="O6" s="77"/>
      <c r="P6" s="77"/>
      <c r="Q6" s="77"/>
      <c r="R6" s="76"/>
    </row>
    <row r="7" spans="1:18" ht="22.5" customHeight="1" x14ac:dyDescent="0.25">
      <c r="A7" s="75" t="s">
        <v>5</v>
      </c>
      <c r="B7" s="227">
        <v>4597</v>
      </c>
      <c r="C7" s="227">
        <v>8</v>
      </c>
      <c r="D7" s="179">
        <v>413</v>
      </c>
      <c r="E7" s="179">
        <v>616</v>
      </c>
      <c r="F7" s="179">
        <v>672</v>
      </c>
      <c r="G7" s="179">
        <v>541</v>
      </c>
      <c r="H7" s="227">
        <v>562</v>
      </c>
      <c r="I7" s="227">
        <v>448</v>
      </c>
      <c r="J7" s="179">
        <v>378</v>
      </c>
      <c r="K7" s="179">
        <v>332</v>
      </c>
      <c r="L7" s="227">
        <v>290</v>
      </c>
      <c r="M7" s="179">
        <v>176</v>
      </c>
      <c r="N7" s="227">
        <v>102</v>
      </c>
      <c r="O7" s="227">
        <v>34</v>
      </c>
      <c r="P7" s="227">
        <v>25</v>
      </c>
      <c r="Q7" s="227" t="s">
        <v>374</v>
      </c>
      <c r="R7" s="237">
        <v>46.834022188383727</v>
      </c>
    </row>
    <row r="8" spans="1:18" ht="22.5" customHeight="1" x14ac:dyDescent="0.25">
      <c r="A8" s="75" t="s">
        <v>71</v>
      </c>
      <c r="B8" s="227">
        <v>2052</v>
      </c>
      <c r="C8" s="227">
        <v>1</v>
      </c>
      <c r="D8" s="179">
        <v>162</v>
      </c>
      <c r="E8" s="179">
        <v>262</v>
      </c>
      <c r="F8" s="179">
        <v>330</v>
      </c>
      <c r="G8" s="179">
        <v>270</v>
      </c>
      <c r="H8" s="227">
        <v>271</v>
      </c>
      <c r="I8" s="227">
        <v>218</v>
      </c>
      <c r="J8" s="179">
        <v>161</v>
      </c>
      <c r="K8" s="179">
        <v>141</v>
      </c>
      <c r="L8" s="227">
        <v>106</v>
      </c>
      <c r="M8" s="179">
        <v>74</v>
      </c>
      <c r="N8" s="227">
        <v>36</v>
      </c>
      <c r="O8" s="227">
        <v>14</v>
      </c>
      <c r="P8" s="227">
        <v>6</v>
      </c>
      <c r="Q8" s="227" t="s">
        <v>374</v>
      </c>
      <c r="R8" s="237">
        <v>46.388888888888886</v>
      </c>
    </row>
    <row r="9" spans="1:18" ht="22.5" customHeight="1" x14ac:dyDescent="0.25">
      <c r="A9" s="75" t="s">
        <v>101</v>
      </c>
      <c r="B9" s="227">
        <v>99</v>
      </c>
      <c r="C9" s="227" t="s">
        <v>374</v>
      </c>
      <c r="D9" s="179">
        <v>9</v>
      </c>
      <c r="E9" s="179">
        <v>16</v>
      </c>
      <c r="F9" s="179">
        <v>11</v>
      </c>
      <c r="G9" s="179">
        <v>7</v>
      </c>
      <c r="H9" s="227">
        <v>16</v>
      </c>
      <c r="I9" s="227">
        <v>14</v>
      </c>
      <c r="J9" s="179">
        <v>5</v>
      </c>
      <c r="K9" s="179">
        <v>8</v>
      </c>
      <c r="L9" s="227">
        <v>7</v>
      </c>
      <c r="M9" s="179">
        <v>3</v>
      </c>
      <c r="N9" s="227">
        <v>2</v>
      </c>
      <c r="O9" s="227">
        <v>1</v>
      </c>
      <c r="P9" s="227" t="s">
        <v>374</v>
      </c>
      <c r="Q9" s="227" t="s">
        <v>374</v>
      </c>
      <c r="R9" s="238">
        <v>46.787878787878789</v>
      </c>
    </row>
    <row r="10" spans="1:18" ht="22.5" customHeight="1" x14ac:dyDescent="0.25">
      <c r="A10" s="75" t="s">
        <v>102</v>
      </c>
      <c r="B10" s="227">
        <v>305</v>
      </c>
      <c r="C10" s="227" t="s">
        <v>374</v>
      </c>
      <c r="D10" s="179">
        <v>22</v>
      </c>
      <c r="E10" s="179">
        <v>31</v>
      </c>
      <c r="F10" s="179">
        <v>40</v>
      </c>
      <c r="G10" s="179">
        <v>41</v>
      </c>
      <c r="H10" s="227">
        <v>41</v>
      </c>
      <c r="I10" s="227">
        <v>34</v>
      </c>
      <c r="J10" s="179">
        <v>30</v>
      </c>
      <c r="K10" s="179">
        <v>21</v>
      </c>
      <c r="L10" s="227">
        <v>27</v>
      </c>
      <c r="M10" s="179">
        <v>8</v>
      </c>
      <c r="N10" s="227">
        <v>9</v>
      </c>
      <c r="O10" s="227" t="s">
        <v>374</v>
      </c>
      <c r="P10" s="227">
        <v>1</v>
      </c>
      <c r="Q10" s="227" t="s">
        <v>374</v>
      </c>
      <c r="R10" s="238">
        <v>48.098360655737707</v>
      </c>
    </row>
    <row r="11" spans="1:18" ht="22.5" customHeight="1" x14ac:dyDescent="0.25">
      <c r="A11" s="75" t="s">
        <v>103</v>
      </c>
      <c r="B11" s="227">
        <v>100</v>
      </c>
      <c r="C11" s="227" t="s">
        <v>374</v>
      </c>
      <c r="D11" s="179">
        <v>9</v>
      </c>
      <c r="E11" s="179">
        <v>13</v>
      </c>
      <c r="F11" s="179">
        <v>14</v>
      </c>
      <c r="G11" s="179">
        <v>12</v>
      </c>
      <c r="H11" s="227">
        <v>11</v>
      </c>
      <c r="I11" s="227">
        <v>7</v>
      </c>
      <c r="J11" s="179">
        <v>11</v>
      </c>
      <c r="K11" s="179">
        <v>11</v>
      </c>
      <c r="L11" s="227">
        <v>6</v>
      </c>
      <c r="M11" s="179">
        <v>4</v>
      </c>
      <c r="N11" s="227">
        <v>1</v>
      </c>
      <c r="O11" s="227" t="s">
        <v>374</v>
      </c>
      <c r="P11" s="227">
        <v>1</v>
      </c>
      <c r="Q11" s="227" t="s">
        <v>374</v>
      </c>
      <c r="R11" s="238">
        <v>47.04</v>
      </c>
    </row>
    <row r="12" spans="1:18" ht="22.5" customHeight="1" x14ac:dyDescent="0.25">
      <c r="A12" s="75" t="s">
        <v>104</v>
      </c>
      <c r="B12" s="227">
        <v>406</v>
      </c>
      <c r="C12" s="227" t="s">
        <v>374</v>
      </c>
      <c r="D12" s="179">
        <v>37</v>
      </c>
      <c r="E12" s="179">
        <v>63</v>
      </c>
      <c r="F12" s="179">
        <v>65</v>
      </c>
      <c r="G12" s="179">
        <v>34</v>
      </c>
      <c r="H12" s="227">
        <v>46</v>
      </c>
      <c r="I12" s="227">
        <v>32</v>
      </c>
      <c r="J12" s="179">
        <v>35</v>
      </c>
      <c r="K12" s="179">
        <v>30</v>
      </c>
      <c r="L12" s="227">
        <v>23</v>
      </c>
      <c r="M12" s="179">
        <v>26</v>
      </c>
      <c r="N12" s="227">
        <v>7</v>
      </c>
      <c r="O12" s="227">
        <v>4</v>
      </c>
      <c r="P12" s="227">
        <v>4</v>
      </c>
      <c r="Q12" s="227" t="s">
        <v>374</v>
      </c>
      <c r="R12" s="238">
        <v>47.189655172413794</v>
      </c>
    </row>
    <row r="13" spans="1:18" ht="22.5" customHeight="1" x14ac:dyDescent="0.25">
      <c r="A13" s="75" t="s">
        <v>105</v>
      </c>
      <c r="B13" s="227">
        <v>656</v>
      </c>
      <c r="C13" s="227">
        <v>3</v>
      </c>
      <c r="D13" s="179">
        <v>54</v>
      </c>
      <c r="E13" s="179">
        <v>102</v>
      </c>
      <c r="F13" s="179">
        <v>85</v>
      </c>
      <c r="G13" s="179">
        <v>69</v>
      </c>
      <c r="H13" s="227">
        <v>78</v>
      </c>
      <c r="I13" s="227">
        <v>55</v>
      </c>
      <c r="J13" s="179">
        <v>64</v>
      </c>
      <c r="K13" s="179">
        <v>52</v>
      </c>
      <c r="L13" s="227">
        <v>47</v>
      </c>
      <c r="M13" s="179">
        <v>16</v>
      </c>
      <c r="N13" s="227">
        <v>24</v>
      </c>
      <c r="O13" s="227">
        <v>4</v>
      </c>
      <c r="P13" s="227">
        <v>3</v>
      </c>
      <c r="Q13" s="227" t="s">
        <v>374</v>
      </c>
      <c r="R13" s="238">
        <v>47.144817073170735</v>
      </c>
    </row>
    <row r="14" spans="1:18" ht="22.5" customHeight="1" x14ac:dyDescent="0.25">
      <c r="A14" s="75" t="s">
        <v>66</v>
      </c>
      <c r="B14" s="227">
        <v>47</v>
      </c>
      <c r="C14" s="227" t="s">
        <v>374</v>
      </c>
      <c r="D14" s="179">
        <v>4</v>
      </c>
      <c r="E14" s="179">
        <v>9</v>
      </c>
      <c r="F14" s="179">
        <v>9</v>
      </c>
      <c r="G14" s="179">
        <v>5</v>
      </c>
      <c r="H14" s="227">
        <v>6</v>
      </c>
      <c r="I14" s="227">
        <v>3</v>
      </c>
      <c r="J14" s="179">
        <v>1</v>
      </c>
      <c r="K14" s="179">
        <v>2</v>
      </c>
      <c r="L14" s="227">
        <v>5</v>
      </c>
      <c r="M14" s="179" t="s">
        <v>374</v>
      </c>
      <c r="N14" s="227" t="s">
        <v>374</v>
      </c>
      <c r="O14" s="227">
        <v>1</v>
      </c>
      <c r="P14" s="227">
        <v>2</v>
      </c>
      <c r="Q14" s="227" t="s">
        <v>374</v>
      </c>
      <c r="R14" s="238">
        <v>45.851063829787236</v>
      </c>
    </row>
    <row r="15" spans="1:18" ht="22.5" customHeight="1" x14ac:dyDescent="0.25">
      <c r="A15" s="75" t="s">
        <v>106</v>
      </c>
      <c r="B15" s="227">
        <v>114</v>
      </c>
      <c r="C15" s="227">
        <v>1</v>
      </c>
      <c r="D15" s="179">
        <v>15</v>
      </c>
      <c r="E15" s="179">
        <v>18</v>
      </c>
      <c r="F15" s="179">
        <v>13</v>
      </c>
      <c r="G15" s="179">
        <v>14</v>
      </c>
      <c r="H15" s="227">
        <v>12</v>
      </c>
      <c r="I15" s="227">
        <v>9</v>
      </c>
      <c r="J15" s="179">
        <v>9</v>
      </c>
      <c r="K15" s="179">
        <v>4</v>
      </c>
      <c r="L15" s="227">
        <v>10</v>
      </c>
      <c r="M15" s="179">
        <v>6</v>
      </c>
      <c r="N15" s="227">
        <v>2</v>
      </c>
      <c r="O15" s="227" t="s">
        <v>374</v>
      </c>
      <c r="P15" s="227">
        <v>1</v>
      </c>
      <c r="Q15" s="227" t="s">
        <v>374</v>
      </c>
      <c r="R15" s="238">
        <v>45.473684210526315</v>
      </c>
    </row>
    <row r="16" spans="1:18" ht="22.5" customHeight="1" x14ac:dyDescent="0.25">
      <c r="A16" s="75" t="s">
        <v>107</v>
      </c>
      <c r="B16" s="227">
        <v>81</v>
      </c>
      <c r="C16" s="227" t="s">
        <v>374</v>
      </c>
      <c r="D16" s="179">
        <v>12</v>
      </c>
      <c r="E16" s="179">
        <v>5</v>
      </c>
      <c r="F16" s="179">
        <v>6</v>
      </c>
      <c r="G16" s="179">
        <v>11</v>
      </c>
      <c r="H16" s="227">
        <v>6</v>
      </c>
      <c r="I16" s="227">
        <v>12</v>
      </c>
      <c r="J16" s="179">
        <v>6</v>
      </c>
      <c r="K16" s="179">
        <v>6</v>
      </c>
      <c r="L16" s="227">
        <v>5</v>
      </c>
      <c r="M16" s="179">
        <v>7</v>
      </c>
      <c r="N16" s="227">
        <v>2</v>
      </c>
      <c r="O16" s="227">
        <v>1</v>
      </c>
      <c r="P16" s="227">
        <v>2</v>
      </c>
      <c r="Q16" s="227" t="s">
        <v>374</v>
      </c>
      <c r="R16" s="238">
        <v>49.753086419753089</v>
      </c>
    </row>
    <row r="17" spans="1:18" ht="22.5" customHeight="1" x14ac:dyDescent="0.25">
      <c r="A17" s="75" t="s">
        <v>108</v>
      </c>
      <c r="B17" s="227">
        <v>122</v>
      </c>
      <c r="C17" s="227" t="s">
        <v>374</v>
      </c>
      <c r="D17" s="179">
        <v>14</v>
      </c>
      <c r="E17" s="179">
        <v>16</v>
      </c>
      <c r="F17" s="179">
        <v>23</v>
      </c>
      <c r="G17" s="179">
        <v>6</v>
      </c>
      <c r="H17" s="227">
        <v>13</v>
      </c>
      <c r="I17" s="227">
        <v>9</v>
      </c>
      <c r="J17" s="179">
        <v>9</v>
      </c>
      <c r="K17" s="179">
        <v>14</v>
      </c>
      <c r="L17" s="227">
        <v>11</v>
      </c>
      <c r="M17" s="179">
        <v>3</v>
      </c>
      <c r="N17" s="227">
        <v>4</v>
      </c>
      <c r="O17" s="227" t="s">
        <v>374</v>
      </c>
      <c r="P17" s="227" t="s">
        <v>374</v>
      </c>
      <c r="Q17" s="227" t="s">
        <v>374</v>
      </c>
      <c r="R17" s="238">
        <v>46.729508196721312</v>
      </c>
    </row>
    <row r="18" spans="1:18" ht="22.5" customHeight="1" x14ac:dyDescent="0.25">
      <c r="A18" s="75" t="s">
        <v>109</v>
      </c>
      <c r="B18" s="227">
        <v>460</v>
      </c>
      <c r="C18" s="227">
        <v>1</v>
      </c>
      <c r="D18" s="179">
        <v>53</v>
      </c>
      <c r="E18" s="179">
        <v>62</v>
      </c>
      <c r="F18" s="179">
        <v>58</v>
      </c>
      <c r="G18" s="179">
        <v>59</v>
      </c>
      <c r="H18" s="227">
        <v>46</v>
      </c>
      <c r="I18" s="227">
        <v>42</v>
      </c>
      <c r="J18" s="179">
        <v>35</v>
      </c>
      <c r="K18" s="179">
        <v>29</v>
      </c>
      <c r="L18" s="227">
        <v>33</v>
      </c>
      <c r="M18" s="179">
        <v>20</v>
      </c>
      <c r="N18" s="227">
        <v>13</v>
      </c>
      <c r="O18" s="227">
        <v>6</v>
      </c>
      <c r="P18" s="227">
        <v>3</v>
      </c>
      <c r="Q18" s="236" t="s">
        <v>374</v>
      </c>
      <c r="R18" s="238">
        <v>46.967391304347828</v>
      </c>
    </row>
    <row r="19" spans="1:18" ht="22.5" customHeight="1" x14ac:dyDescent="0.25">
      <c r="A19" s="75" t="s">
        <v>110</v>
      </c>
      <c r="B19" s="227">
        <v>59</v>
      </c>
      <c r="C19" s="227" t="s">
        <v>374</v>
      </c>
      <c r="D19" s="179">
        <v>5</v>
      </c>
      <c r="E19" s="179">
        <v>8</v>
      </c>
      <c r="F19" s="179">
        <v>7</v>
      </c>
      <c r="G19" s="179">
        <v>4</v>
      </c>
      <c r="H19" s="227">
        <v>7</v>
      </c>
      <c r="I19" s="227">
        <v>6</v>
      </c>
      <c r="J19" s="179">
        <v>7</v>
      </c>
      <c r="K19" s="179">
        <v>6</v>
      </c>
      <c r="L19" s="227">
        <v>3</v>
      </c>
      <c r="M19" s="179">
        <v>4</v>
      </c>
      <c r="N19" s="227" t="s">
        <v>374</v>
      </c>
      <c r="O19" s="227">
        <v>1</v>
      </c>
      <c r="P19" s="227">
        <v>1</v>
      </c>
      <c r="Q19" s="227" t="s">
        <v>374</v>
      </c>
      <c r="R19" s="238">
        <v>49.016949152542374</v>
      </c>
    </row>
    <row r="20" spans="1:18" ht="22.5" customHeight="1" x14ac:dyDescent="0.25">
      <c r="A20" s="73" t="s">
        <v>68</v>
      </c>
      <c r="B20" s="228">
        <v>96</v>
      </c>
      <c r="C20" s="228">
        <v>2</v>
      </c>
      <c r="D20" s="181">
        <v>17</v>
      </c>
      <c r="E20" s="181">
        <v>11</v>
      </c>
      <c r="F20" s="181">
        <v>11</v>
      </c>
      <c r="G20" s="181">
        <v>9</v>
      </c>
      <c r="H20" s="228">
        <v>9</v>
      </c>
      <c r="I20" s="228">
        <v>7</v>
      </c>
      <c r="J20" s="181">
        <v>5</v>
      </c>
      <c r="K20" s="181">
        <v>8</v>
      </c>
      <c r="L20" s="228">
        <v>7</v>
      </c>
      <c r="M20" s="181">
        <v>5</v>
      </c>
      <c r="N20" s="228">
        <v>2</v>
      </c>
      <c r="O20" s="228">
        <v>2</v>
      </c>
      <c r="P20" s="228">
        <v>1</v>
      </c>
      <c r="Q20" s="228" t="s">
        <v>374</v>
      </c>
      <c r="R20" s="239">
        <v>46.322916666666664</v>
      </c>
    </row>
    <row r="21" spans="1:18" ht="22.5" customHeight="1" x14ac:dyDescent="0.25">
      <c r="A21" s="132" t="s">
        <v>381</v>
      </c>
    </row>
  </sheetData>
  <phoneticPr fontId="3"/>
  <pageMargins left="0.77" right="0.78740157480314965" top="0.70866141732283472" bottom="0.78740157480314965" header="0.51181102362204722" footer="0.51181102362204722"/>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A374D-FBF2-4B23-ADD7-766EADC9E846}">
  <dimension ref="A1:AI712"/>
  <sheetViews>
    <sheetView showGridLines="0" view="pageBreakPreview" topLeftCell="A47" zoomScale="160" zoomScaleNormal="120" zoomScaleSheetLayoutView="160" workbookViewId="0">
      <selection activeCell="AE57" sqref="AE57"/>
    </sheetView>
  </sheetViews>
  <sheetFormatPr defaultColWidth="11.19921875" defaultRowHeight="7.15" x14ac:dyDescent="0.15"/>
  <cols>
    <col min="1" max="1" width="7.33203125" style="161" customWidth="1"/>
    <col min="2" max="23" width="3.53125" style="161" customWidth="1"/>
    <col min="24" max="25" width="3.53125" style="172" customWidth="1"/>
    <col min="26" max="26" width="3.53125" style="161" customWidth="1"/>
    <col min="27" max="27" width="3.53125" style="168" customWidth="1"/>
    <col min="28" max="29" width="3.53125" style="173" customWidth="1"/>
    <col min="30" max="30" width="3.53125" style="161" customWidth="1"/>
    <col min="31" max="32" width="5.73046875" style="161" customWidth="1"/>
    <col min="33" max="33" width="6.06640625" style="161" customWidth="1"/>
    <col min="34" max="35" width="0" style="161" hidden="1" customWidth="1"/>
    <col min="36" max="16384" width="11.19921875" style="161"/>
  </cols>
  <sheetData>
    <row r="1" spans="1:35" ht="22.5" customHeight="1" x14ac:dyDescent="0.4">
      <c r="A1" s="171" t="s">
        <v>201</v>
      </c>
      <c r="X1" s="161"/>
      <c r="Y1" s="161"/>
      <c r="AA1" s="172"/>
      <c r="AB1" s="172"/>
      <c r="AC1" s="161"/>
      <c r="AD1" s="168"/>
      <c r="AE1" s="173"/>
      <c r="AF1" s="173"/>
    </row>
    <row r="2" spans="1:35" ht="20.75" customHeight="1" x14ac:dyDescent="0.3">
      <c r="A2" s="174" t="s">
        <v>202</v>
      </c>
      <c r="X2" s="161"/>
      <c r="Y2" s="161"/>
      <c r="AA2" s="172"/>
      <c r="AB2" s="172"/>
      <c r="AC2" s="161"/>
      <c r="AD2" s="168"/>
      <c r="AE2" s="173"/>
      <c r="AF2" s="173"/>
    </row>
    <row r="3" spans="1:35" ht="15" customHeight="1" x14ac:dyDescent="0.15">
      <c r="X3" s="161"/>
      <c r="Y3" s="161"/>
      <c r="AA3" s="172"/>
      <c r="AB3" s="172"/>
      <c r="AC3" s="161"/>
      <c r="AD3" s="168"/>
      <c r="AE3" s="173"/>
      <c r="AF3" s="173"/>
      <c r="AG3" s="191" t="s">
        <v>375</v>
      </c>
    </row>
    <row r="4" spans="1:35" s="175" customFormat="1" ht="13.25" customHeight="1" x14ac:dyDescent="0.25">
      <c r="A4" s="275" t="s">
        <v>270</v>
      </c>
      <c r="B4" s="254" t="s">
        <v>5</v>
      </c>
      <c r="C4" s="251" t="s">
        <v>6</v>
      </c>
      <c r="D4" s="252"/>
      <c r="E4" s="252"/>
      <c r="F4" s="252"/>
      <c r="G4" s="252"/>
      <c r="H4" s="252"/>
      <c r="I4" s="252"/>
      <c r="J4" s="252"/>
      <c r="K4" s="252"/>
      <c r="L4" s="252"/>
      <c r="M4" s="253"/>
      <c r="N4" s="266" t="s">
        <v>7</v>
      </c>
      <c r="O4" s="269"/>
      <c r="P4" s="270"/>
      <c r="Q4" s="266" t="s">
        <v>203</v>
      </c>
      <c r="R4" s="269"/>
      <c r="S4" s="270"/>
      <c r="T4" s="266" t="s">
        <v>204</v>
      </c>
      <c r="U4" s="269"/>
      <c r="V4" s="269"/>
      <c r="W4" s="269"/>
      <c r="X4" s="269"/>
      <c r="Y4" s="269"/>
      <c r="Z4" s="269"/>
      <c r="AA4" s="270"/>
      <c r="AB4" s="256" t="s">
        <v>46</v>
      </c>
      <c r="AC4" s="254" t="s">
        <v>8</v>
      </c>
      <c r="AD4" s="273" t="s">
        <v>266</v>
      </c>
      <c r="AE4" s="260" t="s">
        <v>284</v>
      </c>
      <c r="AF4" s="261"/>
      <c r="AG4" s="266" t="s">
        <v>273</v>
      </c>
    </row>
    <row r="5" spans="1:35" s="175" customFormat="1" ht="13.25" customHeight="1" x14ac:dyDescent="0.25">
      <c r="A5" s="276"/>
      <c r="B5" s="259"/>
      <c r="C5" s="254" t="s">
        <v>48</v>
      </c>
      <c r="D5" s="251" t="s">
        <v>153</v>
      </c>
      <c r="E5" s="252"/>
      <c r="F5" s="252"/>
      <c r="G5" s="252"/>
      <c r="H5" s="252"/>
      <c r="I5" s="252"/>
      <c r="J5" s="253"/>
      <c r="K5" s="266" t="s">
        <v>12</v>
      </c>
      <c r="L5" s="269"/>
      <c r="M5" s="270"/>
      <c r="N5" s="268"/>
      <c r="O5" s="271"/>
      <c r="P5" s="272"/>
      <c r="Q5" s="268"/>
      <c r="R5" s="271"/>
      <c r="S5" s="272"/>
      <c r="T5" s="268"/>
      <c r="U5" s="271"/>
      <c r="V5" s="271"/>
      <c r="W5" s="271"/>
      <c r="X5" s="271"/>
      <c r="Y5" s="271"/>
      <c r="Z5" s="271"/>
      <c r="AA5" s="272"/>
      <c r="AB5" s="257"/>
      <c r="AC5" s="259"/>
      <c r="AD5" s="278"/>
      <c r="AE5" s="262"/>
      <c r="AF5" s="263"/>
      <c r="AG5" s="267"/>
    </row>
    <row r="6" spans="1:35" s="175" customFormat="1" ht="20.85" customHeight="1" x14ac:dyDescent="0.25">
      <c r="A6" s="276"/>
      <c r="B6" s="259"/>
      <c r="C6" s="259"/>
      <c r="D6" s="254" t="s">
        <v>5</v>
      </c>
      <c r="E6" s="251" t="s">
        <v>205</v>
      </c>
      <c r="F6" s="253"/>
      <c r="G6" s="251" t="s">
        <v>272</v>
      </c>
      <c r="H6" s="252"/>
      <c r="I6" s="252"/>
      <c r="J6" s="253"/>
      <c r="K6" s="268"/>
      <c r="L6" s="271"/>
      <c r="M6" s="272"/>
      <c r="N6" s="254" t="s">
        <v>5</v>
      </c>
      <c r="O6" s="254" t="s">
        <v>152</v>
      </c>
      <c r="P6" s="254" t="s">
        <v>15</v>
      </c>
      <c r="Q6" s="254" t="s">
        <v>5</v>
      </c>
      <c r="R6" s="254" t="s">
        <v>152</v>
      </c>
      <c r="S6" s="254" t="s">
        <v>15</v>
      </c>
      <c r="T6" s="273" t="s">
        <v>267</v>
      </c>
      <c r="U6" s="254" t="s">
        <v>17</v>
      </c>
      <c r="V6" s="254" t="s">
        <v>18</v>
      </c>
      <c r="W6" s="254" t="s">
        <v>19</v>
      </c>
      <c r="X6" s="251" t="s">
        <v>49</v>
      </c>
      <c r="Y6" s="252"/>
      <c r="Z6" s="252"/>
      <c r="AA6" s="253"/>
      <c r="AB6" s="257"/>
      <c r="AC6" s="259"/>
      <c r="AD6" s="278"/>
      <c r="AE6" s="264"/>
      <c r="AF6" s="265"/>
      <c r="AG6" s="267"/>
    </row>
    <row r="7" spans="1:35" s="175" customFormat="1" ht="57" x14ac:dyDescent="0.25">
      <c r="A7" s="277"/>
      <c r="B7" s="255"/>
      <c r="C7" s="255"/>
      <c r="D7" s="255"/>
      <c r="E7" s="176" t="s">
        <v>152</v>
      </c>
      <c r="F7" s="177" t="s">
        <v>50</v>
      </c>
      <c r="G7" s="177" t="s">
        <v>48</v>
      </c>
      <c r="H7" s="177" t="s">
        <v>51</v>
      </c>
      <c r="I7" s="177" t="s">
        <v>20</v>
      </c>
      <c r="J7" s="177" t="s">
        <v>206</v>
      </c>
      <c r="K7" s="177" t="s">
        <v>5</v>
      </c>
      <c r="L7" s="177" t="s">
        <v>152</v>
      </c>
      <c r="M7" s="177" t="s">
        <v>15</v>
      </c>
      <c r="N7" s="255"/>
      <c r="O7" s="255"/>
      <c r="P7" s="255"/>
      <c r="Q7" s="255"/>
      <c r="R7" s="255"/>
      <c r="S7" s="255"/>
      <c r="T7" s="274"/>
      <c r="U7" s="255"/>
      <c r="V7" s="255"/>
      <c r="W7" s="255"/>
      <c r="X7" s="177" t="s">
        <v>5</v>
      </c>
      <c r="Y7" s="177" t="s">
        <v>21</v>
      </c>
      <c r="Z7" s="177" t="s">
        <v>22</v>
      </c>
      <c r="AA7" s="178" t="s">
        <v>52</v>
      </c>
      <c r="AB7" s="258"/>
      <c r="AC7" s="255"/>
      <c r="AD7" s="274"/>
      <c r="AE7" s="123" t="s">
        <v>5</v>
      </c>
      <c r="AF7" s="123" t="s">
        <v>53</v>
      </c>
      <c r="AG7" s="268"/>
    </row>
    <row r="8" spans="1:35" ht="13.5" customHeight="1" x14ac:dyDescent="0.15">
      <c r="A8" s="98" t="s">
        <v>174</v>
      </c>
      <c r="B8" s="179">
        <v>5005</v>
      </c>
      <c r="C8" s="179">
        <v>4663</v>
      </c>
      <c r="D8" s="179">
        <v>3167</v>
      </c>
      <c r="E8" s="179">
        <v>60</v>
      </c>
      <c r="F8" s="179">
        <v>2498</v>
      </c>
      <c r="G8" s="179">
        <v>609</v>
      </c>
      <c r="H8" s="179">
        <v>267</v>
      </c>
      <c r="I8" s="179">
        <v>51</v>
      </c>
      <c r="J8" s="179">
        <v>291</v>
      </c>
      <c r="K8" s="179">
        <v>1496</v>
      </c>
      <c r="L8" s="179">
        <v>1057</v>
      </c>
      <c r="M8" s="179">
        <v>439</v>
      </c>
      <c r="N8" s="179">
        <v>95</v>
      </c>
      <c r="O8" s="179">
        <v>5</v>
      </c>
      <c r="P8" s="179">
        <v>90</v>
      </c>
      <c r="Q8" s="179">
        <v>27</v>
      </c>
      <c r="R8" s="179">
        <v>1</v>
      </c>
      <c r="S8" s="179">
        <v>26</v>
      </c>
      <c r="T8" s="179">
        <v>143</v>
      </c>
      <c r="U8" s="179">
        <v>11</v>
      </c>
      <c r="V8" s="179">
        <v>34</v>
      </c>
      <c r="W8" s="179">
        <v>24</v>
      </c>
      <c r="X8" s="179">
        <v>74</v>
      </c>
      <c r="Y8" s="179">
        <v>22</v>
      </c>
      <c r="Z8" s="179">
        <v>9</v>
      </c>
      <c r="AA8" s="179">
        <v>43</v>
      </c>
      <c r="AB8" s="179">
        <v>16</v>
      </c>
      <c r="AC8" s="179">
        <v>60</v>
      </c>
      <c r="AD8" s="179">
        <v>1</v>
      </c>
      <c r="AE8" s="242">
        <v>238.44687946641255</v>
      </c>
      <c r="AF8" s="242">
        <v>222.15340638399238</v>
      </c>
      <c r="AG8" s="195">
        <v>450.13939523911642</v>
      </c>
    </row>
    <row r="9" spans="1:35" ht="13.5" customHeight="1" x14ac:dyDescent="0.15">
      <c r="A9" s="75" t="s">
        <v>210</v>
      </c>
      <c r="B9" s="179">
        <v>4943</v>
      </c>
      <c r="C9" s="179">
        <v>4606</v>
      </c>
      <c r="D9" s="179">
        <v>3128</v>
      </c>
      <c r="E9" s="179">
        <v>58</v>
      </c>
      <c r="F9" s="179">
        <v>2461</v>
      </c>
      <c r="G9" s="179">
        <v>609</v>
      </c>
      <c r="H9" s="179">
        <v>267</v>
      </c>
      <c r="I9" s="179">
        <v>51</v>
      </c>
      <c r="J9" s="179">
        <v>291</v>
      </c>
      <c r="K9" s="179">
        <v>1478</v>
      </c>
      <c r="L9" s="179">
        <v>1045</v>
      </c>
      <c r="M9" s="179">
        <v>433</v>
      </c>
      <c r="N9" s="179">
        <v>90</v>
      </c>
      <c r="O9" s="179">
        <v>5</v>
      </c>
      <c r="P9" s="179">
        <v>85</v>
      </c>
      <c r="Q9" s="179">
        <v>27</v>
      </c>
      <c r="R9" s="179">
        <v>1</v>
      </c>
      <c r="S9" s="179">
        <v>26</v>
      </c>
      <c r="T9" s="179">
        <v>143</v>
      </c>
      <c r="U9" s="179">
        <v>11</v>
      </c>
      <c r="V9" s="179">
        <v>34</v>
      </c>
      <c r="W9" s="179">
        <v>24</v>
      </c>
      <c r="X9" s="179">
        <v>74</v>
      </c>
      <c r="Y9" s="179">
        <v>22</v>
      </c>
      <c r="Z9" s="179">
        <v>9</v>
      </c>
      <c r="AA9" s="179">
        <v>43</v>
      </c>
      <c r="AB9" s="179">
        <v>16</v>
      </c>
      <c r="AC9" s="179">
        <v>60</v>
      </c>
      <c r="AD9" s="179">
        <v>1</v>
      </c>
      <c r="AE9" s="242">
        <v>223.92373455682761</v>
      </c>
      <c r="AF9" s="242">
        <v>208.65723677296137</v>
      </c>
      <c r="AG9" s="195">
        <v>479.25488493269648</v>
      </c>
    </row>
    <row r="10" spans="1:35" ht="13.5" customHeight="1" x14ac:dyDescent="0.15">
      <c r="A10" s="75" t="s">
        <v>173</v>
      </c>
      <c r="B10" s="179">
        <v>62</v>
      </c>
      <c r="C10" s="179">
        <v>57</v>
      </c>
      <c r="D10" s="179">
        <v>39</v>
      </c>
      <c r="E10" s="179">
        <v>2</v>
      </c>
      <c r="F10" s="179">
        <v>37</v>
      </c>
      <c r="G10" s="179">
        <v>0</v>
      </c>
      <c r="H10" s="179">
        <v>0</v>
      </c>
      <c r="I10" s="179">
        <v>0</v>
      </c>
      <c r="J10" s="179">
        <v>0</v>
      </c>
      <c r="K10" s="179">
        <v>18</v>
      </c>
      <c r="L10" s="179">
        <v>12</v>
      </c>
      <c r="M10" s="179">
        <v>6</v>
      </c>
      <c r="N10" s="179">
        <v>5</v>
      </c>
      <c r="O10" s="179">
        <v>0</v>
      </c>
      <c r="P10" s="179">
        <v>5</v>
      </c>
      <c r="Q10" s="179">
        <v>0</v>
      </c>
      <c r="R10" s="179">
        <v>0</v>
      </c>
      <c r="S10" s="179">
        <v>0</v>
      </c>
      <c r="T10" s="179">
        <v>0</v>
      </c>
      <c r="U10" s="179">
        <v>0</v>
      </c>
      <c r="V10" s="179">
        <v>0</v>
      </c>
      <c r="W10" s="179">
        <v>0</v>
      </c>
      <c r="X10" s="179">
        <v>0</v>
      </c>
      <c r="Y10" s="179">
        <v>0</v>
      </c>
      <c r="Z10" s="179">
        <v>0</v>
      </c>
      <c r="AA10" s="179">
        <v>0</v>
      </c>
      <c r="AB10" s="179">
        <v>0</v>
      </c>
      <c r="AC10" s="179">
        <v>0</v>
      </c>
      <c r="AD10" s="179">
        <v>0</v>
      </c>
      <c r="AE10" s="242">
        <v>79.073563922048777</v>
      </c>
      <c r="AF10" s="242">
        <v>72.696663605754523</v>
      </c>
      <c r="AG10" s="195">
        <v>1375.578947368421</v>
      </c>
    </row>
    <row r="11" spans="1:35" ht="13.5" customHeight="1" x14ac:dyDescent="0.15">
      <c r="A11" s="170" t="s">
        <v>23</v>
      </c>
      <c r="B11" s="179">
        <v>2511</v>
      </c>
      <c r="C11" s="179">
        <v>2321</v>
      </c>
      <c r="D11" s="179">
        <v>1610</v>
      </c>
      <c r="E11" s="179">
        <v>21</v>
      </c>
      <c r="F11" s="179">
        <v>981</v>
      </c>
      <c r="G11" s="179">
        <v>608</v>
      </c>
      <c r="H11" s="179">
        <v>267</v>
      </c>
      <c r="I11" s="179">
        <v>51</v>
      </c>
      <c r="J11" s="179">
        <v>290</v>
      </c>
      <c r="K11" s="179">
        <v>711</v>
      </c>
      <c r="L11" s="179">
        <v>456</v>
      </c>
      <c r="M11" s="179">
        <v>255</v>
      </c>
      <c r="N11" s="179">
        <v>41</v>
      </c>
      <c r="O11" s="179">
        <v>4</v>
      </c>
      <c r="P11" s="179">
        <v>37</v>
      </c>
      <c r="Q11" s="179">
        <v>9</v>
      </c>
      <c r="R11" s="179">
        <v>0</v>
      </c>
      <c r="S11" s="179">
        <v>9</v>
      </c>
      <c r="T11" s="179">
        <v>111</v>
      </c>
      <c r="U11" s="179">
        <v>11</v>
      </c>
      <c r="V11" s="179">
        <v>34</v>
      </c>
      <c r="W11" s="179">
        <v>22</v>
      </c>
      <c r="X11" s="179">
        <v>44</v>
      </c>
      <c r="Y11" s="179">
        <v>10</v>
      </c>
      <c r="Z11" s="179">
        <v>5</v>
      </c>
      <c r="AA11" s="179">
        <v>29</v>
      </c>
      <c r="AB11" s="179">
        <v>7</v>
      </c>
      <c r="AC11" s="179">
        <v>22</v>
      </c>
      <c r="AD11" s="179">
        <v>0</v>
      </c>
      <c r="AE11" s="242">
        <v>327.69598791009309</v>
      </c>
      <c r="AF11" s="242">
        <v>302.90019432071927</v>
      </c>
      <c r="AG11" s="195">
        <v>330.14174924601463</v>
      </c>
      <c r="AH11" s="161">
        <v>2414</v>
      </c>
      <c r="AI11" s="161">
        <f>AH11-B11</f>
        <v>-97</v>
      </c>
    </row>
    <row r="12" spans="1:35" ht="13.5" customHeight="1" x14ac:dyDescent="0.15">
      <c r="A12" s="170" t="s">
        <v>172</v>
      </c>
      <c r="B12" s="179">
        <v>2511</v>
      </c>
      <c r="C12" s="179">
        <v>2321</v>
      </c>
      <c r="D12" s="179">
        <v>1610</v>
      </c>
      <c r="E12" s="179">
        <v>21</v>
      </c>
      <c r="F12" s="179">
        <v>981</v>
      </c>
      <c r="G12" s="179">
        <v>608</v>
      </c>
      <c r="H12" s="179">
        <v>267</v>
      </c>
      <c r="I12" s="179">
        <v>51</v>
      </c>
      <c r="J12" s="179">
        <v>290</v>
      </c>
      <c r="K12" s="179">
        <v>711</v>
      </c>
      <c r="L12" s="179">
        <v>456</v>
      </c>
      <c r="M12" s="179">
        <v>255</v>
      </c>
      <c r="N12" s="179">
        <v>41</v>
      </c>
      <c r="O12" s="179">
        <v>4</v>
      </c>
      <c r="P12" s="179">
        <v>37</v>
      </c>
      <c r="Q12" s="179">
        <v>9</v>
      </c>
      <c r="R12" s="179">
        <v>0</v>
      </c>
      <c r="S12" s="179">
        <v>9</v>
      </c>
      <c r="T12" s="179">
        <v>111</v>
      </c>
      <c r="U12" s="179">
        <v>11</v>
      </c>
      <c r="V12" s="179">
        <v>34</v>
      </c>
      <c r="W12" s="179">
        <v>22</v>
      </c>
      <c r="X12" s="179">
        <v>44</v>
      </c>
      <c r="Y12" s="179">
        <v>10</v>
      </c>
      <c r="Z12" s="179">
        <v>5</v>
      </c>
      <c r="AA12" s="179">
        <v>29</v>
      </c>
      <c r="AB12" s="179">
        <v>7</v>
      </c>
      <c r="AC12" s="179">
        <v>22</v>
      </c>
      <c r="AD12" s="179">
        <v>0</v>
      </c>
      <c r="AE12" s="242">
        <v>327.69598791009309</v>
      </c>
      <c r="AF12" s="242">
        <v>302.90019432071927</v>
      </c>
      <c r="AG12" s="195">
        <v>330.14174924601463</v>
      </c>
      <c r="AH12" s="161">
        <v>2414</v>
      </c>
      <c r="AI12" s="161">
        <f>AH12-B12</f>
        <v>-97</v>
      </c>
    </row>
    <row r="13" spans="1:35" ht="13.5" customHeight="1" x14ac:dyDescent="0.15">
      <c r="A13" s="170" t="s">
        <v>24</v>
      </c>
      <c r="B13" s="179">
        <v>94</v>
      </c>
      <c r="C13" s="179">
        <v>83</v>
      </c>
      <c r="D13" s="179">
        <v>49</v>
      </c>
      <c r="E13" s="179">
        <v>1</v>
      </c>
      <c r="F13" s="179">
        <v>48</v>
      </c>
      <c r="G13" s="179">
        <v>0</v>
      </c>
      <c r="H13" s="179">
        <v>0</v>
      </c>
      <c r="I13" s="179">
        <v>0</v>
      </c>
      <c r="J13" s="179">
        <v>0</v>
      </c>
      <c r="K13" s="179">
        <v>34</v>
      </c>
      <c r="L13" s="179">
        <v>26</v>
      </c>
      <c r="M13" s="179">
        <v>8</v>
      </c>
      <c r="N13" s="179">
        <v>4</v>
      </c>
      <c r="O13" s="179">
        <v>0</v>
      </c>
      <c r="P13" s="179">
        <v>4</v>
      </c>
      <c r="Q13" s="179">
        <v>4</v>
      </c>
      <c r="R13" s="179">
        <v>1</v>
      </c>
      <c r="S13" s="179">
        <v>3</v>
      </c>
      <c r="T13" s="179">
        <v>1</v>
      </c>
      <c r="U13" s="179">
        <v>0</v>
      </c>
      <c r="V13" s="179">
        <v>0</v>
      </c>
      <c r="W13" s="179">
        <v>0</v>
      </c>
      <c r="X13" s="179">
        <v>1</v>
      </c>
      <c r="Y13" s="179">
        <v>1</v>
      </c>
      <c r="Z13" s="179">
        <v>0</v>
      </c>
      <c r="AA13" s="179">
        <v>0</v>
      </c>
      <c r="AB13" s="179">
        <v>0</v>
      </c>
      <c r="AC13" s="179">
        <v>2</v>
      </c>
      <c r="AD13" s="179">
        <v>0</v>
      </c>
      <c r="AE13" s="242">
        <v>163.41005493359293</v>
      </c>
      <c r="AF13" s="242">
        <v>144.28760169668311</v>
      </c>
      <c r="AG13" s="195">
        <v>693.06024096385545</v>
      </c>
      <c r="AH13" s="350">
        <f>SUM(AH14:AH16)</f>
        <v>83</v>
      </c>
      <c r="AI13" s="161">
        <f>AH13-B13</f>
        <v>-11</v>
      </c>
    </row>
    <row r="14" spans="1:35" ht="13.5" customHeight="1" x14ac:dyDescent="0.15">
      <c r="A14" s="170" t="s">
        <v>211</v>
      </c>
      <c r="B14" s="179">
        <v>91</v>
      </c>
      <c r="C14" s="179">
        <v>81</v>
      </c>
      <c r="D14" s="179">
        <v>49</v>
      </c>
      <c r="E14" s="179">
        <v>1</v>
      </c>
      <c r="F14" s="179">
        <v>48</v>
      </c>
      <c r="G14" s="179">
        <v>0</v>
      </c>
      <c r="H14" s="179">
        <v>0</v>
      </c>
      <c r="I14" s="179">
        <v>0</v>
      </c>
      <c r="J14" s="179">
        <v>0</v>
      </c>
      <c r="K14" s="179">
        <v>32</v>
      </c>
      <c r="L14" s="179">
        <v>25</v>
      </c>
      <c r="M14" s="179">
        <v>7</v>
      </c>
      <c r="N14" s="179">
        <v>3</v>
      </c>
      <c r="O14" s="179">
        <v>0</v>
      </c>
      <c r="P14" s="179">
        <v>3</v>
      </c>
      <c r="Q14" s="179">
        <v>4</v>
      </c>
      <c r="R14" s="179">
        <v>1</v>
      </c>
      <c r="S14" s="179">
        <v>3</v>
      </c>
      <c r="T14" s="179">
        <v>1</v>
      </c>
      <c r="U14" s="179">
        <v>0</v>
      </c>
      <c r="V14" s="179">
        <v>0</v>
      </c>
      <c r="W14" s="179">
        <v>0</v>
      </c>
      <c r="X14" s="179">
        <v>1</v>
      </c>
      <c r="Y14" s="179">
        <v>1</v>
      </c>
      <c r="Z14" s="179">
        <v>0</v>
      </c>
      <c r="AA14" s="179">
        <v>0</v>
      </c>
      <c r="AB14" s="179">
        <v>0</v>
      </c>
      <c r="AC14" s="179">
        <v>2</v>
      </c>
      <c r="AD14" s="179">
        <v>0</v>
      </c>
      <c r="AE14" s="242">
        <v>172.69518351235433</v>
      </c>
      <c r="AF14" s="242">
        <v>153.71769081868905</v>
      </c>
      <c r="AG14" s="195">
        <v>650.54320987654319</v>
      </c>
      <c r="AH14" s="349">
        <v>80</v>
      </c>
      <c r="AI14" s="161">
        <f>AH14-B14</f>
        <v>-11</v>
      </c>
    </row>
    <row r="15" spans="1:35" ht="13.5" customHeight="1" x14ac:dyDescent="0.15">
      <c r="A15" s="170" t="s">
        <v>171</v>
      </c>
      <c r="B15" s="179">
        <v>3</v>
      </c>
      <c r="C15" s="179">
        <v>2</v>
      </c>
      <c r="D15" s="179">
        <v>0</v>
      </c>
      <c r="E15" s="179">
        <v>0</v>
      </c>
      <c r="F15" s="179">
        <v>0</v>
      </c>
      <c r="G15" s="179">
        <v>0</v>
      </c>
      <c r="H15" s="179">
        <v>0</v>
      </c>
      <c r="I15" s="179">
        <v>0</v>
      </c>
      <c r="J15" s="179">
        <v>0</v>
      </c>
      <c r="K15" s="179">
        <v>2</v>
      </c>
      <c r="L15" s="179">
        <v>1</v>
      </c>
      <c r="M15" s="179">
        <v>1</v>
      </c>
      <c r="N15" s="179">
        <v>1</v>
      </c>
      <c r="O15" s="179">
        <v>0</v>
      </c>
      <c r="P15" s="179">
        <v>1</v>
      </c>
      <c r="Q15" s="179">
        <v>0</v>
      </c>
      <c r="R15" s="179">
        <v>0</v>
      </c>
      <c r="S15" s="179">
        <v>0</v>
      </c>
      <c r="T15" s="179">
        <v>0</v>
      </c>
      <c r="U15" s="179">
        <v>0</v>
      </c>
      <c r="V15" s="179">
        <v>0</v>
      </c>
      <c r="W15" s="179">
        <v>0</v>
      </c>
      <c r="X15" s="179">
        <v>0</v>
      </c>
      <c r="Y15" s="179">
        <v>0</v>
      </c>
      <c r="Z15" s="179">
        <v>0</v>
      </c>
      <c r="AA15" s="179">
        <v>0</v>
      </c>
      <c r="AB15" s="179">
        <v>0</v>
      </c>
      <c r="AC15" s="179">
        <v>0</v>
      </c>
      <c r="AD15" s="179">
        <v>0</v>
      </c>
      <c r="AE15" s="242">
        <v>66.518847006651882</v>
      </c>
      <c r="AF15" s="242">
        <v>44.345898004434588</v>
      </c>
      <c r="AG15" s="195">
        <v>2255</v>
      </c>
      <c r="AH15" s="349">
        <v>3</v>
      </c>
      <c r="AI15" s="161">
        <f>AH15-B15</f>
        <v>0</v>
      </c>
    </row>
    <row r="16" spans="1:35" ht="13.5" customHeight="1" x14ac:dyDescent="0.15">
      <c r="A16" s="170" t="s">
        <v>170</v>
      </c>
      <c r="B16" s="179">
        <v>0</v>
      </c>
      <c r="C16" s="179">
        <v>0</v>
      </c>
      <c r="D16" s="179">
        <v>0</v>
      </c>
      <c r="E16" s="179">
        <v>0</v>
      </c>
      <c r="F16" s="179">
        <v>0</v>
      </c>
      <c r="G16" s="179">
        <v>0</v>
      </c>
      <c r="H16" s="179">
        <v>0</v>
      </c>
      <c r="I16" s="179">
        <v>0</v>
      </c>
      <c r="J16" s="179">
        <v>0</v>
      </c>
      <c r="K16" s="179">
        <v>0</v>
      </c>
      <c r="L16" s="179">
        <v>0</v>
      </c>
      <c r="M16" s="179">
        <v>0</v>
      </c>
      <c r="N16" s="179">
        <v>0</v>
      </c>
      <c r="O16" s="179">
        <v>0</v>
      </c>
      <c r="P16" s="179">
        <v>0</v>
      </c>
      <c r="Q16" s="179">
        <v>0</v>
      </c>
      <c r="R16" s="179">
        <v>0</v>
      </c>
      <c r="S16" s="179">
        <v>0</v>
      </c>
      <c r="T16" s="179">
        <v>0</v>
      </c>
      <c r="U16" s="179">
        <v>0</v>
      </c>
      <c r="V16" s="179">
        <v>0</v>
      </c>
      <c r="W16" s="179">
        <v>0</v>
      </c>
      <c r="X16" s="179">
        <v>0</v>
      </c>
      <c r="Y16" s="179">
        <v>0</v>
      </c>
      <c r="Z16" s="179">
        <v>0</v>
      </c>
      <c r="AA16" s="179">
        <v>0</v>
      </c>
      <c r="AB16" s="179">
        <v>0</v>
      </c>
      <c r="AC16" s="179">
        <v>0</v>
      </c>
      <c r="AD16" s="179">
        <v>0</v>
      </c>
      <c r="AE16" s="242">
        <v>0</v>
      </c>
      <c r="AF16" s="242">
        <v>0</v>
      </c>
      <c r="AG16" s="195" t="s">
        <v>374</v>
      </c>
      <c r="AH16" s="349"/>
      <c r="AI16" s="161">
        <f>AH16-B16</f>
        <v>0</v>
      </c>
    </row>
    <row r="17" spans="1:35" ht="13.5" customHeight="1" x14ac:dyDescent="0.15">
      <c r="A17" s="170" t="s">
        <v>25</v>
      </c>
      <c r="B17" s="179">
        <v>315</v>
      </c>
      <c r="C17" s="179">
        <v>291</v>
      </c>
      <c r="D17" s="179">
        <v>192</v>
      </c>
      <c r="E17" s="179">
        <v>8</v>
      </c>
      <c r="F17" s="179">
        <v>184</v>
      </c>
      <c r="G17" s="179">
        <v>0</v>
      </c>
      <c r="H17" s="179">
        <v>0</v>
      </c>
      <c r="I17" s="179">
        <v>0</v>
      </c>
      <c r="J17" s="179">
        <v>0</v>
      </c>
      <c r="K17" s="179">
        <v>99</v>
      </c>
      <c r="L17" s="179">
        <v>78</v>
      </c>
      <c r="M17" s="179">
        <v>21</v>
      </c>
      <c r="N17" s="179">
        <v>10</v>
      </c>
      <c r="O17" s="179">
        <v>0</v>
      </c>
      <c r="P17" s="179">
        <v>10</v>
      </c>
      <c r="Q17" s="179">
        <v>3</v>
      </c>
      <c r="R17" s="179">
        <v>0</v>
      </c>
      <c r="S17" s="179">
        <v>3</v>
      </c>
      <c r="T17" s="179">
        <v>7</v>
      </c>
      <c r="U17" s="179">
        <v>0</v>
      </c>
      <c r="V17" s="179">
        <v>0</v>
      </c>
      <c r="W17" s="179">
        <v>0</v>
      </c>
      <c r="X17" s="179">
        <v>7</v>
      </c>
      <c r="Y17" s="179">
        <v>2</v>
      </c>
      <c r="Z17" s="179">
        <v>0</v>
      </c>
      <c r="AA17" s="179">
        <v>5</v>
      </c>
      <c r="AB17" s="179">
        <v>0</v>
      </c>
      <c r="AC17" s="179">
        <v>4</v>
      </c>
      <c r="AD17" s="179">
        <v>0</v>
      </c>
      <c r="AE17" s="242">
        <v>185.47413666205435</v>
      </c>
      <c r="AF17" s="242">
        <v>171.34277386875496</v>
      </c>
      <c r="AG17" s="195">
        <v>583.62542955326455</v>
      </c>
      <c r="AH17" s="350">
        <f>SUM(AH18:AH21)</f>
        <v>322</v>
      </c>
      <c r="AI17" s="161">
        <f>AH17-B17</f>
        <v>7</v>
      </c>
    </row>
    <row r="18" spans="1:35" ht="13.5" customHeight="1" x14ac:dyDescent="0.15">
      <c r="A18" s="170" t="s">
        <v>169</v>
      </c>
      <c r="B18" s="179">
        <v>220</v>
      </c>
      <c r="C18" s="179">
        <v>205</v>
      </c>
      <c r="D18" s="179">
        <v>135</v>
      </c>
      <c r="E18" s="179">
        <v>4</v>
      </c>
      <c r="F18" s="179">
        <v>131</v>
      </c>
      <c r="G18" s="179">
        <v>0</v>
      </c>
      <c r="H18" s="179">
        <v>0</v>
      </c>
      <c r="I18" s="179">
        <v>0</v>
      </c>
      <c r="J18" s="179">
        <v>0</v>
      </c>
      <c r="K18" s="179">
        <v>70</v>
      </c>
      <c r="L18" s="179">
        <v>51</v>
      </c>
      <c r="M18" s="179">
        <v>19</v>
      </c>
      <c r="N18" s="179">
        <v>4</v>
      </c>
      <c r="O18" s="179">
        <v>0</v>
      </c>
      <c r="P18" s="179">
        <v>4</v>
      </c>
      <c r="Q18" s="179">
        <v>2</v>
      </c>
      <c r="R18" s="179">
        <v>0</v>
      </c>
      <c r="S18" s="179">
        <v>2</v>
      </c>
      <c r="T18" s="179">
        <v>6</v>
      </c>
      <c r="U18" s="179">
        <v>0</v>
      </c>
      <c r="V18" s="179">
        <v>0</v>
      </c>
      <c r="W18" s="179">
        <v>0</v>
      </c>
      <c r="X18" s="179">
        <v>6</v>
      </c>
      <c r="Y18" s="179">
        <v>2</v>
      </c>
      <c r="Z18" s="179">
        <v>0</v>
      </c>
      <c r="AA18" s="179">
        <v>4</v>
      </c>
      <c r="AB18" s="179">
        <v>0</v>
      </c>
      <c r="AC18" s="179">
        <v>3</v>
      </c>
      <c r="AD18" s="179">
        <v>0</v>
      </c>
      <c r="AE18" s="242">
        <v>243.36013982146216</v>
      </c>
      <c r="AF18" s="242">
        <v>226.76740301545337</v>
      </c>
      <c r="AG18" s="195">
        <v>440.98048780487807</v>
      </c>
      <c r="AH18" s="349">
        <v>233</v>
      </c>
      <c r="AI18" s="161">
        <f>AH18-B18</f>
        <v>13</v>
      </c>
    </row>
    <row r="19" spans="1:35" ht="13.5" customHeight="1" x14ac:dyDescent="0.15">
      <c r="A19" s="170" t="s">
        <v>212</v>
      </c>
      <c r="B19" s="179">
        <v>43</v>
      </c>
      <c r="C19" s="179">
        <v>38</v>
      </c>
      <c r="D19" s="179">
        <v>25</v>
      </c>
      <c r="E19" s="179">
        <v>1</v>
      </c>
      <c r="F19" s="179">
        <v>24</v>
      </c>
      <c r="G19" s="179">
        <v>0</v>
      </c>
      <c r="H19" s="179">
        <v>0</v>
      </c>
      <c r="I19" s="179">
        <v>0</v>
      </c>
      <c r="J19" s="179">
        <v>0</v>
      </c>
      <c r="K19" s="179">
        <v>13</v>
      </c>
      <c r="L19" s="179">
        <v>13</v>
      </c>
      <c r="M19" s="179">
        <v>0</v>
      </c>
      <c r="N19" s="179">
        <v>2</v>
      </c>
      <c r="O19" s="179">
        <v>0</v>
      </c>
      <c r="P19" s="179">
        <v>2</v>
      </c>
      <c r="Q19" s="179">
        <v>1</v>
      </c>
      <c r="R19" s="179">
        <v>0</v>
      </c>
      <c r="S19" s="179">
        <v>1</v>
      </c>
      <c r="T19" s="179">
        <v>1</v>
      </c>
      <c r="U19" s="179">
        <v>0</v>
      </c>
      <c r="V19" s="179">
        <v>0</v>
      </c>
      <c r="W19" s="179">
        <v>0</v>
      </c>
      <c r="X19" s="179">
        <v>1</v>
      </c>
      <c r="Y19" s="179">
        <v>0</v>
      </c>
      <c r="Z19" s="179">
        <v>0</v>
      </c>
      <c r="AA19" s="179">
        <v>1</v>
      </c>
      <c r="AB19" s="179">
        <v>0</v>
      </c>
      <c r="AC19" s="179">
        <v>1</v>
      </c>
      <c r="AD19" s="179">
        <v>0</v>
      </c>
      <c r="AE19" s="242">
        <v>111.51452282157676</v>
      </c>
      <c r="AF19" s="242">
        <v>98.54771784232365</v>
      </c>
      <c r="AG19" s="195">
        <v>1014.7368421052631</v>
      </c>
      <c r="AH19" s="349">
        <v>43</v>
      </c>
      <c r="AI19" s="161">
        <f>AH19-B19</f>
        <v>0</v>
      </c>
    </row>
    <row r="20" spans="1:35" ht="13.5" customHeight="1" x14ac:dyDescent="0.15">
      <c r="A20" s="170" t="s">
        <v>54</v>
      </c>
      <c r="B20" s="179">
        <v>30</v>
      </c>
      <c r="C20" s="179">
        <v>27</v>
      </c>
      <c r="D20" s="179">
        <v>13</v>
      </c>
      <c r="E20" s="179">
        <v>2</v>
      </c>
      <c r="F20" s="179">
        <v>11</v>
      </c>
      <c r="G20" s="179">
        <v>0</v>
      </c>
      <c r="H20" s="179">
        <v>0</v>
      </c>
      <c r="I20" s="179">
        <v>0</v>
      </c>
      <c r="J20" s="179">
        <v>0</v>
      </c>
      <c r="K20" s="179">
        <v>14</v>
      </c>
      <c r="L20" s="179">
        <v>13</v>
      </c>
      <c r="M20" s="179">
        <v>1</v>
      </c>
      <c r="N20" s="179">
        <v>3</v>
      </c>
      <c r="O20" s="179">
        <v>0</v>
      </c>
      <c r="P20" s="179">
        <v>3</v>
      </c>
      <c r="Q20" s="179">
        <v>0</v>
      </c>
      <c r="R20" s="179">
        <v>0</v>
      </c>
      <c r="S20" s="179">
        <v>0</v>
      </c>
      <c r="T20" s="179">
        <v>0</v>
      </c>
      <c r="U20" s="179">
        <v>0</v>
      </c>
      <c r="V20" s="179">
        <v>0</v>
      </c>
      <c r="W20" s="179">
        <v>0</v>
      </c>
      <c r="X20" s="179">
        <v>0</v>
      </c>
      <c r="Y20" s="179">
        <v>0</v>
      </c>
      <c r="Z20" s="179">
        <v>0</v>
      </c>
      <c r="AA20" s="179">
        <v>0</v>
      </c>
      <c r="AB20" s="179">
        <v>0</v>
      </c>
      <c r="AC20" s="179">
        <v>0</v>
      </c>
      <c r="AD20" s="179">
        <v>0</v>
      </c>
      <c r="AE20" s="242">
        <v>111.71520071497729</v>
      </c>
      <c r="AF20" s="242">
        <v>100.54368064347956</v>
      </c>
      <c r="AG20" s="195">
        <v>994.59259259259261</v>
      </c>
      <c r="AH20" s="349">
        <v>27</v>
      </c>
      <c r="AI20" s="161">
        <f>AH20-B20</f>
        <v>-3</v>
      </c>
    </row>
    <row r="21" spans="1:35" ht="13.5" customHeight="1" x14ac:dyDescent="0.15">
      <c r="A21" s="170" t="s">
        <v>213</v>
      </c>
      <c r="B21" s="179">
        <v>22</v>
      </c>
      <c r="C21" s="179">
        <v>21</v>
      </c>
      <c r="D21" s="179">
        <v>19</v>
      </c>
      <c r="E21" s="179">
        <v>1</v>
      </c>
      <c r="F21" s="179">
        <v>18</v>
      </c>
      <c r="G21" s="179">
        <v>0</v>
      </c>
      <c r="H21" s="179">
        <v>0</v>
      </c>
      <c r="I21" s="179">
        <v>0</v>
      </c>
      <c r="J21" s="179">
        <v>0</v>
      </c>
      <c r="K21" s="179">
        <v>2</v>
      </c>
      <c r="L21" s="179">
        <v>1</v>
      </c>
      <c r="M21" s="179">
        <v>1</v>
      </c>
      <c r="N21" s="179">
        <v>1</v>
      </c>
      <c r="O21" s="179">
        <v>0</v>
      </c>
      <c r="P21" s="179">
        <v>1</v>
      </c>
      <c r="Q21" s="179">
        <v>0</v>
      </c>
      <c r="R21" s="179">
        <v>0</v>
      </c>
      <c r="S21" s="179">
        <v>0</v>
      </c>
      <c r="T21" s="179">
        <v>0</v>
      </c>
      <c r="U21" s="179">
        <v>0</v>
      </c>
      <c r="V21" s="179">
        <v>0</v>
      </c>
      <c r="W21" s="179">
        <v>0</v>
      </c>
      <c r="X21" s="179">
        <v>0</v>
      </c>
      <c r="Y21" s="179">
        <v>0</v>
      </c>
      <c r="Z21" s="179">
        <v>0</v>
      </c>
      <c r="AA21" s="179">
        <v>0</v>
      </c>
      <c r="AB21" s="179">
        <v>0</v>
      </c>
      <c r="AC21" s="179">
        <v>0</v>
      </c>
      <c r="AD21" s="179">
        <v>0</v>
      </c>
      <c r="AE21" s="242">
        <v>156.91868758915834</v>
      </c>
      <c r="AF21" s="242">
        <v>149.78601997146933</v>
      </c>
      <c r="AG21" s="195">
        <v>667.61904761904759</v>
      </c>
      <c r="AH21" s="349">
        <v>19</v>
      </c>
      <c r="AI21" s="161">
        <f>AH21-B21</f>
        <v>-3</v>
      </c>
    </row>
    <row r="22" spans="1:35" ht="13.5" customHeight="1" x14ac:dyDescent="0.15">
      <c r="A22" s="170" t="s">
        <v>26</v>
      </c>
      <c r="B22" s="179">
        <v>60</v>
      </c>
      <c r="C22" s="179">
        <v>56</v>
      </c>
      <c r="D22" s="179">
        <v>27</v>
      </c>
      <c r="E22" s="179">
        <v>1</v>
      </c>
      <c r="F22" s="179">
        <v>26</v>
      </c>
      <c r="G22" s="179">
        <v>0</v>
      </c>
      <c r="H22" s="179">
        <v>0</v>
      </c>
      <c r="I22" s="179">
        <v>0</v>
      </c>
      <c r="J22" s="179">
        <v>0</v>
      </c>
      <c r="K22" s="179">
        <v>29</v>
      </c>
      <c r="L22" s="179">
        <v>21</v>
      </c>
      <c r="M22" s="179">
        <v>8</v>
      </c>
      <c r="N22" s="179">
        <v>3</v>
      </c>
      <c r="O22" s="179">
        <v>0</v>
      </c>
      <c r="P22" s="179">
        <v>3</v>
      </c>
      <c r="Q22" s="179">
        <v>0</v>
      </c>
      <c r="R22" s="179">
        <v>0</v>
      </c>
      <c r="S22" s="179">
        <v>0</v>
      </c>
      <c r="T22" s="179">
        <v>0</v>
      </c>
      <c r="U22" s="179">
        <v>0</v>
      </c>
      <c r="V22" s="179">
        <v>0</v>
      </c>
      <c r="W22" s="179">
        <v>0</v>
      </c>
      <c r="X22" s="179">
        <v>0</v>
      </c>
      <c r="Y22" s="179">
        <v>0</v>
      </c>
      <c r="Z22" s="179">
        <v>0</v>
      </c>
      <c r="AA22" s="179">
        <v>0</v>
      </c>
      <c r="AB22" s="179">
        <v>0</v>
      </c>
      <c r="AC22" s="179">
        <v>1</v>
      </c>
      <c r="AD22" s="179">
        <v>0</v>
      </c>
      <c r="AE22" s="242">
        <v>113.14350367716388</v>
      </c>
      <c r="AF22" s="242">
        <v>105.60060343201961</v>
      </c>
      <c r="AG22" s="195">
        <v>946.96428571428567</v>
      </c>
      <c r="AH22" s="350">
        <f>SUM(AH23:AH24)</f>
        <v>62</v>
      </c>
      <c r="AI22" s="161">
        <f>AH22-B22</f>
        <v>2</v>
      </c>
    </row>
    <row r="23" spans="1:35" ht="13.5" customHeight="1" x14ac:dyDescent="0.15">
      <c r="A23" s="170" t="s">
        <v>168</v>
      </c>
      <c r="B23" s="179">
        <v>49</v>
      </c>
      <c r="C23" s="179">
        <v>47</v>
      </c>
      <c r="D23" s="179">
        <v>22</v>
      </c>
      <c r="E23" s="179">
        <v>1</v>
      </c>
      <c r="F23" s="179">
        <v>21</v>
      </c>
      <c r="G23" s="179">
        <v>0</v>
      </c>
      <c r="H23" s="179">
        <v>0</v>
      </c>
      <c r="I23" s="179">
        <v>0</v>
      </c>
      <c r="J23" s="179">
        <v>0</v>
      </c>
      <c r="K23" s="179">
        <v>25</v>
      </c>
      <c r="L23" s="179">
        <v>20</v>
      </c>
      <c r="M23" s="179">
        <v>5</v>
      </c>
      <c r="N23" s="179">
        <v>1</v>
      </c>
      <c r="O23" s="179">
        <v>0</v>
      </c>
      <c r="P23" s="179">
        <v>1</v>
      </c>
      <c r="Q23" s="179">
        <v>0</v>
      </c>
      <c r="R23" s="179">
        <v>0</v>
      </c>
      <c r="S23" s="179">
        <v>0</v>
      </c>
      <c r="T23" s="179">
        <v>0</v>
      </c>
      <c r="U23" s="179">
        <v>0</v>
      </c>
      <c r="V23" s="179">
        <v>0</v>
      </c>
      <c r="W23" s="179">
        <v>0</v>
      </c>
      <c r="X23" s="179">
        <v>0</v>
      </c>
      <c r="Y23" s="179">
        <v>0</v>
      </c>
      <c r="Z23" s="179">
        <v>0</v>
      </c>
      <c r="AA23" s="179">
        <v>0</v>
      </c>
      <c r="AB23" s="179">
        <v>0</v>
      </c>
      <c r="AC23" s="179">
        <v>1</v>
      </c>
      <c r="AD23" s="179">
        <v>0</v>
      </c>
      <c r="AE23" s="242">
        <v>110.35538939687402</v>
      </c>
      <c r="AF23" s="242">
        <v>105.85108778883834</v>
      </c>
      <c r="AG23" s="195">
        <v>944.72340425531911</v>
      </c>
      <c r="AH23" s="349">
        <v>50</v>
      </c>
      <c r="AI23" s="161">
        <f>AH23-B23</f>
        <v>1</v>
      </c>
    </row>
    <row r="24" spans="1:35" ht="13.5" customHeight="1" x14ac:dyDescent="0.15">
      <c r="A24" s="170" t="s">
        <v>55</v>
      </c>
      <c r="B24" s="179">
        <v>11</v>
      </c>
      <c r="C24" s="179">
        <v>9</v>
      </c>
      <c r="D24" s="179">
        <v>5</v>
      </c>
      <c r="E24" s="179">
        <v>0</v>
      </c>
      <c r="F24" s="179">
        <v>5</v>
      </c>
      <c r="G24" s="179">
        <v>0</v>
      </c>
      <c r="H24" s="179">
        <v>0</v>
      </c>
      <c r="I24" s="179">
        <v>0</v>
      </c>
      <c r="J24" s="179">
        <v>0</v>
      </c>
      <c r="K24" s="179">
        <v>4</v>
      </c>
      <c r="L24" s="179">
        <v>1</v>
      </c>
      <c r="M24" s="179">
        <v>3</v>
      </c>
      <c r="N24" s="179">
        <v>2</v>
      </c>
      <c r="O24" s="179">
        <v>0</v>
      </c>
      <c r="P24" s="179">
        <v>2</v>
      </c>
      <c r="Q24" s="179">
        <v>0</v>
      </c>
      <c r="R24" s="179">
        <v>0</v>
      </c>
      <c r="S24" s="179">
        <v>0</v>
      </c>
      <c r="T24" s="179">
        <v>0</v>
      </c>
      <c r="U24" s="179">
        <v>0</v>
      </c>
      <c r="V24" s="179">
        <v>0</v>
      </c>
      <c r="W24" s="179">
        <v>0</v>
      </c>
      <c r="X24" s="179">
        <v>0</v>
      </c>
      <c r="Y24" s="179">
        <v>0</v>
      </c>
      <c r="Z24" s="179">
        <v>0</v>
      </c>
      <c r="AA24" s="179">
        <v>0</v>
      </c>
      <c r="AB24" s="179">
        <v>0</v>
      </c>
      <c r="AC24" s="179">
        <v>0</v>
      </c>
      <c r="AD24" s="179">
        <v>0</v>
      </c>
      <c r="AE24" s="242">
        <v>127.49188687992583</v>
      </c>
      <c r="AF24" s="242">
        <v>104.31154381084841</v>
      </c>
      <c r="AG24" s="195">
        <v>958.66666666666663</v>
      </c>
      <c r="AH24" s="349">
        <v>12</v>
      </c>
      <c r="AI24" s="161">
        <f>AH24-B24</f>
        <v>1</v>
      </c>
    </row>
    <row r="25" spans="1:35" ht="13.5" customHeight="1" x14ac:dyDescent="0.15">
      <c r="A25" s="170" t="s">
        <v>27</v>
      </c>
      <c r="B25" s="179">
        <v>301</v>
      </c>
      <c r="C25" s="179">
        <v>288</v>
      </c>
      <c r="D25" s="179">
        <v>142</v>
      </c>
      <c r="E25" s="179">
        <v>3</v>
      </c>
      <c r="F25" s="179">
        <v>139</v>
      </c>
      <c r="G25" s="179">
        <v>0</v>
      </c>
      <c r="H25" s="179">
        <v>0</v>
      </c>
      <c r="I25" s="179">
        <v>0</v>
      </c>
      <c r="J25" s="179">
        <v>0</v>
      </c>
      <c r="K25" s="179">
        <v>146</v>
      </c>
      <c r="L25" s="179">
        <v>121</v>
      </c>
      <c r="M25" s="179">
        <v>25</v>
      </c>
      <c r="N25" s="179">
        <v>9</v>
      </c>
      <c r="O25" s="179">
        <v>0</v>
      </c>
      <c r="P25" s="179">
        <v>9</v>
      </c>
      <c r="Q25" s="179">
        <v>1</v>
      </c>
      <c r="R25" s="179">
        <v>0</v>
      </c>
      <c r="S25" s="179">
        <v>1</v>
      </c>
      <c r="T25" s="179">
        <v>2</v>
      </c>
      <c r="U25" s="179">
        <v>0</v>
      </c>
      <c r="V25" s="179">
        <v>0</v>
      </c>
      <c r="W25" s="179">
        <v>0</v>
      </c>
      <c r="X25" s="179">
        <v>2</v>
      </c>
      <c r="Y25" s="179">
        <v>2</v>
      </c>
      <c r="Z25" s="179">
        <v>0</v>
      </c>
      <c r="AA25" s="179">
        <v>0</v>
      </c>
      <c r="AB25" s="179">
        <v>0</v>
      </c>
      <c r="AC25" s="179">
        <v>1</v>
      </c>
      <c r="AD25" s="179">
        <v>0</v>
      </c>
      <c r="AE25" s="242">
        <v>146.43069109448427</v>
      </c>
      <c r="AF25" s="242">
        <v>140.10644197744676</v>
      </c>
      <c r="AG25" s="195">
        <v>713.74305555555554</v>
      </c>
      <c r="AH25" s="350">
        <f>SUM(AH26:AH30)</f>
        <v>285</v>
      </c>
      <c r="AI25" s="161">
        <f>AH25-B25</f>
        <v>-16</v>
      </c>
    </row>
    <row r="26" spans="1:35" ht="13.5" customHeight="1" x14ac:dyDescent="0.15">
      <c r="A26" s="170" t="s">
        <v>56</v>
      </c>
      <c r="B26" s="179">
        <v>195</v>
      </c>
      <c r="C26" s="179">
        <v>188</v>
      </c>
      <c r="D26" s="179">
        <v>122</v>
      </c>
      <c r="E26" s="179">
        <v>3</v>
      </c>
      <c r="F26" s="179">
        <v>119</v>
      </c>
      <c r="G26" s="179">
        <v>0</v>
      </c>
      <c r="H26" s="179">
        <v>0</v>
      </c>
      <c r="I26" s="179">
        <v>0</v>
      </c>
      <c r="J26" s="179">
        <v>0</v>
      </c>
      <c r="K26" s="179">
        <v>66</v>
      </c>
      <c r="L26" s="179">
        <v>55</v>
      </c>
      <c r="M26" s="179">
        <v>11</v>
      </c>
      <c r="N26" s="179">
        <v>4</v>
      </c>
      <c r="O26" s="179">
        <v>0</v>
      </c>
      <c r="P26" s="179">
        <v>4</v>
      </c>
      <c r="Q26" s="179">
        <v>1</v>
      </c>
      <c r="R26" s="179">
        <v>0</v>
      </c>
      <c r="S26" s="179">
        <v>1</v>
      </c>
      <c r="T26" s="179">
        <v>2</v>
      </c>
      <c r="U26" s="179">
        <v>0</v>
      </c>
      <c r="V26" s="179">
        <v>0</v>
      </c>
      <c r="W26" s="179">
        <v>0</v>
      </c>
      <c r="X26" s="179">
        <v>2</v>
      </c>
      <c r="Y26" s="179">
        <v>2</v>
      </c>
      <c r="Z26" s="179">
        <v>0</v>
      </c>
      <c r="AA26" s="179">
        <v>0</v>
      </c>
      <c r="AB26" s="179">
        <v>0</v>
      </c>
      <c r="AC26" s="179">
        <v>0</v>
      </c>
      <c r="AD26" s="179">
        <v>0</v>
      </c>
      <c r="AE26" s="242">
        <v>216.65703746500154</v>
      </c>
      <c r="AF26" s="242">
        <v>208.87960535087331</v>
      </c>
      <c r="AG26" s="195">
        <v>478.74468085106383</v>
      </c>
      <c r="AH26" s="349">
        <v>139</v>
      </c>
      <c r="AI26" s="161">
        <f>AH26-B26</f>
        <v>-56</v>
      </c>
    </row>
    <row r="27" spans="1:35" ht="13.5" customHeight="1" x14ac:dyDescent="0.15">
      <c r="A27" s="170" t="s">
        <v>57</v>
      </c>
      <c r="B27" s="179">
        <v>28</v>
      </c>
      <c r="C27" s="179">
        <v>26</v>
      </c>
      <c r="D27" s="179">
        <v>7</v>
      </c>
      <c r="E27" s="179">
        <v>0</v>
      </c>
      <c r="F27" s="179">
        <v>7</v>
      </c>
      <c r="G27" s="179">
        <v>0</v>
      </c>
      <c r="H27" s="179">
        <v>0</v>
      </c>
      <c r="I27" s="179">
        <v>0</v>
      </c>
      <c r="J27" s="179">
        <v>0</v>
      </c>
      <c r="K27" s="179">
        <v>19</v>
      </c>
      <c r="L27" s="179">
        <v>14</v>
      </c>
      <c r="M27" s="179">
        <v>5</v>
      </c>
      <c r="N27" s="179">
        <v>1</v>
      </c>
      <c r="O27" s="179">
        <v>0</v>
      </c>
      <c r="P27" s="179">
        <v>1</v>
      </c>
      <c r="Q27" s="179">
        <v>0</v>
      </c>
      <c r="R27" s="179">
        <v>0</v>
      </c>
      <c r="S27" s="179">
        <v>0</v>
      </c>
      <c r="T27" s="179">
        <v>0</v>
      </c>
      <c r="U27" s="179">
        <v>0</v>
      </c>
      <c r="V27" s="179">
        <v>0</v>
      </c>
      <c r="W27" s="179">
        <v>0</v>
      </c>
      <c r="X27" s="179">
        <v>0</v>
      </c>
      <c r="Y27" s="179">
        <v>0</v>
      </c>
      <c r="Z27" s="179">
        <v>0</v>
      </c>
      <c r="AA27" s="179">
        <v>0</v>
      </c>
      <c r="AB27" s="179">
        <v>0</v>
      </c>
      <c r="AC27" s="179">
        <v>1</v>
      </c>
      <c r="AD27" s="179">
        <v>0</v>
      </c>
      <c r="AE27" s="242">
        <v>120.06346211568973</v>
      </c>
      <c r="AF27" s="242">
        <v>111.48750053599758</v>
      </c>
      <c r="AG27" s="195">
        <v>896.96153846153845</v>
      </c>
      <c r="AH27" s="349">
        <v>30</v>
      </c>
      <c r="AI27" s="161">
        <f>AH27-B27</f>
        <v>2</v>
      </c>
    </row>
    <row r="28" spans="1:35" ht="13.5" customHeight="1" x14ac:dyDescent="0.15">
      <c r="A28" s="170" t="s">
        <v>58</v>
      </c>
      <c r="B28" s="179">
        <v>72</v>
      </c>
      <c r="C28" s="179">
        <v>69</v>
      </c>
      <c r="D28" s="179">
        <v>13</v>
      </c>
      <c r="E28" s="179">
        <v>0</v>
      </c>
      <c r="F28" s="179">
        <v>13</v>
      </c>
      <c r="G28" s="179">
        <v>0</v>
      </c>
      <c r="H28" s="179">
        <v>0</v>
      </c>
      <c r="I28" s="179">
        <v>0</v>
      </c>
      <c r="J28" s="179">
        <v>0</v>
      </c>
      <c r="K28" s="179">
        <v>56</v>
      </c>
      <c r="L28" s="179">
        <v>47</v>
      </c>
      <c r="M28" s="179">
        <v>9</v>
      </c>
      <c r="N28" s="179">
        <v>3</v>
      </c>
      <c r="O28" s="179">
        <v>0</v>
      </c>
      <c r="P28" s="179">
        <v>3</v>
      </c>
      <c r="Q28" s="179">
        <v>0</v>
      </c>
      <c r="R28" s="179">
        <v>0</v>
      </c>
      <c r="S28" s="179">
        <v>0</v>
      </c>
      <c r="T28" s="179">
        <v>0</v>
      </c>
      <c r="U28" s="179">
        <v>0</v>
      </c>
      <c r="V28" s="179">
        <v>0</v>
      </c>
      <c r="W28" s="179">
        <v>0</v>
      </c>
      <c r="X28" s="179">
        <v>0</v>
      </c>
      <c r="Y28" s="179">
        <v>0</v>
      </c>
      <c r="Z28" s="179">
        <v>0</v>
      </c>
      <c r="AA28" s="179">
        <v>0</v>
      </c>
      <c r="AB28" s="179">
        <v>0</v>
      </c>
      <c r="AC28" s="179">
        <v>0</v>
      </c>
      <c r="AD28" s="179">
        <v>0</v>
      </c>
      <c r="AE28" s="242">
        <v>96.705304017299511</v>
      </c>
      <c r="AF28" s="242">
        <v>92.675916349912029</v>
      </c>
      <c r="AG28" s="195">
        <v>1079.0289855072465</v>
      </c>
      <c r="AH28" s="349">
        <v>110</v>
      </c>
      <c r="AI28" s="161">
        <f>AH28-B28</f>
        <v>38</v>
      </c>
    </row>
    <row r="29" spans="1:35" ht="13.5" customHeight="1" x14ac:dyDescent="0.15">
      <c r="A29" s="170" t="s">
        <v>167</v>
      </c>
      <c r="B29" s="179">
        <v>2</v>
      </c>
      <c r="C29" s="179">
        <v>2</v>
      </c>
      <c r="D29" s="179">
        <v>0</v>
      </c>
      <c r="E29" s="179">
        <v>0</v>
      </c>
      <c r="F29" s="179">
        <v>0</v>
      </c>
      <c r="G29" s="179">
        <v>0</v>
      </c>
      <c r="H29" s="179">
        <v>0</v>
      </c>
      <c r="I29" s="179">
        <v>0</v>
      </c>
      <c r="J29" s="179">
        <v>0</v>
      </c>
      <c r="K29" s="179">
        <v>2</v>
      </c>
      <c r="L29" s="179">
        <v>2</v>
      </c>
      <c r="M29" s="179">
        <v>0</v>
      </c>
      <c r="N29" s="179">
        <v>0</v>
      </c>
      <c r="O29" s="179">
        <v>0</v>
      </c>
      <c r="P29" s="179">
        <v>0</v>
      </c>
      <c r="Q29" s="179">
        <v>0</v>
      </c>
      <c r="R29" s="179">
        <v>0</v>
      </c>
      <c r="S29" s="179">
        <v>0</v>
      </c>
      <c r="T29" s="179">
        <v>0</v>
      </c>
      <c r="U29" s="179">
        <v>0</v>
      </c>
      <c r="V29" s="179">
        <v>0</v>
      </c>
      <c r="W29" s="179">
        <v>0</v>
      </c>
      <c r="X29" s="179">
        <v>0</v>
      </c>
      <c r="Y29" s="179">
        <v>0</v>
      </c>
      <c r="Z29" s="179">
        <v>0</v>
      </c>
      <c r="AA29" s="179">
        <v>0</v>
      </c>
      <c r="AB29" s="179">
        <v>0</v>
      </c>
      <c r="AC29" s="179">
        <v>0</v>
      </c>
      <c r="AD29" s="179">
        <v>0</v>
      </c>
      <c r="AE29" s="242">
        <v>27.344818156959256</v>
      </c>
      <c r="AF29" s="242">
        <v>27.344818156959256</v>
      </c>
      <c r="AG29" s="195">
        <v>3657</v>
      </c>
      <c r="AH29" s="349">
        <v>2</v>
      </c>
      <c r="AI29" s="161">
        <f>AH29-B29</f>
        <v>0</v>
      </c>
    </row>
    <row r="30" spans="1:35" ht="13.5" customHeight="1" x14ac:dyDescent="0.15">
      <c r="A30" s="170" t="s">
        <v>214</v>
      </c>
      <c r="B30" s="179">
        <v>4</v>
      </c>
      <c r="C30" s="179">
        <v>3</v>
      </c>
      <c r="D30" s="179">
        <v>0</v>
      </c>
      <c r="E30" s="179">
        <v>0</v>
      </c>
      <c r="F30" s="179">
        <v>0</v>
      </c>
      <c r="G30" s="179">
        <v>0</v>
      </c>
      <c r="H30" s="179">
        <v>0</v>
      </c>
      <c r="I30" s="179">
        <v>0</v>
      </c>
      <c r="J30" s="179">
        <v>0</v>
      </c>
      <c r="K30" s="179">
        <v>3</v>
      </c>
      <c r="L30" s="179">
        <v>3</v>
      </c>
      <c r="M30" s="179">
        <v>0</v>
      </c>
      <c r="N30" s="179">
        <v>1</v>
      </c>
      <c r="O30" s="179">
        <v>0</v>
      </c>
      <c r="P30" s="179">
        <v>1</v>
      </c>
      <c r="Q30" s="179">
        <v>0</v>
      </c>
      <c r="R30" s="179">
        <v>0</v>
      </c>
      <c r="S30" s="179">
        <v>0</v>
      </c>
      <c r="T30" s="179">
        <v>0</v>
      </c>
      <c r="U30" s="179">
        <v>0</v>
      </c>
      <c r="V30" s="179">
        <v>0</v>
      </c>
      <c r="W30" s="179">
        <v>0</v>
      </c>
      <c r="X30" s="179">
        <v>0</v>
      </c>
      <c r="Y30" s="179">
        <v>0</v>
      </c>
      <c r="Z30" s="179">
        <v>0</v>
      </c>
      <c r="AA30" s="179">
        <v>0</v>
      </c>
      <c r="AB30" s="179">
        <v>0</v>
      </c>
      <c r="AC30" s="179">
        <v>0</v>
      </c>
      <c r="AD30" s="179">
        <v>0</v>
      </c>
      <c r="AE30" s="242">
        <v>38.218994840435698</v>
      </c>
      <c r="AF30" s="242">
        <v>28.66424613032677</v>
      </c>
      <c r="AG30" s="195">
        <v>3488.6666666666665</v>
      </c>
      <c r="AH30" s="349">
        <v>4</v>
      </c>
      <c r="AI30" s="161">
        <f>AH30-B30</f>
        <v>0</v>
      </c>
    </row>
    <row r="31" spans="1:35" ht="13.5" customHeight="1" x14ac:dyDescent="0.15">
      <c r="A31" s="170" t="s">
        <v>28</v>
      </c>
      <c r="B31" s="179">
        <v>740</v>
      </c>
      <c r="C31" s="179">
        <v>688</v>
      </c>
      <c r="D31" s="179">
        <v>495</v>
      </c>
      <c r="E31" s="179">
        <v>6</v>
      </c>
      <c r="F31" s="179">
        <v>489</v>
      </c>
      <c r="G31" s="179">
        <v>0</v>
      </c>
      <c r="H31" s="179">
        <v>0</v>
      </c>
      <c r="I31" s="179">
        <v>0</v>
      </c>
      <c r="J31" s="179">
        <v>0</v>
      </c>
      <c r="K31" s="179">
        <v>193</v>
      </c>
      <c r="L31" s="179">
        <v>141</v>
      </c>
      <c r="M31" s="179">
        <v>52</v>
      </c>
      <c r="N31" s="179">
        <v>11</v>
      </c>
      <c r="O31" s="179">
        <v>0</v>
      </c>
      <c r="P31" s="179">
        <v>11</v>
      </c>
      <c r="Q31" s="179">
        <v>9</v>
      </c>
      <c r="R31" s="179">
        <v>0</v>
      </c>
      <c r="S31" s="179">
        <v>9</v>
      </c>
      <c r="T31" s="179">
        <v>7</v>
      </c>
      <c r="U31" s="179">
        <v>0</v>
      </c>
      <c r="V31" s="179">
        <v>0</v>
      </c>
      <c r="W31" s="179">
        <v>0</v>
      </c>
      <c r="X31" s="179">
        <v>7</v>
      </c>
      <c r="Y31" s="179">
        <v>2</v>
      </c>
      <c r="Z31" s="179">
        <v>1</v>
      </c>
      <c r="AA31" s="179">
        <v>4</v>
      </c>
      <c r="AB31" s="179">
        <v>5</v>
      </c>
      <c r="AC31" s="179">
        <v>20</v>
      </c>
      <c r="AD31" s="179">
        <v>0</v>
      </c>
      <c r="AE31" s="242">
        <v>224.85635021680406</v>
      </c>
      <c r="AF31" s="242">
        <v>209.05563371508271</v>
      </c>
      <c r="AG31" s="195">
        <v>478.34156976744185</v>
      </c>
      <c r="AH31" s="350">
        <f>SUM(AH32:AH35)</f>
        <v>755</v>
      </c>
      <c r="AI31" s="161">
        <f>AH31-B31</f>
        <v>15</v>
      </c>
    </row>
    <row r="32" spans="1:35" ht="13.5" customHeight="1" x14ac:dyDescent="0.15">
      <c r="A32" s="170" t="s">
        <v>166</v>
      </c>
      <c r="B32" s="179">
        <v>658</v>
      </c>
      <c r="C32" s="179">
        <v>610</v>
      </c>
      <c r="D32" s="179">
        <v>457</v>
      </c>
      <c r="E32" s="179">
        <v>5</v>
      </c>
      <c r="F32" s="179">
        <v>452</v>
      </c>
      <c r="G32" s="179">
        <v>0</v>
      </c>
      <c r="H32" s="179">
        <v>0</v>
      </c>
      <c r="I32" s="179">
        <v>0</v>
      </c>
      <c r="J32" s="179">
        <v>0</v>
      </c>
      <c r="K32" s="179">
        <v>153</v>
      </c>
      <c r="L32" s="179">
        <v>105</v>
      </c>
      <c r="M32" s="179">
        <v>48</v>
      </c>
      <c r="N32" s="179">
        <v>10</v>
      </c>
      <c r="O32" s="179">
        <v>0</v>
      </c>
      <c r="P32" s="179">
        <v>10</v>
      </c>
      <c r="Q32" s="179">
        <v>9</v>
      </c>
      <c r="R32" s="179">
        <v>0</v>
      </c>
      <c r="S32" s="179">
        <v>9</v>
      </c>
      <c r="T32" s="179">
        <v>7</v>
      </c>
      <c r="U32" s="179">
        <v>0</v>
      </c>
      <c r="V32" s="179">
        <v>0</v>
      </c>
      <c r="W32" s="179">
        <v>0</v>
      </c>
      <c r="X32" s="179">
        <v>7</v>
      </c>
      <c r="Y32" s="179">
        <v>2</v>
      </c>
      <c r="Z32" s="179">
        <v>1</v>
      </c>
      <c r="AA32" s="179">
        <v>4</v>
      </c>
      <c r="AB32" s="179">
        <v>3</v>
      </c>
      <c r="AC32" s="179">
        <v>19</v>
      </c>
      <c r="AD32" s="179">
        <v>0</v>
      </c>
      <c r="AE32" s="242">
        <v>257.19903218114945</v>
      </c>
      <c r="AF32" s="242">
        <v>238.43679275152149</v>
      </c>
      <c r="AG32" s="195">
        <v>419.39836065573769</v>
      </c>
      <c r="AH32" s="349">
        <v>675</v>
      </c>
      <c r="AI32" s="161">
        <f>AH32-B32</f>
        <v>17</v>
      </c>
    </row>
    <row r="33" spans="1:35" ht="13.5" customHeight="1" x14ac:dyDescent="0.15">
      <c r="A33" s="170" t="s">
        <v>149</v>
      </c>
      <c r="B33" s="179">
        <v>47</v>
      </c>
      <c r="C33" s="179">
        <v>46</v>
      </c>
      <c r="D33" s="179">
        <v>28</v>
      </c>
      <c r="E33" s="179">
        <v>0</v>
      </c>
      <c r="F33" s="179">
        <v>28</v>
      </c>
      <c r="G33" s="179">
        <v>0</v>
      </c>
      <c r="H33" s="179">
        <v>0</v>
      </c>
      <c r="I33" s="179">
        <v>0</v>
      </c>
      <c r="J33" s="179">
        <v>0</v>
      </c>
      <c r="K33" s="179">
        <v>18</v>
      </c>
      <c r="L33" s="179">
        <v>16</v>
      </c>
      <c r="M33" s="179">
        <v>2</v>
      </c>
      <c r="N33" s="179">
        <v>0</v>
      </c>
      <c r="O33" s="179">
        <v>0</v>
      </c>
      <c r="P33" s="179">
        <v>0</v>
      </c>
      <c r="Q33" s="179">
        <v>0</v>
      </c>
      <c r="R33" s="179">
        <v>0</v>
      </c>
      <c r="S33" s="179">
        <v>0</v>
      </c>
      <c r="T33" s="179">
        <v>0</v>
      </c>
      <c r="U33" s="179">
        <v>0</v>
      </c>
      <c r="V33" s="179">
        <v>0</v>
      </c>
      <c r="W33" s="179">
        <v>0</v>
      </c>
      <c r="X33" s="179">
        <v>0</v>
      </c>
      <c r="Y33" s="179">
        <v>0</v>
      </c>
      <c r="Z33" s="179">
        <v>0</v>
      </c>
      <c r="AA33" s="179">
        <v>0</v>
      </c>
      <c r="AB33" s="179">
        <v>1</v>
      </c>
      <c r="AC33" s="179">
        <v>0</v>
      </c>
      <c r="AD33" s="179">
        <v>0</v>
      </c>
      <c r="AE33" s="242">
        <v>146.45394490838837</v>
      </c>
      <c r="AF33" s="242">
        <v>143.33790352735883</v>
      </c>
      <c r="AG33" s="195">
        <v>697.6521739130435</v>
      </c>
      <c r="AH33" s="349">
        <v>47</v>
      </c>
      <c r="AI33" s="161">
        <f>AH33-B33</f>
        <v>0</v>
      </c>
    </row>
    <row r="34" spans="1:35" ht="13.5" customHeight="1" x14ac:dyDescent="0.15">
      <c r="A34" s="170" t="s">
        <v>59</v>
      </c>
      <c r="B34" s="179">
        <v>34</v>
      </c>
      <c r="C34" s="179">
        <v>31</v>
      </c>
      <c r="D34" s="179">
        <v>10</v>
      </c>
      <c r="E34" s="179">
        <v>1</v>
      </c>
      <c r="F34" s="179">
        <v>9</v>
      </c>
      <c r="G34" s="179">
        <v>0</v>
      </c>
      <c r="H34" s="179">
        <v>0</v>
      </c>
      <c r="I34" s="179">
        <v>0</v>
      </c>
      <c r="J34" s="179">
        <v>0</v>
      </c>
      <c r="K34" s="179">
        <v>21</v>
      </c>
      <c r="L34" s="179">
        <v>19</v>
      </c>
      <c r="M34" s="179">
        <v>2</v>
      </c>
      <c r="N34" s="179">
        <v>1</v>
      </c>
      <c r="O34" s="179">
        <v>0</v>
      </c>
      <c r="P34" s="179">
        <v>1</v>
      </c>
      <c r="Q34" s="179">
        <v>0</v>
      </c>
      <c r="R34" s="179">
        <v>0</v>
      </c>
      <c r="S34" s="179">
        <v>0</v>
      </c>
      <c r="T34" s="179">
        <v>0</v>
      </c>
      <c r="U34" s="179">
        <v>0</v>
      </c>
      <c r="V34" s="179">
        <v>0</v>
      </c>
      <c r="W34" s="179">
        <v>0</v>
      </c>
      <c r="X34" s="179">
        <v>0</v>
      </c>
      <c r="Y34" s="179">
        <v>0</v>
      </c>
      <c r="Z34" s="179">
        <v>0</v>
      </c>
      <c r="AA34" s="179">
        <v>0</v>
      </c>
      <c r="AB34" s="179">
        <v>1</v>
      </c>
      <c r="AC34" s="179">
        <v>1</v>
      </c>
      <c r="AD34" s="179">
        <v>0</v>
      </c>
      <c r="AE34" s="242">
        <v>90.799839764988647</v>
      </c>
      <c r="AF34" s="242">
        <v>82.788089197489654</v>
      </c>
      <c r="AG34" s="195">
        <v>1207.9032258064517</v>
      </c>
      <c r="AH34" s="349">
        <v>31</v>
      </c>
      <c r="AI34" s="161">
        <f>AH34-B34</f>
        <v>-3</v>
      </c>
    </row>
    <row r="35" spans="1:35" ht="13.5" customHeight="1" x14ac:dyDescent="0.15">
      <c r="A35" s="180" t="s">
        <v>165</v>
      </c>
      <c r="B35" s="181">
        <v>1</v>
      </c>
      <c r="C35" s="181">
        <v>1</v>
      </c>
      <c r="D35" s="181">
        <v>0</v>
      </c>
      <c r="E35" s="181">
        <v>0</v>
      </c>
      <c r="F35" s="181">
        <v>0</v>
      </c>
      <c r="G35" s="179">
        <v>0</v>
      </c>
      <c r="H35" s="181">
        <v>0</v>
      </c>
      <c r="I35" s="181">
        <v>0</v>
      </c>
      <c r="J35" s="181">
        <v>0</v>
      </c>
      <c r="K35" s="179">
        <v>1</v>
      </c>
      <c r="L35" s="181">
        <v>1</v>
      </c>
      <c r="M35" s="181">
        <v>0</v>
      </c>
      <c r="N35" s="181">
        <v>0</v>
      </c>
      <c r="O35" s="181">
        <v>0</v>
      </c>
      <c r="P35" s="181">
        <v>0</v>
      </c>
      <c r="Q35" s="181">
        <v>0</v>
      </c>
      <c r="R35" s="181">
        <v>0</v>
      </c>
      <c r="S35" s="181">
        <v>0</v>
      </c>
      <c r="T35" s="181">
        <v>0</v>
      </c>
      <c r="U35" s="181">
        <v>0</v>
      </c>
      <c r="V35" s="181">
        <v>0</v>
      </c>
      <c r="W35" s="181">
        <v>0</v>
      </c>
      <c r="X35" s="181">
        <v>0</v>
      </c>
      <c r="Y35" s="181">
        <v>0</v>
      </c>
      <c r="Z35" s="181">
        <v>0</v>
      </c>
      <c r="AA35" s="181">
        <v>0</v>
      </c>
      <c r="AB35" s="181">
        <v>0</v>
      </c>
      <c r="AC35" s="181">
        <v>0</v>
      </c>
      <c r="AD35" s="181">
        <v>0</v>
      </c>
      <c r="AE35" s="243">
        <v>26.816840976133012</v>
      </c>
      <c r="AF35" s="243">
        <v>26.816840976133012</v>
      </c>
      <c r="AG35" s="196">
        <v>3729</v>
      </c>
      <c r="AH35" s="349">
        <v>2</v>
      </c>
      <c r="AI35" s="161">
        <f>AH35-B35</f>
        <v>1</v>
      </c>
    </row>
    <row r="36" spans="1:35" ht="12.95" customHeight="1" x14ac:dyDescent="0.15">
      <c r="A36" s="182" t="s">
        <v>151</v>
      </c>
      <c r="G36" s="194"/>
      <c r="K36" s="194"/>
      <c r="X36" s="161"/>
      <c r="Y36" s="161"/>
      <c r="AA36" s="172"/>
      <c r="AB36" s="172"/>
      <c r="AC36" s="183"/>
      <c r="AD36" s="168"/>
      <c r="AE36" s="173"/>
      <c r="AF36" s="173"/>
      <c r="AI36" s="161">
        <f>AH36-B36</f>
        <v>0</v>
      </c>
    </row>
    <row r="37" spans="1:35" s="184" customFormat="1" ht="12.95" customHeight="1" x14ac:dyDescent="0.15">
      <c r="A37" s="184" t="s">
        <v>69</v>
      </c>
      <c r="AA37" s="185"/>
      <c r="AB37" s="185"/>
      <c r="AD37" s="186"/>
      <c r="AE37" s="187"/>
      <c r="AF37" s="187"/>
      <c r="AI37" s="161">
        <f>AH37-B37</f>
        <v>0</v>
      </c>
    </row>
    <row r="38" spans="1:35" s="182" customFormat="1" ht="20.85" customHeight="1" x14ac:dyDescent="0.25">
      <c r="A38" s="188"/>
      <c r="B38" s="189"/>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90"/>
      <c r="AF38" s="190"/>
      <c r="AG38" s="189"/>
    </row>
    <row r="39" spans="1:35" s="182" customFormat="1" ht="22.5" customHeight="1" x14ac:dyDescent="0.25">
      <c r="A39" s="188"/>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90"/>
      <c r="AF39" s="190"/>
      <c r="AG39" s="189"/>
    </row>
    <row r="40" spans="1:35" ht="15" customHeight="1" x14ac:dyDescent="0.15">
      <c r="X40" s="161"/>
      <c r="Y40" s="161"/>
      <c r="AA40" s="172"/>
      <c r="AB40" s="172"/>
      <c r="AC40" s="161"/>
      <c r="AD40" s="168"/>
      <c r="AE40" s="173"/>
      <c r="AF40" s="173"/>
      <c r="AG40" s="191" t="s">
        <v>373</v>
      </c>
    </row>
    <row r="41" spans="1:35" s="175" customFormat="1" ht="13.35" customHeight="1" x14ac:dyDescent="0.25">
      <c r="A41" s="275" t="s">
        <v>270</v>
      </c>
      <c r="B41" s="254" t="s">
        <v>5</v>
      </c>
      <c r="C41" s="251" t="s">
        <v>6</v>
      </c>
      <c r="D41" s="252"/>
      <c r="E41" s="252"/>
      <c r="F41" s="252"/>
      <c r="G41" s="252"/>
      <c r="H41" s="252"/>
      <c r="I41" s="252"/>
      <c r="J41" s="252"/>
      <c r="K41" s="252"/>
      <c r="L41" s="252"/>
      <c r="M41" s="253"/>
      <c r="N41" s="266" t="s">
        <v>7</v>
      </c>
      <c r="O41" s="269"/>
      <c r="P41" s="270"/>
      <c r="Q41" s="266" t="s">
        <v>203</v>
      </c>
      <c r="R41" s="269"/>
      <c r="S41" s="270"/>
      <c r="T41" s="266" t="s">
        <v>204</v>
      </c>
      <c r="U41" s="269"/>
      <c r="V41" s="269"/>
      <c r="W41" s="269"/>
      <c r="X41" s="269"/>
      <c r="Y41" s="269"/>
      <c r="Z41" s="269"/>
      <c r="AA41" s="270"/>
      <c r="AB41" s="256" t="s">
        <v>46</v>
      </c>
      <c r="AC41" s="254" t="s">
        <v>8</v>
      </c>
      <c r="AD41" s="254" t="s">
        <v>266</v>
      </c>
      <c r="AE41" s="260" t="s">
        <v>10</v>
      </c>
      <c r="AF41" s="261"/>
      <c r="AG41" s="266" t="s">
        <v>47</v>
      </c>
    </row>
    <row r="42" spans="1:35" s="175" customFormat="1" ht="13.35" customHeight="1" x14ac:dyDescent="0.25">
      <c r="A42" s="276"/>
      <c r="B42" s="259"/>
      <c r="C42" s="254" t="s">
        <v>48</v>
      </c>
      <c r="D42" s="251" t="s">
        <v>153</v>
      </c>
      <c r="E42" s="252"/>
      <c r="F42" s="252"/>
      <c r="G42" s="252"/>
      <c r="H42" s="252"/>
      <c r="I42" s="252"/>
      <c r="J42" s="253"/>
      <c r="K42" s="266" t="s">
        <v>12</v>
      </c>
      <c r="L42" s="269"/>
      <c r="M42" s="270"/>
      <c r="N42" s="268"/>
      <c r="O42" s="271"/>
      <c r="P42" s="272"/>
      <c r="Q42" s="268"/>
      <c r="R42" s="271"/>
      <c r="S42" s="272"/>
      <c r="T42" s="268"/>
      <c r="U42" s="271"/>
      <c r="V42" s="271"/>
      <c r="W42" s="271"/>
      <c r="X42" s="271"/>
      <c r="Y42" s="271"/>
      <c r="Z42" s="271"/>
      <c r="AA42" s="272"/>
      <c r="AB42" s="257"/>
      <c r="AC42" s="259"/>
      <c r="AD42" s="259"/>
      <c r="AE42" s="262"/>
      <c r="AF42" s="263"/>
      <c r="AG42" s="267"/>
    </row>
    <row r="43" spans="1:35" s="175" customFormat="1" ht="20.85" customHeight="1" x14ac:dyDescent="0.25">
      <c r="A43" s="276"/>
      <c r="B43" s="259"/>
      <c r="C43" s="259"/>
      <c r="D43" s="254" t="s">
        <v>5</v>
      </c>
      <c r="E43" s="251" t="s">
        <v>205</v>
      </c>
      <c r="F43" s="253"/>
      <c r="G43" s="251" t="s">
        <v>272</v>
      </c>
      <c r="H43" s="252"/>
      <c r="I43" s="252"/>
      <c r="J43" s="253"/>
      <c r="K43" s="268"/>
      <c r="L43" s="271"/>
      <c r="M43" s="272"/>
      <c r="N43" s="254" t="s">
        <v>5</v>
      </c>
      <c r="O43" s="254" t="s">
        <v>152</v>
      </c>
      <c r="P43" s="254" t="s">
        <v>15</v>
      </c>
      <c r="Q43" s="254" t="s">
        <v>5</v>
      </c>
      <c r="R43" s="254" t="s">
        <v>152</v>
      </c>
      <c r="S43" s="254" t="s">
        <v>15</v>
      </c>
      <c r="T43" s="254" t="s">
        <v>267</v>
      </c>
      <c r="U43" s="254" t="s">
        <v>17</v>
      </c>
      <c r="V43" s="254" t="s">
        <v>18</v>
      </c>
      <c r="W43" s="254" t="s">
        <v>19</v>
      </c>
      <c r="X43" s="251" t="s">
        <v>49</v>
      </c>
      <c r="Y43" s="252"/>
      <c r="Z43" s="252"/>
      <c r="AA43" s="253"/>
      <c r="AB43" s="257"/>
      <c r="AC43" s="259"/>
      <c r="AD43" s="259"/>
      <c r="AE43" s="264"/>
      <c r="AF43" s="265"/>
      <c r="AG43" s="267"/>
    </row>
    <row r="44" spans="1:35" s="175" customFormat="1" ht="57" x14ac:dyDescent="0.25">
      <c r="A44" s="277"/>
      <c r="B44" s="255"/>
      <c r="C44" s="255"/>
      <c r="D44" s="255"/>
      <c r="E44" s="176" t="s">
        <v>152</v>
      </c>
      <c r="F44" s="177" t="s">
        <v>50</v>
      </c>
      <c r="G44" s="177" t="s">
        <v>48</v>
      </c>
      <c r="H44" s="177" t="s">
        <v>51</v>
      </c>
      <c r="I44" s="177" t="s">
        <v>20</v>
      </c>
      <c r="J44" s="177" t="s">
        <v>206</v>
      </c>
      <c r="K44" s="177" t="s">
        <v>5</v>
      </c>
      <c r="L44" s="177" t="s">
        <v>152</v>
      </c>
      <c r="M44" s="177" t="s">
        <v>15</v>
      </c>
      <c r="N44" s="255"/>
      <c r="O44" s="255"/>
      <c r="P44" s="255"/>
      <c r="Q44" s="255"/>
      <c r="R44" s="255"/>
      <c r="S44" s="255"/>
      <c r="T44" s="255"/>
      <c r="U44" s="255"/>
      <c r="V44" s="255"/>
      <c r="W44" s="255"/>
      <c r="X44" s="177" t="s">
        <v>5</v>
      </c>
      <c r="Y44" s="177" t="s">
        <v>21</v>
      </c>
      <c r="Z44" s="177" t="s">
        <v>22</v>
      </c>
      <c r="AA44" s="178" t="s">
        <v>52</v>
      </c>
      <c r="AB44" s="258"/>
      <c r="AC44" s="255"/>
      <c r="AD44" s="255"/>
      <c r="AE44" s="123" t="s">
        <v>5</v>
      </c>
      <c r="AF44" s="123" t="s">
        <v>53</v>
      </c>
      <c r="AG44" s="268"/>
    </row>
    <row r="45" spans="1:35" ht="13.5" customHeight="1" x14ac:dyDescent="0.15">
      <c r="A45" s="170" t="s">
        <v>29</v>
      </c>
      <c r="B45" s="179">
        <v>34</v>
      </c>
      <c r="C45" s="179">
        <v>33</v>
      </c>
      <c r="D45" s="179">
        <v>17</v>
      </c>
      <c r="E45" s="179">
        <v>0</v>
      </c>
      <c r="F45" s="179">
        <v>17</v>
      </c>
      <c r="G45" s="179">
        <v>0</v>
      </c>
      <c r="H45" s="179">
        <v>0</v>
      </c>
      <c r="I45" s="179">
        <v>0</v>
      </c>
      <c r="J45" s="179">
        <v>0</v>
      </c>
      <c r="K45" s="179">
        <v>16</v>
      </c>
      <c r="L45" s="179">
        <v>11</v>
      </c>
      <c r="M45" s="179">
        <v>5</v>
      </c>
      <c r="N45" s="179">
        <v>1</v>
      </c>
      <c r="O45" s="179">
        <v>0</v>
      </c>
      <c r="P45" s="179">
        <v>1</v>
      </c>
      <c r="Q45" s="179">
        <v>0</v>
      </c>
      <c r="R45" s="179">
        <v>0</v>
      </c>
      <c r="S45" s="179">
        <v>0</v>
      </c>
      <c r="T45" s="179">
        <v>0</v>
      </c>
      <c r="U45" s="179">
        <v>0</v>
      </c>
      <c r="V45" s="179">
        <v>0</v>
      </c>
      <c r="W45" s="179">
        <v>0</v>
      </c>
      <c r="X45" s="179">
        <v>0</v>
      </c>
      <c r="Y45" s="179">
        <v>0</v>
      </c>
      <c r="Z45" s="179">
        <v>0</v>
      </c>
      <c r="AA45" s="179">
        <v>0</v>
      </c>
      <c r="AB45" s="179">
        <v>0</v>
      </c>
      <c r="AC45" s="179">
        <v>0</v>
      </c>
      <c r="AD45" s="179">
        <v>0</v>
      </c>
      <c r="AE45" s="242">
        <v>106.74033842966125</v>
      </c>
      <c r="AF45" s="242">
        <v>103.60091671114181</v>
      </c>
      <c r="AG45" s="195">
        <v>965.24242424242425</v>
      </c>
      <c r="AH45" s="350">
        <f>AH46</f>
        <v>36</v>
      </c>
      <c r="AI45" s="161">
        <f>AH45-B45</f>
        <v>2</v>
      </c>
    </row>
    <row r="46" spans="1:35" ht="13.5" customHeight="1" x14ac:dyDescent="0.15">
      <c r="A46" s="170" t="s">
        <v>30</v>
      </c>
      <c r="B46" s="179">
        <v>34</v>
      </c>
      <c r="C46" s="179">
        <v>33</v>
      </c>
      <c r="D46" s="179">
        <v>17</v>
      </c>
      <c r="E46" s="179">
        <v>0</v>
      </c>
      <c r="F46" s="179">
        <v>17</v>
      </c>
      <c r="G46" s="179">
        <v>0</v>
      </c>
      <c r="H46" s="179">
        <v>0</v>
      </c>
      <c r="I46" s="179">
        <v>0</v>
      </c>
      <c r="J46" s="179">
        <v>0</v>
      </c>
      <c r="K46" s="179">
        <v>16</v>
      </c>
      <c r="L46" s="179">
        <v>11</v>
      </c>
      <c r="M46" s="179">
        <v>5</v>
      </c>
      <c r="N46" s="179">
        <v>1</v>
      </c>
      <c r="O46" s="179">
        <v>0</v>
      </c>
      <c r="P46" s="179">
        <v>1</v>
      </c>
      <c r="Q46" s="179">
        <v>0</v>
      </c>
      <c r="R46" s="179">
        <v>0</v>
      </c>
      <c r="S46" s="179">
        <v>0</v>
      </c>
      <c r="T46" s="179">
        <v>0</v>
      </c>
      <c r="U46" s="179">
        <v>0</v>
      </c>
      <c r="V46" s="179">
        <v>0</v>
      </c>
      <c r="W46" s="179">
        <v>0</v>
      </c>
      <c r="X46" s="179">
        <v>0</v>
      </c>
      <c r="Y46" s="179">
        <v>0</v>
      </c>
      <c r="Z46" s="179">
        <v>0</v>
      </c>
      <c r="AA46" s="179">
        <v>0</v>
      </c>
      <c r="AB46" s="179">
        <v>0</v>
      </c>
      <c r="AC46" s="179">
        <v>0</v>
      </c>
      <c r="AD46" s="179">
        <v>0</v>
      </c>
      <c r="AE46" s="242">
        <v>106.74033842966125</v>
      </c>
      <c r="AF46" s="242">
        <v>103.60091671114181</v>
      </c>
      <c r="AG46" s="195">
        <v>965.24242424242425</v>
      </c>
      <c r="AH46" s="349">
        <v>36</v>
      </c>
      <c r="AI46" s="161">
        <f>AH46-B46</f>
        <v>2</v>
      </c>
    </row>
    <row r="47" spans="1:35" ht="12.75" customHeight="1" x14ac:dyDescent="0.15">
      <c r="A47" s="170" t="s">
        <v>31</v>
      </c>
      <c r="B47" s="179">
        <v>161</v>
      </c>
      <c r="C47" s="179">
        <v>158</v>
      </c>
      <c r="D47" s="179">
        <v>136</v>
      </c>
      <c r="E47" s="179">
        <v>3</v>
      </c>
      <c r="F47" s="179">
        <v>132</v>
      </c>
      <c r="G47" s="179">
        <v>1</v>
      </c>
      <c r="H47" s="179">
        <v>0</v>
      </c>
      <c r="I47" s="179">
        <v>0</v>
      </c>
      <c r="J47" s="179">
        <v>1</v>
      </c>
      <c r="K47" s="179">
        <v>22</v>
      </c>
      <c r="L47" s="179">
        <v>12</v>
      </c>
      <c r="M47" s="179">
        <v>10</v>
      </c>
      <c r="N47" s="179">
        <v>2</v>
      </c>
      <c r="O47" s="179">
        <v>0</v>
      </c>
      <c r="P47" s="179">
        <v>2</v>
      </c>
      <c r="Q47" s="179">
        <v>0</v>
      </c>
      <c r="R47" s="179">
        <v>0</v>
      </c>
      <c r="S47" s="179">
        <v>0</v>
      </c>
      <c r="T47" s="179">
        <v>0</v>
      </c>
      <c r="U47" s="179">
        <v>0</v>
      </c>
      <c r="V47" s="179">
        <v>0</v>
      </c>
      <c r="W47" s="179">
        <v>0</v>
      </c>
      <c r="X47" s="179">
        <v>0</v>
      </c>
      <c r="Y47" s="179">
        <v>0</v>
      </c>
      <c r="Z47" s="179">
        <v>0</v>
      </c>
      <c r="AA47" s="179">
        <v>0</v>
      </c>
      <c r="AB47" s="179">
        <v>1</v>
      </c>
      <c r="AC47" s="179">
        <v>0</v>
      </c>
      <c r="AD47" s="179">
        <v>0</v>
      </c>
      <c r="AE47" s="242">
        <v>269.73596032703387</v>
      </c>
      <c r="AF47" s="242">
        <v>264.70982442031897</v>
      </c>
      <c r="AG47" s="195">
        <v>377.77215189873419</v>
      </c>
      <c r="AH47" s="350">
        <f>AH48+AH49</f>
        <v>146</v>
      </c>
      <c r="AI47" s="161">
        <f>AH47-B47</f>
        <v>-15</v>
      </c>
    </row>
    <row r="48" spans="1:35" ht="12.75" customHeight="1" x14ac:dyDescent="0.15">
      <c r="A48" s="170" t="s">
        <v>32</v>
      </c>
      <c r="B48" s="179">
        <v>152</v>
      </c>
      <c r="C48" s="179">
        <v>149</v>
      </c>
      <c r="D48" s="179">
        <v>128</v>
      </c>
      <c r="E48" s="179">
        <v>3</v>
      </c>
      <c r="F48" s="179">
        <v>124</v>
      </c>
      <c r="G48" s="179">
        <v>1</v>
      </c>
      <c r="H48" s="179">
        <v>0</v>
      </c>
      <c r="I48" s="179">
        <v>0</v>
      </c>
      <c r="J48" s="179">
        <v>1</v>
      </c>
      <c r="K48" s="179">
        <v>21</v>
      </c>
      <c r="L48" s="179">
        <v>11</v>
      </c>
      <c r="M48" s="179">
        <v>10</v>
      </c>
      <c r="N48" s="179">
        <v>2</v>
      </c>
      <c r="O48" s="179">
        <v>0</v>
      </c>
      <c r="P48" s="179">
        <v>2</v>
      </c>
      <c r="Q48" s="179">
        <v>0</v>
      </c>
      <c r="R48" s="179">
        <v>0</v>
      </c>
      <c r="S48" s="179">
        <v>0</v>
      </c>
      <c r="T48" s="179">
        <v>0</v>
      </c>
      <c r="U48" s="179">
        <v>0</v>
      </c>
      <c r="V48" s="179">
        <v>0</v>
      </c>
      <c r="W48" s="179">
        <v>0</v>
      </c>
      <c r="X48" s="179">
        <v>0</v>
      </c>
      <c r="Y48" s="179">
        <v>0</v>
      </c>
      <c r="Z48" s="179">
        <v>0</v>
      </c>
      <c r="AA48" s="179">
        <v>0</v>
      </c>
      <c r="AB48" s="179">
        <v>1</v>
      </c>
      <c r="AC48" s="179">
        <v>0</v>
      </c>
      <c r="AD48" s="179">
        <v>0</v>
      </c>
      <c r="AE48" s="242">
        <v>292.01567663106124</v>
      </c>
      <c r="AF48" s="242">
        <v>286.25220932913243</v>
      </c>
      <c r="AG48" s="195">
        <v>349.34228187919462</v>
      </c>
      <c r="AH48" s="349">
        <v>138</v>
      </c>
      <c r="AI48" s="161">
        <f>AH48-B48</f>
        <v>-14</v>
      </c>
    </row>
    <row r="49" spans="1:35" ht="12.75" customHeight="1" x14ac:dyDescent="0.15">
      <c r="A49" s="170" t="s">
        <v>33</v>
      </c>
      <c r="B49" s="179">
        <v>9</v>
      </c>
      <c r="C49" s="179">
        <v>9</v>
      </c>
      <c r="D49" s="179">
        <v>8</v>
      </c>
      <c r="E49" s="179">
        <v>0</v>
      </c>
      <c r="F49" s="179">
        <v>8</v>
      </c>
      <c r="G49" s="179">
        <v>0</v>
      </c>
      <c r="H49" s="179">
        <v>0</v>
      </c>
      <c r="I49" s="179">
        <v>0</v>
      </c>
      <c r="J49" s="179">
        <v>0</v>
      </c>
      <c r="K49" s="179">
        <v>1</v>
      </c>
      <c r="L49" s="179">
        <v>1</v>
      </c>
      <c r="M49" s="179">
        <v>0</v>
      </c>
      <c r="N49" s="179">
        <v>0</v>
      </c>
      <c r="O49" s="179">
        <v>0</v>
      </c>
      <c r="P49" s="179">
        <v>0</v>
      </c>
      <c r="Q49" s="179">
        <v>0</v>
      </c>
      <c r="R49" s="179">
        <v>0</v>
      </c>
      <c r="S49" s="179">
        <v>0</v>
      </c>
      <c r="T49" s="179">
        <v>0</v>
      </c>
      <c r="U49" s="179">
        <v>0</v>
      </c>
      <c r="V49" s="179">
        <v>0</v>
      </c>
      <c r="W49" s="179">
        <v>0</v>
      </c>
      <c r="X49" s="179">
        <v>0</v>
      </c>
      <c r="Y49" s="179">
        <v>0</v>
      </c>
      <c r="Z49" s="179">
        <v>0</v>
      </c>
      <c r="AA49" s="179">
        <v>0</v>
      </c>
      <c r="AB49" s="179">
        <v>0</v>
      </c>
      <c r="AC49" s="179">
        <v>0</v>
      </c>
      <c r="AD49" s="179">
        <v>0</v>
      </c>
      <c r="AE49" s="242">
        <v>117.8627553693033</v>
      </c>
      <c r="AF49" s="242">
        <v>117.8627553693033</v>
      </c>
      <c r="AG49" s="195">
        <v>848.44444444444446</v>
      </c>
      <c r="AH49" s="349">
        <v>8</v>
      </c>
      <c r="AI49" s="161">
        <f>AH49-B49</f>
        <v>-1</v>
      </c>
    </row>
    <row r="50" spans="1:35" ht="12.75" customHeight="1" x14ac:dyDescent="0.15">
      <c r="A50" s="170" t="s">
        <v>34</v>
      </c>
      <c r="B50" s="179">
        <v>62</v>
      </c>
      <c r="C50" s="179">
        <v>58</v>
      </c>
      <c r="D50" s="179">
        <v>31</v>
      </c>
      <c r="E50" s="179">
        <v>1</v>
      </c>
      <c r="F50" s="179">
        <v>30</v>
      </c>
      <c r="G50" s="179">
        <v>0</v>
      </c>
      <c r="H50" s="179">
        <v>0</v>
      </c>
      <c r="I50" s="179">
        <v>0</v>
      </c>
      <c r="J50" s="179">
        <v>0</v>
      </c>
      <c r="K50" s="179">
        <v>27</v>
      </c>
      <c r="L50" s="179">
        <v>18</v>
      </c>
      <c r="M50" s="179">
        <v>9</v>
      </c>
      <c r="N50" s="179">
        <v>0</v>
      </c>
      <c r="O50" s="179">
        <v>0</v>
      </c>
      <c r="P50" s="179">
        <v>0</v>
      </c>
      <c r="Q50" s="179">
        <v>0</v>
      </c>
      <c r="R50" s="179">
        <v>0</v>
      </c>
      <c r="S50" s="179">
        <v>0</v>
      </c>
      <c r="T50" s="179">
        <v>2</v>
      </c>
      <c r="U50" s="179">
        <v>0</v>
      </c>
      <c r="V50" s="179">
        <v>0</v>
      </c>
      <c r="W50" s="179">
        <v>0</v>
      </c>
      <c r="X50" s="179">
        <v>2</v>
      </c>
      <c r="Y50" s="179">
        <v>2</v>
      </c>
      <c r="Z50" s="179">
        <v>0</v>
      </c>
      <c r="AA50" s="179">
        <v>0</v>
      </c>
      <c r="AB50" s="179">
        <v>1</v>
      </c>
      <c r="AC50" s="179">
        <v>0</v>
      </c>
      <c r="AD50" s="179">
        <v>1</v>
      </c>
      <c r="AE50" s="242">
        <v>114.67253592764533</v>
      </c>
      <c r="AF50" s="242">
        <v>107.27430780328112</v>
      </c>
      <c r="AG50" s="195">
        <v>932.18965517241384</v>
      </c>
      <c r="AH50" s="350">
        <f>SUM(AH51:AH52)</f>
        <v>69</v>
      </c>
      <c r="AI50" s="161">
        <f>AH50-B50</f>
        <v>7</v>
      </c>
    </row>
    <row r="51" spans="1:35" ht="12.75" customHeight="1" x14ac:dyDescent="0.15">
      <c r="A51" s="170" t="s">
        <v>35</v>
      </c>
      <c r="B51" s="179">
        <v>54</v>
      </c>
      <c r="C51" s="179">
        <v>50</v>
      </c>
      <c r="D51" s="179">
        <v>24</v>
      </c>
      <c r="E51" s="179">
        <v>0</v>
      </c>
      <c r="F51" s="179">
        <v>24</v>
      </c>
      <c r="G51" s="179">
        <v>0</v>
      </c>
      <c r="H51" s="179">
        <v>0</v>
      </c>
      <c r="I51" s="179">
        <v>0</v>
      </c>
      <c r="J51" s="179">
        <v>0</v>
      </c>
      <c r="K51" s="179">
        <v>26</v>
      </c>
      <c r="L51" s="179">
        <v>17</v>
      </c>
      <c r="M51" s="179">
        <v>9</v>
      </c>
      <c r="N51" s="179">
        <v>0</v>
      </c>
      <c r="O51" s="179">
        <v>0</v>
      </c>
      <c r="P51" s="179">
        <v>0</v>
      </c>
      <c r="Q51" s="179">
        <v>0</v>
      </c>
      <c r="R51" s="179">
        <v>0</v>
      </c>
      <c r="S51" s="179">
        <v>0</v>
      </c>
      <c r="T51" s="179">
        <v>2</v>
      </c>
      <c r="U51" s="179">
        <v>0</v>
      </c>
      <c r="V51" s="179">
        <v>0</v>
      </c>
      <c r="W51" s="179">
        <v>0</v>
      </c>
      <c r="X51" s="179">
        <v>2</v>
      </c>
      <c r="Y51" s="179">
        <v>2</v>
      </c>
      <c r="Z51" s="179">
        <v>0</v>
      </c>
      <c r="AA51" s="179">
        <v>0</v>
      </c>
      <c r="AB51" s="179">
        <v>1</v>
      </c>
      <c r="AC51" s="179">
        <v>0</v>
      </c>
      <c r="AD51" s="179">
        <v>1</v>
      </c>
      <c r="AE51" s="242">
        <v>117.73683636760056</v>
      </c>
      <c r="AF51" s="242">
        <v>109.01558922925979</v>
      </c>
      <c r="AG51" s="195">
        <v>917.3</v>
      </c>
      <c r="AH51" s="349">
        <v>63</v>
      </c>
      <c r="AI51" s="161">
        <f>AH51-B51</f>
        <v>9</v>
      </c>
    </row>
    <row r="52" spans="1:35" ht="12.75" customHeight="1" x14ac:dyDescent="0.15">
      <c r="A52" s="170" t="s">
        <v>36</v>
      </c>
      <c r="B52" s="179">
        <v>8</v>
      </c>
      <c r="C52" s="179">
        <v>8</v>
      </c>
      <c r="D52" s="179">
        <v>7</v>
      </c>
      <c r="E52" s="179">
        <v>1</v>
      </c>
      <c r="F52" s="179">
        <v>6</v>
      </c>
      <c r="G52" s="179">
        <v>0</v>
      </c>
      <c r="H52" s="179">
        <v>0</v>
      </c>
      <c r="I52" s="179">
        <v>0</v>
      </c>
      <c r="J52" s="179">
        <v>0</v>
      </c>
      <c r="K52" s="179">
        <v>1</v>
      </c>
      <c r="L52" s="179">
        <v>1</v>
      </c>
      <c r="M52" s="179">
        <v>0</v>
      </c>
      <c r="N52" s="179">
        <v>0</v>
      </c>
      <c r="O52" s="179">
        <v>0</v>
      </c>
      <c r="P52" s="179">
        <v>0</v>
      </c>
      <c r="Q52" s="179">
        <v>0</v>
      </c>
      <c r="R52" s="179">
        <v>0</v>
      </c>
      <c r="S52" s="179">
        <v>0</v>
      </c>
      <c r="T52" s="179">
        <v>0</v>
      </c>
      <c r="U52" s="179">
        <v>0</v>
      </c>
      <c r="V52" s="179">
        <v>0</v>
      </c>
      <c r="W52" s="179">
        <v>0</v>
      </c>
      <c r="X52" s="179">
        <v>0</v>
      </c>
      <c r="Y52" s="179">
        <v>0</v>
      </c>
      <c r="Z52" s="179">
        <v>0</v>
      </c>
      <c r="AA52" s="179">
        <v>0</v>
      </c>
      <c r="AB52" s="179">
        <v>0</v>
      </c>
      <c r="AC52" s="179">
        <v>0</v>
      </c>
      <c r="AD52" s="179">
        <v>0</v>
      </c>
      <c r="AE52" s="242">
        <v>97.537186052182392</v>
      </c>
      <c r="AF52" s="242">
        <v>97.537186052182392</v>
      </c>
      <c r="AG52" s="195">
        <v>1025.25</v>
      </c>
      <c r="AH52" s="349">
        <v>6</v>
      </c>
      <c r="AI52" s="161">
        <f>AH52-B52</f>
        <v>-2</v>
      </c>
    </row>
    <row r="53" spans="1:35" ht="12.75" customHeight="1" x14ac:dyDescent="0.15">
      <c r="A53" s="170" t="s">
        <v>37</v>
      </c>
      <c r="B53" s="179">
        <v>136</v>
      </c>
      <c r="C53" s="179">
        <v>127</v>
      </c>
      <c r="D53" s="179">
        <v>83</v>
      </c>
      <c r="E53" s="179">
        <v>5</v>
      </c>
      <c r="F53" s="179">
        <v>78</v>
      </c>
      <c r="G53" s="179">
        <v>0</v>
      </c>
      <c r="H53" s="179">
        <v>0</v>
      </c>
      <c r="I53" s="179">
        <v>0</v>
      </c>
      <c r="J53" s="179">
        <v>0</v>
      </c>
      <c r="K53" s="179">
        <v>44</v>
      </c>
      <c r="L53" s="179">
        <v>36</v>
      </c>
      <c r="M53" s="179">
        <v>8</v>
      </c>
      <c r="N53" s="179">
        <v>1</v>
      </c>
      <c r="O53" s="179">
        <v>0</v>
      </c>
      <c r="P53" s="179">
        <v>1</v>
      </c>
      <c r="Q53" s="179">
        <v>0</v>
      </c>
      <c r="R53" s="179">
        <v>0</v>
      </c>
      <c r="S53" s="179">
        <v>0</v>
      </c>
      <c r="T53" s="179">
        <v>2</v>
      </c>
      <c r="U53" s="179">
        <v>0</v>
      </c>
      <c r="V53" s="179">
        <v>0</v>
      </c>
      <c r="W53" s="179">
        <v>0</v>
      </c>
      <c r="X53" s="179">
        <v>2</v>
      </c>
      <c r="Y53" s="179">
        <v>1</v>
      </c>
      <c r="Z53" s="179">
        <v>1</v>
      </c>
      <c r="AA53" s="179">
        <v>0</v>
      </c>
      <c r="AB53" s="179">
        <v>0</v>
      </c>
      <c r="AC53" s="179">
        <v>6</v>
      </c>
      <c r="AD53" s="179">
        <v>0</v>
      </c>
      <c r="AE53" s="242">
        <v>169.47674056351016</v>
      </c>
      <c r="AF53" s="242">
        <v>158.26136802621903</v>
      </c>
      <c r="AG53" s="195">
        <v>631.8661417322835</v>
      </c>
      <c r="AH53" s="350">
        <f>SUM(AH54:AH55)</f>
        <v>127</v>
      </c>
      <c r="AI53" s="161">
        <f>AH53-B53</f>
        <v>-9</v>
      </c>
    </row>
    <row r="54" spans="1:35" ht="12.75" customHeight="1" x14ac:dyDescent="0.15">
      <c r="A54" s="170" t="s">
        <v>38</v>
      </c>
      <c r="B54" s="179">
        <v>134</v>
      </c>
      <c r="C54" s="179">
        <v>125</v>
      </c>
      <c r="D54" s="179">
        <v>83</v>
      </c>
      <c r="E54" s="179">
        <v>5</v>
      </c>
      <c r="F54" s="179">
        <v>78</v>
      </c>
      <c r="G54" s="179">
        <v>0</v>
      </c>
      <c r="H54" s="179">
        <v>0</v>
      </c>
      <c r="I54" s="179">
        <v>0</v>
      </c>
      <c r="J54" s="179">
        <v>0</v>
      </c>
      <c r="K54" s="179">
        <v>42</v>
      </c>
      <c r="L54" s="179">
        <v>35</v>
      </c>
      <c r="M54" s="179">
        <v>7</v>
      </c>
      <c r="N54" s="179">
        <v>1</v>
      </c>
      <c r="O54" s="179">
        <v>0</v>
      </c>
      <c r="P54" s="179">
        <v>1</v>
      </c>
      <c r="Q54" s="179">
        <v>0</v>
      </c>
      <c r="R54" s="179">
        <v>0</v>
      </c>
      <c r="S54" s="179">
        <v>0</v>
      </c>
      <c r="T54" s="179">
        <v>2</v>
      </c>
      <c r="U54" s="179">
        <v>0</v>
      </c>
      <c r="V54" s="179">
        <v>0</v>
      </c>
      <c r="W54" s="179">
        <v>0</v>
      </c>
      <c r="X54" s="179">
        <v>2</v>
      </c>
      <c r="Y54" s="179">
        <v>1</v>
      </c>
      <c r="Z54" s="179">
        <v>1</v>
      </c>
      <c r="AA54" s="179">
        <v>0</v>
      </c>
      <c r="AB54" s="179">
        <v>0</v>
      </c>
      <c r="AC54" s="179">
        <v>6</v>
      </c>
      <c r="AD54" s="179">
        <v>0</v>
      </c>
      <c r="AE54" s="242">
        <v>176.11649975028257</v>
      </c>
      <c r="AF54" s="242">
        <v>164.28777961780091</v>
      </c>
      <c r="AG54" s="195">
        <v>608.68799999999999</v>
      </c>
      <c r="AH54" s="349">
        <v>126</v>
      </c>
      <c r="AI54" s="161">
        <f>AH54-B54</f>
        <v>-8</v>
      </c>
    </row>
    <row r="55" spans="1:35" s="182" customFormat="1" ht="12.75" customHeight="1" x14ac:dyDescent="0.15">
      <c r="A55" s="170" t="s">
        <v>39</v>
      </c>
      <c r="B55" s="179">
        <v>2</v>
      </c>
      <c r="C55" s="179">
        <v>2</v>
      </c>
      <c r="D55" s="179">
        <v>0</v>
      </c>
      <c r="E55" s="179">
        <v>0</v>
      </c>
      <c r="F55" s="179">
        <v>0</v>
      </c>
      <c r="G55" s="179">
        <v>0</v>
      </c>
      <c r="H55" s="179">
        <v>0</v>
      </c>
      <c r="I55" s="179">
        <v>0</v>
      </c>
      <c r="J55" s="179">
        <v>0</v>
      </c>
      <c r="K55" s="179">
        <v>2</v>
      </c>
      <c r="L55" s="179">
        <v>1</v>
      </c>
      <c r="M55" s="179">
        <v>1</v>
      </c>
      <c r="N55" s="179">
        <v>0</v>
      </c>
      <c r="O55" s="179">
        <v>0</v>
      </c>
      <c r="P55" s="179">
        <v>0</v>
      </c>
      <c r="Q55" s="179">
        <v>0</v>
      </c>
      <c r="R55" s="179">
        <v>0</v>
      </c>
      <c r="S55" s="179">
        <v>0</v>
      </c>
      <c r="T55" s="179">
        <v>0</v>
      </c>
      <c r="U55" s="179">
        <v>0</v>
      </c>
      <c r="V55" s="179">
        <v>0</v>
      </c>
      <c r="W55" s="179">
        <v>0</v>
      </c>
      <c r="X55" s="179">
        <v>0</v>
      </c>
      <c r="Y55" s="179">
        <v>0</v>
      </c>
      <c r="Z55" s="179">
        <v>0</v>
      </c>
      <c r="AA55" s="179">
        <v>0</v>
      </c>
      <c r="AB55" s="179">
        <v>0</v>
      </c>
      <c r="AC55" s="179">
        <v>0</v>
      </c>
      <c r="AD55" s="179">
        <v>0</v>
      </c>
      <c r="AE55" s="242">
        <v>48.065368901706321</v>
      </c>
      <c r="AF55" s="242">
        <v>48.065368901706321</v>
      </c>
      <c r="AG55" s="195">
        <v>2080.5</v>
      </c>
      <c r="AH55" s="349">
        <v>1</v>
      </c>
      <c r="AI55" s="161">
        <f>AH55-B55</f>
        <v>-1</v>
      </c>
    </row>
    <row r="56" spans="1:35" ht="12.75" customHeight="1" x14ac:dyDescent="0.15">
      <c r="A56" s="170" t="s">
        <v>40</v>
      </c>
      <c r="B56" s="179">
        <v>448</v>
      </c>
      <c r="C56" s="179">
        <v>425</v>
      </c>
      <c r="D56" s="179">
        <v>296</v>
      </c>
      <c r="E56" s="179">
        <v>9</v>
      </c>
      <c r="F56" s="179">
        <v>287</v>
      </c>
      <c r="G56" s="179">
        <v>0</v>
      </c>
      <c r="H56" s="179">
        <v>0</v>
      </c>
      <c r="I56" s="179">
        <v>0</v>
      </c>
      <c r="J56" s="179">
        <v>0</v>
      </c>
      <c r="K56" s="179">
        <v>129</v>
      </c>
      <c r="L56" s="179">
        <v>105</v>
      </c>
      <c r="M56" s="179">
        <v>24</v>
      </c>
      <c r="N56" s="179">
        <v>8</v>
      </c>
      <c r="O56" s="179">
        <v>1</v>
      </c>
      <c r="P56" s="179">
        <v>7</v>
      </c>
      <c r="Q56" s="179">
        <v>1</v>
      </c>
      <c r="R56" s="179">
        <v>0</v>
      </c>
      <c r="S56" s="179">
        <v>1</v>
      </c>
      <c r="T56" s="179">
        <v>10</v>
      </c>
      <c r="U56" s="179">
        <v>0</v>
      </c>
      <c r="V56" s="179">
        <v>0</v>
      </c>
      <c r="W56" s="179">
        <v>2</v>
      </c>
      <c r="X56" s="179">
        <v>8</v>
      </c>
      <c r="Y56" s="179">
        <v>1</v>
      </c>
      <c r="Z56" s="179">
        <v>2</v>
      </c>
      <c r="AA56" s="179">
        <v>5</v>
      </c>
      <c r="AB56" s="179">
        <v>2</v>
      </c>
      <c r="AC56" s="179">
        <v>2</v>
      </c>
      <c r="AD56" s="179">
        <v>0</v>
      </c>
      <c r="AE56" s="242">
        <v>215.80585180689229</v>
      </c>
      <c r="AF56" s="242">
        <v>204.72653352216346</v>
      </c>
      <c r="AG56" s="195">
        <v>488.45647058823528</v>
      </c>
      <c r="AH56" s="350">
        <f>SUM(AH57:AH58)</f>
        <v>440</v>
      </c>
      <c r="AI56" s="161">
        <f>AH56-B56</f>
        <v>-8</v>
      </c>
    </row>
    <row r="57" spans="1:35" ht="12.75" customHeight="1" x14ac:dyDescent="0.15">
      <c r="A57" s="170" t="s">
        <v>41</v>
      </c>
      <c r="B57" s="179">
        <v>24</v>
      </c>
      <c r="C57" s="179">
        <v>22</v>
      </c>
      <c r="D57" s="179">
        <v>14</v>
      </c>
      <c r="E57" s="179">
        <v>1</v>
      </c>
      <c r="F57" s="179">
        <v>13</v>
      </c>
      <c r="G57" s="179">
        <v>0</v>
      </c>
      <c r="H57" s="179">
        <v>0</v>
      </c>
      <c r="I57" s="179">
        <v>0</v>
      </c>
      <c r="J57" s="179">
        <v>0</v>
      </c>
      <c r="K57" s="179">
        <v>8</v>
      </c>
      <c r="L57" s="179">
        <v>6</v>
      </c>
      <c r="M57" s="179">
        <v>2</v>
      </c>
      <c r="N57" s="179">
        <v>2</v>
      </c>
      <c r="O57" s="179">
        <v>0</v>
      </c>
      <c r="P57" s="179">
        <v>2</v>
      </c>
      <c r="Q57" s="179">
        <v>0</v>
      </c>
      <c r="R57" s="179">
        <v>0</v>
      </c>
      <c r="S57" s="179">
        <v>0</v>
      </c>
      <c r="T57" s="179">
        <v>0</v>
      </c>
      <c r="U57" s="179">
        <v>0</v>
      </c>
      <c r="V57" s="179">
        <v>0</v>
      </c>
      <c r="W57" s="179">
        <v>0</v>
      </c>
      <c r="X57" s="179">
        <v>0</v>
      </c>
      <c r="Y57" s="179">
        <v>0</v>
      </c>
      <c r="Z57" s="179">
        <v>0</v>
      </c>
      <c r="AA57" s="179">
        <v>0</v>
      </c>
      <c r="AB57" s="179">
        <v>0</v>
      </c>
      <c r="AC57" s="179">
        <v>0</v>
      </c>
      <c r="AD57" s="179">
        <v>0</v>
      </c>
      <c r="AE57" s="242">
        <v>84.805653710247356</v>
      </c>
      <c r="AF57" s="242">
        <v>77.738515901060069</v>
      </c>
      <c r="AG57" s="195">
        <v>1286.3636363636363</v>
      </c>
      <c r="AH57" s="349">
        <v>24</v>
      </c>
      <c r="AI57" s="161">
        <f>AH57-B57</f>
        <v>0</v>
      </c>
    </row>
    <row r="58" spans="1:35" ht="12.75" customHeight="1" x14ac:dyDescent="0.15">
      <c r="A58" s="170" t="s">
        <v>42</v>
      </c>
      <c r="B58" s="179">
        <v>424</v>
      </c>
      <c r="C58" s="179">
        <v>403</v>
      </c>
      <c r="D58" s="179">
        <v>282</v>
      </c>
      <c r="E58" s="179">
        <v>8</v>
      </c>
      <c r="F58" s="179">
        <v>274</v>
      </c>
      <c r="G58" s="179">
        <v>0</v>
      </c>
      <c r="H58" s="179">
        <v>0</v>
      </c>
      <c r="I58" s="179">
        <v>0</v>
      </c>
      <c r="J58" s="179">
        <v>0</v>
      </c>
      <c r="K58" s="179">
        <v>121</v>
      </c>
      <c r="L58" s="179">
        <v>99</v>
      </c>
      <c r="M58" s="179">
        <v>22</v>
      </c>
      <c r="N58" s="179">
        <v>6</v>
      </c>
      <c r="O58" s="179">
        <v>1</v>
      </c>
      <c r="P58" s="179">
        <v>5</v>
      </c>
      <c r="Q58" s="179">
        <v>1</v>
      </c>
      <c r="R58" s="179">
        <v>0</v>
      </c>
      <c r="S58" s="179">
        <v>1</v>
      </c>
      <c r="T58" s="179">
        <v>10</v>
      </c>
      <c r="U58" s="179">
        <v>0</v>
      </c>
      <c r="V58" s="179">
        <v>0</v>
      </c>
      <c r="W58" s="179">
        <v>2</v>
      </c>
      <c r="X58" s="179">
        <v>8</v>
      </c>
      <c r="Y58" s="179">
        <v>1</v>
      </c>
      <c r="Z58" s="179">
        <v>2</v>
      </c>
      <c r="AA58" s="179">
        <v>5</v>
      </c>
      <c r="AB58" s="179">
        <v>2</v>
      </c>
      <c r="AC58" s="179">
        <v>2</v>
      </c>
      <c r="AD58" s="179">
        <v>0</v>
      </c>
      <c r="AE58" s="242">
        <v>236.48309480518034</v>
      </c>
      <c r="AF58" s="242">
        <v>224.77048869454637</v>
      </c>
      <c r="AG58" s="195">
        <v>444.89826302729529</v>
      </c>
      <c r="AH58" s="349">
        <v>416</v>
      </c>
      <c r="AI58" s="161">
        <f>AH58-B58</f>
        <v>-8</v>
      </c>
    </row>
    <row r="59" spans="1:35" ht="12.75" customHeight="1" x14ac:dyDescent="0.15">
      <c r="A59" s="170" t="s">
        <v>43</v>
      </c>
      <c r="B59" s="179">
        <v>58</v>
      </c>
      <c r="C59" s="179">
        <v>55</v>
      </c>
      <c r="D59" s="179">
        <v>35</v>
      </c>
      <c r="E59" s="179">
        <v>1</v>
      </c>
      <c r="F59" s="179">
        <v>34</v>
      </c>
      <c r="G59" s="179">
        <v>0</v>
      </c>
      <c r="H59" s="179">
        <v>0</v>
      </c>
      <c r="I59" s="179">
        <v>0</v>
      </c>
      <c r="J59" s="179">
        <v>0</v>
      </c>
      <c r="K59" s="179">
        <v>20</v>
      </c>
      <c r="L59" s="179">
        <v>14</v>
      </c>
      <c r="M59" s="179">
        <v>6</v>
      </c>
      <c r="N59" s="179">
        <v>1</v>
      </c>
      <c r="O59" s="179">
        <v>0</v>
      </c>
      <c r="P59" s="179">
        <v>1</v>
      </c>
      <c r="Q59" s="179">
        <v>0</v>
      </c>
      <c r="R59" s="179">
        <v>0</v>
      </c>
      <c r="S59" s="179">
        <v>0</v>
      </c>
      <c r="T59" s="179">
        <v>0</v>
      </c>
      <c r="U59" s="179">
        <v>0</v>
      </c>
      <c r="V59" s="179">
        <v>0</v>
      </c>
      <c r="W59" s="179">
        <v>0</v>
      </c>
      <c r="X59" s="179">
        <v>0</v>
      </c>
      <c r="Y59" s="179">
        <v>0</v>
      </c>
      <c r="Z59" s="179">
        <v>0</v>
      </c>
      <c r="AA59" s="179">
        <v>0</v>
      </c>
      <c r="AB59" s="179">
        <v>0</v>
      </c>
      <c r="AC59" s="179">
        <v>2</v>
      </c>
      <c r="AD59" s="179">
        <v>0</v>
      </c>
      <c r="AE59" s="242">
        <v>154.89384430498063</v>
      </c>
      <c r="AF59" s="242">
        <v>146.88209373748165</v>
      </c>
      <c r="AG59" s="195">
        <v>680.81818181818187</v>
      </c>
      <c r="AH59" s="350">
        <f>AH60</f>
        <v>66</v>
      </c>
      <c r="AI59" s="161">
        <f>AH59-B59</f>
        <v>8</v>
      </c>
    </row>
    <row r="60" spans="1:35" ht="12.75" customHeight="1" x14ac:dyDescent="0.15">
      <c r="A60" s="170" t="s">
        <v>44</v>
      </c>
      <c r="B60" s="179">
        <v>58</v>
      </c>
      <c r="C60" s="179">
        <v>55</v>
      </c>
      <c r="D60" s="179">
        <v>35</v>
      </c>
      <c r="E60" s="179">
        <v>1</v>
      </c>
      <c r="F60" s="179">
        <v>34</v>
      </c>
      <c r="G60" s="179">
        <v>0</v>
      </c>
      <c r="H60" s="179">
        <v>0</v>
      </c>
      <c r="I60" s="179">
        <v>0</v>
      </c>
      <c r="J60" s="179">
        <v>0</v>
      </c>
      <c r="K60" s="179">
        <v>20</v>
      </c>
      <c r="L60" s="179">
        <v>14</v>
      </c>
      <c r="M60" s="179">
        <v>6</v>
      </c>
      <c r="N60" s="179">
        <v>1</v>
      </c>
      <c r="O60" s="179">
        <v>0</v>
      </c>
      <c r="P60" s="179">
        <v>1</v>
      </c>
      <c r="Q60" s="179">
        <v>0</v>
      </c>
      <c r="R60" s="179">
        <v>0</v>
      </c>
      <c r="S60" s="179">
        <v>0</v>
      </c>
      <c r="T60" s="179">
        <v>0</v>
      </c>
      <c r="U60" s="179">
        <v>0</v>
      </c>
      <c r="V60" s="179">
        <v>0</v>
      </c>
      <c r="W60" s="179">
        <v>0</v>
      </c>
      <c r="X60" s="179">
        <v>0</v>
      </c>
      <c r="Y60" s="179">
        <v>0</v>
      </c>
      <c r="Z60" s="179">
        <v>0</v>
      </c>
      <c r="AA60" s="179">
        <v>0</v>
      </c>
      <c r="AB60" s="179">
        <v>0</v>
      </c>
      <c r="AC60" s="179">
        <v>2</v>
      </c>
      <c r="AD60" s="179">
        <v>0</v>
      </c>
      <c r="AE60" s="242">
        <v>154.89384430498063</v>
      </c>
      <c r="AF60" s="242">
        <v>146.88209373748165</v>
      </c>
      <c r="AG60" s="195">
        <v>680.81818181818187</v>
      </c>
      <c r="AH60" s="349">
        <v>66</v>
      </c>
      <c r="AI60" s="161">
        <f>AH60-B60</f>
        <v>8</v>
      </c>
    </row>
    <row r="61" spans="1:35" ht="12.75" customHeight="1" x14ac:dyDescent="0.15">
      <c r="A61" s="170" t="s">
        <v>45</v>
      </c>
      <c r="B61" s="179">
        <v>85</v>
      </c>
      <c r="C61" s="179">
        <v>80</v>
      </c>
      <c r="D61" s="179">
        <v>54</v>
      </c>
      <c r="E61" s="179">
        <v>1</v>
      </c>
      <c r="F61" s="179">
        <v>53</v>
      </c>
      <c r="G61" s="179">
        <v>0</v>
      </c>
      <c r="H61" s="179">
        <v>0</v>
      </c>
      <c r="I61" s="179">
        <v>0</v>
      </c>
      <c r="J61" s="179">
        <v>0</v>
      </c>
      <c r="K61" s="179">
        <v>26</v>
      </c>
      <c r="L61" s="179">
        <v>18</v>
      </c>
      <c r="M61" s="179">
        <v>8</v>
      </c>
      <c r="N61" s="179">
        <v>4</v>
      </c>
      <c r="O61" s="179">
        <v>0</v>
      </c>
      <c r="P61" s="179">
        <v>4</v>
      </c>
      <c r="Q61" s="179">
        <v>0</v>
      </c>
      <c r="R61" s="179">
        <v>0</v>
      </c>
      <c r="S61" s="179">
        <v>0</v>
      </c>
      <c r="T61" s="179">
        <v>1</v>
      </c>
      <c r="U61" s="179">
        <v>0</v>
      </c>
      <c r="V61" s="179">
        <v>0</v>
      </c>
      <c r="W61" s="179">
        <v>0</v>
      </c>
      <c r="X61" s="179">
        <v>1</v>
      </c>
      <c r="Y61" s="179">
        <v>1</v>
      </c>
      <c r="Z61" s="179">
        <v>0</v>
      </c>
      <c r="AA61" s="179">
        <v>0</v>
      </c>
      <c r="AB61" s="179">
        <v>0</v>
      </c>
      <c r="AC61" s="179">
        <v>0</v>
      </c>
      <c r="AD61" s="179">
        <v>0</v>
      </c>
      <c r="AE61" s="242">
        <v>182.3838643922326</v>
      </c>
      <c r="AF61" s="242">
        <v>171.65540178092479</v>
      </c>
      <c r="AG61" s="195">
        <v>582.5625</v>
      </c>
      <c r="AH61" s="350">
        <f>AH62</f>
        <v>89</v>
      </c>
      <c r="AI61" s="161">
        <f>AH61-B61</f>
        <v>4</v>
      </c>
    </row>
    <row r="62" spans="1:35" s="182" customFormat="1" ht="12.75" customHeight="1" x14ac:dyDescent="0.15">
      <c r="A62" s="170" t="s">
        <v>60</v>
      </c>
      <c r="B62" s="179">
        <v>85</v>
      </c>
      <c r="C62" s="179">
        <v>80</v>
      </c>
      <c r="D62" s="179">
        <v>54</v>
      </c>
      <c r="E62" s="179">
        <v>1</v>
      </c>
      <c r="F62" s="179">
        <v>53</v>
      </c>
      <c r="G62" s="179">
        <v>0</v>
      </c>
      <c r="H62" s="179">
        <v>0</v>
      </c>
      <c r="I62" s="179">
        <v>0</v>
      </c>
      <c r="J62" s="179">
        <v>0</v>
      </c>
      <c r="K62" s="179">
        <v>26</v>
      </c>
      <c r="L62" s="179">
        <v>18</v>
      </c>
      <c r="M62" s="179">
        <v>8</v>
      </c>
      <c r="N62" s="179">
        <v>4</v>
      </c>
      <c r="O62" s="179">
        <v>0</v>
      </c>
      <c r="P62" s="179">
        <v>4</v>
      </c>
      <c r="Q62" s="179">
        <v>0</v>
      </c>
      <c r="R62" s="179">
        <v>0</v>
      </c>
      <c r="S62" s="179">
        <v>0</v>
      </c>
      <c r="T62" s="179">
        <v>1</v>
      </c>
      <c r="U62" s="179">
        <v>0</v>
      </c>
      <c r="V62" s="179">
        <v>0</v>
      </c>
      <c r="W62" s="179">
        <v>0</v>
      </c>
      <c r="X62" s="179">
        <v>1</v>
      </c>
      <c r="Y62" s="179">
        <v>1</v>
      </c>
      <c r="Z62" s="179">
        <v>0</v>
      </c>
      <c r="AA62" s="179">
        <v>0</v>
      </c>
      <c r="AB62" s="179">
        <v>0</v>
      </c>
      <c r="AC62" s="179">
        <v>0</v>
      </c>
      <c r="AD62" s="179">
        <v>0</v>
      </c>
      <c r="AE62" s="242">
        <v>182.3838643922326</v>
      </c>
      <c r="AF62" s="242">
        <v>171.65540178092479</v>
      </c>
      <c r="AG62" s="195">
        <v>582.5625</v>
      </c>
      <c r="AH62" s="349">
        <v>89</v>
      </c>
      <c r="AI62" s="161">
        <f>AH62-B62</f>
        <v>4</v>
      </c>
    </row>
    <row r="63" spans="1:35" s="182" customFormat="1" ht="12.75" customHeight="1" x14ac:dyDescent="0.15">
      <c r="A63" s="186" t="s">
        <v>61</v>
      </c>
      <c r="B63" s="133"/>
      <c r="C63" s="133"/>
      <c r="D63" s="133"/>
      <c r="E63" s="133"/>
      <c r="F63" s="133"/>
      <c r="G63" s="133"/>
      <c r="H63" s="133"/>
      <c r="I63" s="133"/>
      <c r="J63" s="133"/>
      <c r="K63" s="133"/>
      <c r="L63" s="133"/>
      <c r="M63" s="133"/>
      <c r="N63" s="179"/>
      <c r="O63" s="133"/>
      <c r="P63" s="133"/>
      <c r="Q63" s="133"/>
      <c r="R63" s="133"/>
      <c r="S63" s="133"/>
      <c r="T63" s="133"/>
      <c r="U63" s="133"/>
      <c r="V63" s="133"/>
      <c r="W63" s="133"/>
      <c r="X63" s="133"/>
      <c r="Y63" s="133"/>
      <c r="Z63" s="133"/>
      <c r="AA63" s="133"/>
      <c r="AB63" s="133"/>
      <c r="AC63" s="133"/>
      <c r="AD63" s="133"/>
      <c r="AE63" s="242"/>
      <c r="AF63" s="242"/>
      <c r="AG63" s="195"/>
      <c r="AH63" s="161"/>
      <c r="AI63" s="161"/>
    </row>
    <row r="64" spans="1:35" s="182" customFormat="1" ht="12.75" customHeight="1" x14ac:dyDescent="0.15">
      <c r="A64" s="192" t="s">
        <v>62</v>
      </c>
      <c r="B64" s="179">
        <v>366</v>
      </c>
      <c r="C64" s="179">
        <v>336</v>
      </c>
      <c r="D64" s="179">
        <v>216</v>
      </c>
      <c r="E64" s="179">
        <v>8</v>
      </c>
      <c r="F64" s="179">
        <v>208</v>
      </c>
      <c r="G64" s="179">
        <v>0</v>
      </c>
      <c r="H64" s="179">
        <v>0</v>
      </c>
      <c r="I64" s="179">
        <v>0</v>
      </c>
      <c r="J64" s="179">
        <v>0</v>
      </c>
      <c r="K64" s="179">
        <v>120</v>
      </c>
      <c r="L64" s="179">
        <v>91</v>
      </c>
      <c r="M64" s="179">
        <v>29</v>
      </c>
      <c r="N64" s="179">
        <v>12</v>
      </c>
      <c r="O64" s="179">
        <v>0</v>
      </c>
      <c r="P64" s="179">
        <v>12</v>
      </c>
      <c r="Q64" s="179">
        <v>6</v>
      </c>
      <c r="R64" s="179">
        <v>1</v>
      </c>
      <c r="S64" s="179">
        <v>5</v>
      </c>
      <c r="T64" s="179">
        <v>7</v>
      </c>
      <c r="U64" s="179">
        <v>0</v>
      </c>
      <c r="V64" s="179">
        <v>0</v>
      </c>
      <c r="W64" s="179">
        <v>0</v>
      </c>
      <c r="X64" s="179">
        <v>7</v>
      </c>
      <c r="Y64" s="179">
        <v>3</v>
      </c>
      <c r="Z64" s="179">
        <v>0</v>
      </c>
      <c r="AA64" s="179">
        <v>4</v>
      </c>
      <c r="AB64" s="179">
        <v>0</v>
      </c>
      <c r="AC64" s="179">
        <v>5</v>
      </c>
      <c r="AD64" s="179">
        <v>0</v>
      </c>
      <c r="AE64" s="242">
        <v>193.85695898813023</v>
      </c>
      <c r="AF64" s="242">
        <v>177.96704431697202</v>
      </c>
      <c r="AG64" s="195">
        <v>561.90178571428567</v>
      </c>
      <c r="AH64" s="182">
        <v>362</v>
      </c>
      <c r="AI64" s="161">
        <f>AH64-B64</f>
        <v>-4</v>
      </c>
    </row>
    <row r="65" spans="1:35" s="182" customFormat="1" ht="12.75" customHeight="1" x14ac:dyDescent="0.15">
      <c r="A65" s="192" t="s">
        <v>63</v>
      </c>
      <c r="B65" s="179">
        <v>2614</v>
      </c>
      <c r="C65" s="179">
        <v>2415</v>
      </c>
      <c r="D65" s="179">
        <v>1662</v>
      </c>
      <c r="E65" s="179">
        <v>23</v>
      </c>
      <c r="F65" s="179">
        <v>1031</v>
      </c>
      <c r="G65" s="179">
        <v>608</v>
      </c>
      <c r="H65" s="179">
        <v>267</v>
      </c>
      <c r="I65" s="179">
        <v>51</v>
      </c>
      <c r="J65" s="179">
        <v>290</v>
      </c>
      <c r="K65" s="179">
        <v>753</v>
      </c>
      <c r="L65" s="179">
        <v>490</v>
      </c>
      <c r="M65" s="179">
        <v>263</v>
      </c>
      <c r="N65" s="179">
        <v>46</v>
      </c>
      <c r="O65" s="179">
        <v>4</v>
      </c>
      <c r="P65" s="179">
        <v>42</v>
      </c>
      <c r="Q65" s="179">
        <v>10</v>
      </c>
      <c r="R65" s="179">
        <v>0</v>
      </c>
      <c r="S65" s="179">
        <v>10</v>
      </c>
      <c r="T65" s="179">
        <v>112</v>
      </c>
      <c r="U65" s="179">
        <v>11</v>
      </c>
      <c r="V65" s="179">
        <v>34</v>
      </c>
      <c r="W65" s="179">
        <v>22</v>
      </c>
      <c r="X65" s="179">
        <v>45</v>
      </c>
      <c r="Y65" s="179">
        <v>10</v>
      </c>
      <c r="Z65" s="179">
        <v>5</v>
      </c>
      <c r="AA65" s="179">
        <v>30</v>
      </c>
      <c r="AB65" s="179">
        <v>7</v>
      </c>
      <c r="AC65" s="179">
        <v>24</v>
      </c>
      <c r="AD65" s="179">
        <v>0</v>
      </c>
      <c r="AE65" s="242">
        <v>304.71563177202518</v>
      </c>
      <c r="AF65" s="242">
        <v>281.5180760250347</v>
      </c>
      <c r="AG65" s="195">
        <v>355.21697722567291</v>
      </c>
      <c r="AH65" s="161">
        <v>2519</v>
      </c>
      <c r="AI65" s="161">
        <f>AH65-B65</f>
        <v>-95</v>
      </c>
    </row>
    <row r="66" spans="1:35" s="182" customFormat="1" ht="12.75" customHeight="1" x14ac:dyDescent="0.15">
      <c r="A66" s="192" t="s">
        <v>64</v>
      </c>
      <c r="B66" s="179">
        <v>301</v>
      </c>
      <c r="C66" s="179">
        <v>288</v>
      </c>
      <c r="D66" s="179">
        <v>142</v>
      </c>
      <c r="E66" s="179">
        <v>3</v>
      </c>
      <c r="F66" s="179">
        <v>139</v>
      </c>
      <c r="G66" s="179">
        <v>0</v>
      </c>
      <c r="H66" s="179">
        <v>0</v>
      </c>
      <c r="I66" s="179">
        <v>0</v>
      </c>
      <c r="J66" s="179">
        <v>0</v>
      </c>
      <c r="K66" s="179">
        <v>146</v>
      </c>
      <c r="L66" s="179">
        <v>121</v>
      </c>
      <c r="M66" s="179">
        <v>25</v>
      </c>
      <c r="N66" s="179">
        <v>9</v>
      </c>
      <c r="O66" s="179">
        <v>0</v>
      </c>
      <c r="P66" s="179">
        <v>9</v>
      </c>
      <c r="Q66" s="179">
        <v>1</v>
      </c>
      <c r="R66" s="179">
        <v>0</v>
      </c>
      <c r="S66" s="179">
        <v>1</v>
      </c>
      <c r="T66" s="179">
        <v>2</v>
      </c>
      <c r="U66" s="179">
        <v>0</v>
      </c>
      <c r="V66" s="179">
        <v>0</v>
      </c>
      <c r="W66" s="179">
        <v>0</v>
      </c>
      <c r="X66" s="179">
        <v>2</v>
      </c>
      <c r="Y66" s="179">
        <v>2</v>
      </c>
      <c r="Z66" s="179">
        <v>0</v>
      </c>
      <c r="AA66" s="179">
        <v>0</v>
      </c>
      <c r="AB66" s="179">
        <v>0</v>
      </c>
      <c r="AC66" s="179">
        <v>1</v>
      </c>
      <c r="AD66" s="179">
        <v>0</v>
      </c>
      <c r="AE66" s="242">
        <v>146.43069109448427</v>
      </c>
      <c r="AF66" s="242">
        <v>140.10644197744676</v>
      </c>
      <c r="AG66" s="195">
        <v>713.74305555555554</v>
      </c>
      <c r="AH66" s="161">
        <v>285</v>
      </c>
      <c r="AI66" s="161">
        <f>AH66-B66</f>
        <v>-16</v>
      </c>
    </row>
    <row r="67" spans="1:35" s="182" customFormat="1" ht="12.75" customHeight="1" x14ac:dyDescent="0.15">
      <c r="A67" s="192" t="s">
        <v>65</v>
      </c>
      <c r="B67" s="179">
        <v>876</v>
      </c>
      <c r="C67" s="179">
        <v>815</v>
      </c>
      <c r="D67" s="179">
        <v>578</v>
      </c>
      <c r="E67" s="179">
        <v>11</v>
      </c>
      <c r="F67" s="179">
        <v>567</v>
      </c>
      <c r="G67" s="179">
        <v>0</v>
      </c>
      <c r="H67" s="179">
        <v>0</v>
      </c>
      <c r="I67" s="179">
        <v>0</v>
      </c>
      <c r="J67" s="179">
        <v>0</v>
      </c>
      <c r="K67" s="179">
        <v>237</v>
      </c>
      <c r="L67" s="179">
        <v>177</v>
      </c>
      <c r="M67" s="179">
        <v>60</v>
      </c>
      <c r="N67" s="179">
        <v>12</v>
      </c>
      <c r="O67" s="179">
        <v>0</v>
      </c>
      <c r="P67" s="179">
        <v>12</v>
      </c>
      <c r="Q67" s="179">
        <v>9</v>
      </c>
      <c r="R67" s="179">
        <v>0</v>
      </c>
      <c r="S67" s="179">
        <v>9</v>
      </c>
      <c r="T67" s="179">
        <v>9</v>
      </c>
      <c r="U67" s="179">
        <v>0</v>
      </c>
      <c r="V67" s="179">
        <v>0</v>
      </c>
      <c r="W67" s="179">
        <v>0</v>
      </c>
      <c r="X67" s="179">
        <v>9</v>
      </c>
      <c r="Y67" s="179">
        <v>3</v>
      </c>
      <c r="Z67" s="179">
        <v>2</v>
      </c>
      <c r="AA67" s="179">
        <v>4</v>
      </c>
      <c r="AB67" s="179">
        <v>5</v>
      </c>
      <c r="AC67" s="179">
        <v>26</v>
      </c>
      <c r="AD67" s="179">
        <v>0</v>
      </c>
      <c r="AE67" s="242">
        <v>213.99989251146951</v>
      </c>
      <c r="AF67" s="242">
        <v>199.09807351238319</v>
      </c>
      <c r="AG67" s="195">
        <v>502.26503067484663</v>
      </c>
      <c r="AH67" s="161">
        <v>882</v>
      </c>
      <c r="AI67" s="161">
        <f>AH67-B67</f>
        <v>6</v>
      </c>
    </row>
    <row r="68" spans="1:35" s="182" customFormat="1" ht="12.75" customHeight="1" x14ac:dyDescent="0.15">
      <c r="A68" s="192" t="s">
        <v>66</v>
      </c>
      <c r="B68" s="179">
        <v>257</v>
      </c>
      <c r="C68" s="179">
        <v>249</v>
      </c>
      <c r="D68" s="179">
        <v>184</v>
      </c>
      <c r="E68" s="179">
        <v>4</v>
      </c>
      <c r="F68" s="179">
        <v>179</v>
      </c>
      <c r="G68" s="179">
        <v>1</v>
      </c>
      <c r="H68" s="179">
        <v>0</v>
      </c>
      <c r="I68" s="179">
        <v>0</v>
      </c>
      <c r="J68" s="179">
        <v>1</v>
      </c>
      <c r="K68" s="179">
        <v>65</v>
      </c>
      <c r="L68" s="179">
        <v>41</v>
      </c>
      <c r="M68" s="179">
        <v>24</v>
      </c>
      <c r="N68" s="179">
        <v>3</v>
      </c>
      <c r="O68" s="179">
        <v>0</v>
      </c>
      <c r="P68" s="179">
        <v>3</v>
      </c>
      <c r="Q68" s="179">
        <v>0</v>
      </c>
      <c r="R68" s="179">
        <v>0</v>
      </c>
      <c r="S68" s="179">
        <v>0</v>
      </c>
      <c r="T68" s="179">
        <v>2</v>
      </c>
      <c r="U68" s="179">
        <v>0</v>
      </c>
      <c r="V68" s="179">
        <v>0</v>
      </c>
      <c r="W68" s="179">
        <v>0</v>
      </c>
      <c r="X68" s="179">
        <v>2</v>
      </c>
      <c r="Y68" s="179">
        <v>2</v>
      </c>
      <c r="Z68" s="179">
        <v>0</v>
      </c>
      <c r="AA68" s="179">
        <v>0</v>
      </c>
      <c r="AB68" s="179">
        <v>2</v>
      </c>
      <c r="AC68" s="179">
        <v>0</v>
      </c>
      <c r="AD68" s="179">
        <v>1</v>
      </c>
      <c r="AE68" s="242">
        <v>176.50129113784956</v>
      </c>
      <c r="AF68" s="242">
        <v>171.0070875226636</v>
      </c>
      <c r="AG68" s="195">
        <v>584.77108433734941</v>
      </c>
      <c r="AH68" s="161">
        <v>251</v>
      </c>
      <c r="AI68" s="161">
        <f>AH68-B68</f>
        <v>-6</v>
      </c>
    </row>
    <row r="69" spans="1:35" s="182" customFormat="1" ht="12.75" customHeight="1" x14ac:dyDescent="0.15">
      <c r="A69" s="192" t="s">
        <v>67</v>
      </c>
      <c r="B69" s="179">
        <v>506</v>
      </c>
      <c r="C69" s="179">
        <v>480</v>
      </c>
      <c r="D69" s="179">
        <v>331</v>
      </c>
      <c r="E69" s="179">
        <v>10</v>
      </c>
      <c r="F69" s="179">
        <v>321</v>
      </c>
      <c r="G69" s="179">
        <v>0</v>
      </c>
      <c r="H69" s="179">
        <v>0</v>
      </c>
      <c r="I69" s="179">
        <v>0</v>
      </c>
      <c r="J69" s="179">
        <v>0</v>
      </c>
      <c r="K69" s="179">
        <v>149</v>
      </c>
      <c r="L69" s="179">
        <v>119</v>
      </c>
      <c r="M69" s="179">
        <v>30</v>
      </c>
      <c r="N69" s="179">
        <v>9</v>
      </c>
      <c r="O69" s="179">
        <v>1</v>
      </c>
      <c r="P69" s="179">
        <v>8</v>
      </c>
      <c r="Q69" s="179">
        <v>1</v>
      </c>
      <c r="R69" s="179">
        <v>0</v>
      </c>
      <c r="S69" s="179">
        <v>1</v>
      </c>
      <c r="T69" s="179">
        <v>10</v>
      </c>
      <c r="U69" s="179">
        <v>0</v>
      </c>
      <c r="V69" s="179">
        <v>0</v>
      </c>
      <c r="W69" s="179">
        <v>2</v>
      </c>
      <c r="X69" s="179">
        <v>8</v>
      </c>
      <c r="Y69" s="179">
        <v>1</v>
      </c>
      <c r="Z69" s="179">
        <v>2</v>
      </c>
      <c r="AA69" s="179">
        <v>5</v>
      </c>
      <c r="AB69" s="179">
        <v>2</v>
      </c>
      <c r="AC69" s="179">
        <v>4</v>
      </c>
      <c r="AD69" s="179">
        <v>0</v>
      </c>
      <c r="AE69" s="242">
        <v>206.49774117589445</v>
      </c>
      <c r="AF69" s="242">
        <v>195.88718530519634</v>
      </c>
      <c r="AG69" s="195">
        <v>510.49791666666664</v>
      </c>
      <c r="AH69" s="161">
        <v>506</v>
      </c>
      <c r="AI69" s="161">
        <f>AH69-B69</f>
        <v>0</v>
      </c>
    </row>
    <row r="70" spans="1:35" s="182" customFormat="1" ht="12.75" customHeight="1" x14ac:dyDescent="0.15">
      <c r="A70" s="193" t="s">
        <v>68</v>
      </c>
      <c r="B70" s="181">
        <v>85</v>
      </c>
      <c r="C70" s="181">
        <v>80</v>
      </c>
      <c r="D70" s="181">
        <v>54</v>
      </c>
      <c r="E70" s="181">
        <v>1</v>
      </c>
      <c r="F70" s="181">
        <v>53</v>
      </c>
      <c r="G70" s="181">
        <v>0</v>
      </c>
      <c r="H70" s="181">
        <v>0</v>
      </c>
      <c r="I70" s="181">
        <v>0</v>
      </c>
      <c r="J70" s="181">
        <v>0</v>
      </c>
      <c r="K70" s="181">
        <v>26</v>
      </c>
      <c r="L70" s="181">
        <v>18</v>
      </c>
      <c r="M70" s="181">
        <v>8</v>
      </c>
      <c r="N70" s="181">
        <v>4</v>
      </c>
      <c r="O70" s="181">
        <v>0</v>
      </c>
      <c r="P70" s="181">
        <v>4</v>
      </c>
      <c r="Q70" s="181">
        <v>0</v>
      </c>
      <c r="R70" s="181">
        <v>0</v>
      </c>
      <c r="S70" s="181">
        <v>0</v>
      </c>
      <c r="T70" s="181">
        <v>1</v>
      </c>
      <c r="U70" s="181">
        <v>0</v>
      </c>
      <c r="V70" s="181">
        <v>0</v>
      </c>
      <c r="W70" s="181">
        <v>0</v>
      </c>
      <c r="X70" s="181">
        <v>1</v>
      </c>
      <c r="Y70" s="181">
        <v>1</v>
      </c>
      <c r="Z70" s="181">
        <v>0</v>
      </c>
      <c r="AA70" s="181">
        <v>0</v>
      </c>
      <c r="AB70" s="181">
        <v>0</v>
      </c>
      <c r="AC70" s="181">
        <v>0</v>
      </c>
      <c r="AD70" s="181">
        <v>0</v>
      </c>
      <c r="AE70" s="243">
        <v>182.3838643922326</v>
      </c>
      <c r="AF70" s="243">
        <v>171.65540178092479</v>
      </c>
      <c r="AG70" s="181">
        <v>582.5625</v>
      </c>
      <c r="AH70" s="161">
        <v>89</v>
      </c>
      <c r="AI70" s="161">
        <f>AH70-B70</f>
        <v>4</v>
      </c>
    </row>
    <row r="71" spans="1:35" ht="12.95" customHeight="1" x14ac:dyDescent="0.15">
      <c r="A71" s="182" t="s">
        <v>151</v>
      </c>
      <c r="X71" s="161"/>
      <c r="Y71" s="161"/>
      <c r="AA71" s="172"/>
      <c r="AB71" s="172"/>
      <c r="AC71" s="183"/>
      <c r="AD71" s="168"/>
      <c r="AE71" s="173"/>
      <c r="AF71" s="173"/>
      <c r="AI71" s="161">
        <f>AH71-B71</f>
        <v>0</v>
      </c>
    </row>
    <row r="72" spans="1:35" s="184" customFormat="1" ht="12.95" customHeight="1" x14ac:dyDescent="0.15">
      <c r="A72" s="184" t="s">
        <v>69</v>
      </c>
      <c r="AA72" s="185"/>
      <c r="AB72" s="185"/>
      <c r="AD72" s="186"/>
      <c r="AE72" s="187"/>
      <c r="AF72" s="187"/>
      <c r="AI72" s="161">
        <f>AH72-B72</f>
        <v>0</v>
      </c>
    </row>
    <row r="73" spans="1:35" x14ac:dyDescent="0.15">
      <c r="Z73" s="183"/>
      <c r="AI73" s="161">
        <f>AH73-B73</f>
        <v>0</v>
      </c>
    </row>
    <row r="74" spans="1:35" x14ac:dyDescent="0.15">
      <c r="Z74" s="183"/>
      <c r="AI74" s="161">
        <f>AH74-B74</f>
        <v>0</v>
      </c>
    </row>
    <row r="75" spans="1:35" x14ac:dyDescent="0.15">
      <c r="Z75" s="183"/>
    </row>
    <row r="76" spans="1:35" x14ac:dyDescent="0.15">
      <c r="Z76" s="183"/>
    </row>
    <row r="77" spans="1:35" x14ac:dyDescent="0.15">
      <c r="Z77" s="183"/>
    </row>
    <row r="78" spans="1:35" x14ac:dyDescent="0.15">
      <c r="Z78" s="183"/>
    </row>
    <row r="79" spans="1:35" x14ac:dyDescent="0.15">
      <c r="Z79" s="183"/>
    </row>
    <row r="80" spans="1:35" x14ac:dyDescent="0.15">
      <c r="Z80" s="183"/>
    </row>
    <row r="81" spans="3:26" x14ac:dyDescent="0.15">
      <c r="Z81" s="183"/>
    </row>
    <row r="82" spans="3:26" x14ac:dyDescent="0.15">
      <c r="Z82" s="183"/>
    </row>
    <row r="83" spans="3:26" x14ac:dyDescent="0.15">
      <c r="Z83" s="183"/>
    </row>
    <row r="84" spans="3:26" x14ac:dyDescent="0.15">
      <c r="Z84" s="183"/>
    </row>
    <row r="85" spans="3:26" x14ac:dyDescent="0.15">
      <c r="Z85" s="183"/>
    </row>
    <row r="86" spans="3:26" x14ac:dyDescent="0.15">
      <c r="Z86" s="183"/>
    </row>
    <row r="87" spans="3:26" x14ac:dyDescent="0.15">
      <c r="Z87" s="183"/>
    </row>
    <row r="88" spans="3:26" x14ac:dyDescent="0.15">
      <c r="Z88" s="183"/>
    </row>
    <row r="89" spans="3:26" x14ac:dyDescent="0.15">
      <c r="Z89" s="183"/>
    </row>
    <row r="90" spans="3:26" x14ac:dyDescent="0.15">
      <c r="Z90" s="183"/>
    </row>
    <row r="91" spans="3:26" x14ac:dyDescent="0.15">
      <c r="Z91" s="183"/>
    </row>
    <row r="92" spans="3:26" x14ac:dyDescent="0.15">
      <c r="Z92" s="183"/>
    </row>
    <row r="93" spans="3:26" x14ac:dyDescent="0.15">
      <c r="Z93" s="183"/>
    </row>
    <row r="94" spans="3:26" x14ac:dyDescent="0.15">
      <c r="Z94" s="183"/>
    </row>
    <row r="95" spans="3:26" x14ac:dyDescent="0.15">
      <c r="Z95" s="183"/>
    </row>
    <row r="96" spans="3:26" x14ac:dyDescent="0.15">
      <c r="C96" s="244"/>
      <c r="Z96" s="183"/>
    </row>
    <row r="97" spans="26:26" x14ac:dyDescent="0.15">
      <c r="Z97" s="183"/>
    </row>
    <row r="98" spans="26:26" x14ac:dyDescent="0.15">
      <c r="Z98" s="183"/>
    </row>
    <row r="99" spans="26:26" x14ac:dyDescent="0.15">
      <c r="Z99" s="183"/>
    </row>
    <row r="100" spans="26:26" x14ac:dyDescent="0.15">
      <c r="Z100" s="183"/>
    </row>
    <row r="101" spans="26:26" x14ac:dyDescent="0.15">
      <c r="Z101" s="183"/>
    </row>
    <row r="102" spans="26:26" x14ac:dyDescent="0.15">
      <c r="Z102" s="183"/>
    </row>
    <row r="103" spans="26:26" x14ac:dyDescent="0.15">
      <c r="Z103" s="183"/>
    </row>
    <row r="104" spans="26:26" x14ac:dyDescent="0.15">
      <c r="Z104" s="183"/>
    </row>
    <row r="105" spans="26:26" x14ac:dyDescent="0.15">
      <c r="Z105" s="183"/>
    </row>
    <row r="106" spans="26:26" x14ac:dyDescent="0.15">
      <c r="Z106" s="183"/>
    </row>
    <row r="107" spans="26:26" x14ac:dyDescent="0.15">
      <c r="Z107" s="183"/>
    </row>
    <row r="108" spans="26:26" x14ac:dyDescent="0.15">
      <c r="Z108" s="183"/>
    </row>
    <row r="109" spans="26:26" x14ac:dyDescent="0.15">
      <c r="Z109" s="183"/>
    </row>
    <row r="110" spans="26:26" x14ac:dyDescent="0.15">
      <c r="Z110" s="183"/>
    </row>
    <row r="111" spans="26:26" x14ac:dyDescent="0.15">
      <c r="Z111" s="183"/>
    </row>
    <row r="112" spans="26:26" x14ac:dyDescent="0.15">
      <c r="Z112" s="183"/>
    </row>
    <row r="113" spans="26:26" x14ac:dyDescent="0.15">
      <c r="Z113" s="183"/>
    </row>
    <row r="114" spans="26:26" x14ac:dyDescent="0.15">
      <c r="Z114" s="183"/>
    </row>
    <row r="115" spans="26:26" x14ac:dyDescent="0.15">
      <c r="Z115" s="183"/>
    </row>
    <row r="116" spans="26:26" x14ac:dyDescent="0.15">
      <c r="Z116" s="183"/>
    </row>
    <row r="117" spans="26:26" x14ac:dyDescent="0.15">
      <c r="Z117" s="183"/>
    </row>
    <row r="118" spans="26:26" x14ac:dyDescent="0.15">
      <c r="Z118" s="183"/>
    </row>
    <row r="119" spans="26:26" x14ac:dyDescent="0.15">
      <c r="Z119" s="183"/>
    </row>
    <row r="120" spans="26:26" x14ac:dyDescent="0.15">
      <c r="Z120" s="183"/>
    </row>
    <row r="121" spans="26:26" x14ac:dyDescent="0.15">
      <c r="Z121" s="183"/>
    </row>
    <row r="122" spans="26:26" x14ac:dyDescent="0.15">
      <c r="Z122" s="183"/>
    </row>
    <row r="123" spans="26:26" x14ac:dyDescent="0.15">
      <c r="Z123" s="183"/>
    </row>
    <row r="124" spans="26:26" x14ac:dyDescent="0.15">
      <c r="Z124" s="183"/>
    </row>
    <row r="125" spans="26:26" x14ac:dyDescent="0.15">
      <c r="Z125" s="183"/>
    </row>
    <row r="126" spans="26:26" x14ac:dyDescent="0.15">
      <c r="Z126" s="183"/>
    </row>
    <row r="127" spans="26:26" x14ac:dyDescent="0.15">
      <c r="Z127" s="183"/>
    </row>
    <row r="128" spans="26:26" x14ac:dyDescent="0.15">
      <c r="Z128" s="183"/>
    </row>
    <row r="129" spans="26:26" x14ac:dyDescent="0.15">
      <c r="Z129" s="183"/>
    </row>
    <row r="130" spans="26:26" x14ac:dyDescent="0.15">
      <c r="Z130" s="183"/>
    </row>
    <row r="131" spans="26:26" x14ac:dyDescent="0.15">
      <c r="Z131" s="183"/>
    </row>
    <row r="132" spans="26:26" x14ac:dyDescent="0.15">
      <c r="Z132" s="183"/>
    </row>
    <row r="133" spans="26:26" x14ac:dyDescent="0.15">
      <c r="Z133" s="183"/>
    </row>
    <row r="134" spans="26:26" x14ac:dyDescent="0.15">
      <c r="Z134" s="183"/>
    </row>
    <row r="135" spans="26:26" x14ac:dyDescent="0.15">
      <c r="Z135" s="183"/>
    </row>
    <row r="136" spans="26:26" x14ac:dyDescent="0.15">
      <c r="Z136" s="183"/>
    </row>
    <row r="137" spans="26:26" x14ac:dyDescent="0.15">
      <c r="Z137" s="183"/>
    </row>
    <row r="138" spans="26:26" x14ac:dyDescent="0.15">
      <c r="Z138" s="183"/>
    </row>
    <row r="139" spans="26:26" x14ac:dyDescent="0.15">
      <c r="Z139" s="183"/>
    </row>
    <row r="140" spans="26:26" x14ac:dyDescent="0.15">
      <c r="Z140" s="183"/>
    </row>
    <row r="141" spans="26:26" x14ac:dyDescent="0.15">
      <c r="Z141" s="183"/>
    </row>
    <row r="142" spans="26:26" x14ac:dyDescent="0.15">
      <c r="Z142" s="183"/>
    </row>
    <row r="143" spans="26:26" x14ac:dyDescent="0.15">
      <c r="Z143" s="183"/>
    </row>
    <row r="144" spans="26:26" x14ac:dyDescent="0.15">
      <c r="Z144" s="183"/>
    </row>
    <row r="145" spans="26:26" x14ac:dyDescent="0.15">
      <c r="Z145" s="183"/>
    </row>
    <row r="146" spans="26:26" x14ac:dyDescent="0.15">
      <c r="Z146" s="183"/>
    </row>
    <row r="147" spans="26:26" x14ac:dyDescent="0.15">
      <c r="Z147" s="183"/>
    </row>
    <row r="148" spans="26:26" x14ac:dyDescent="0.15">
      <c r="Z148" s="183"/>
    </row>
    <row r="149" spans="26:26" x14ac:dyDescent="0.15">
      <c r="Z149" s="183"/>
    </row>
    <row r="150" spans="26:26" x14ac:dyDescent="0.15">
      <c r="Z150" s="183"/>
    </row>
    <row r="151" spans="26:26" x14ac:dyDescent="0.15">
      <c r="Z151" s="183"/>
    </row>
    <row r="152" spans="26:26" x14ac:dyDescent="0.15">
      <c r="Z152" s="183"/>
    </row>
    <row r="153" spans="26:26" x14ac:dyDescent="0.15">
      <c r="Z153" s="183"/>
    </row>
    <row r="154" spans="26:26" x14ac:dyDescent="0.15">
      <c r="Z154" s="183"/>
    </row>
    <row r="155" spans="26:26" x14ac:dyDescent="0.15">
      <c r="Z155" s="183"/>
    </row>
    <row r="156" spans="26:26" x14ac:dyDescent="0.15">
      <c r="Z156" s="183"/>
    </row>
    <row r="157" spans="26:26" x14ac:dyDescent="0.15">
      <c r="Z157" s="183"/>
    </row>
    <row r="158" spans="26:26" x14ac:dyDescent="0.15">
      <c r="Z158" s="183"/>
    </row>
    <row r="159" spans="26:26" x14ac:dyDescent="0.15">
      <c r="Z159" s="183"/>
    </row>
    <row r="160" spans="26:26" x14ac:dyDescent="0.15">
      <c r="Z160" s="183"/>
    </row>
    <row r="161" spans="26:26" x14ac:dyDescent="0.15">
      <c r="Z161" s="183"/>
    </row>
    <row r="162" spans="26:26" x14ac:dyDescent="0.15">
      <c r="Z162" s="183"/>
    </row>
    <row r="163" spans="26:26" x14ac:dyDescent="0.15">
      <c r="Z163" s="183"/>
    </row>
    <row r="164" spans="26:26" x14ac:dyDescent="0.15">
      <c r="Z164" s="183"/>
    </row>
    <row r="165" spans="26:26" x14ac:dyDescent="0.15">
      <c r="Z165" s="183"/>
    </row>
    <row r="166" spans="26:26" x14ac:dyDescent="0.15">
      <c r="Z166" s="183"/>
    </row>
    <row r="167" spans="26:26" x14ac:dyDescent="0.15">
      <c r="Z167" s="183"/>
    </row>
    <row r="168" spans="26:26" x14ac:dyDescent="0.15">
      <c r="Z168" s="183"/>
    </row>
    <row r="169" spans="26:26" x14ac:dyDescent="0.15">
      <c r="Z169" s="183"/>
    </row>
    <row r="170" spans="26:26" x14ac:dyDescent="0.15">
      <c r="Z170" s="183"/>
    </row>
    <row r="171" spans="26:26" x14ac:dyDescent="0.15">
      <c r="Z171" s="183"/>
    </row>
    <row r="172" spans="26:26" x14ac:dyDescent="0.15">
      <c r="Z172" s="183"/>
    </row>
    <row r="173" spans="26:26" x14ac:dyDescent="0.15">
      <c r="Z173" s="183"/>
    </row>
    <row r="174" spans="26:26" x14ac:dyDescent="0.15">
      <c r="Z174" s="183"/>
    </row>
    <row r="175" spans="26:26" x14ac:dyDescent="0.15">
      <c r="Z175" s="183"/>
    </row>
    <row r="176" spans="26:26" x14ac:dyDescent="0.15">
      <c r="Z176" s="183"/>
    </row>
    <row r="177" spans="26:26" x14ac:dyDescent="0.15">
      <c r="Z177" s="183"/>
    </row>
    <row r="178" spans="26:26" x14ac:dyDescent="0.15">
      <c r="Z178" s="183"/>
    </row>
    <row r="179" spans="26:26" x14ac:dyDescent="0.15">
      <c r="Z179" s="183"/>
    </row>
    <row r="180" spans="26:26" x14ac:dyDescent="0.15">
      <c r="Z180" s="183"/>
    </row>
    <row r="181" spans="26:26" x14ac:dyDescent="0.15">
      <c r="Z181" s="183"/>
    </row>
    <row r="182" spans="26:26" x14ac:dyDescent="0.15">
      <c r="Z182" s="183"/>
    </row>
    <row r="183" spans="26:26" x14ac:dyDescent="0.15">
      <c r="Z183" s="183"/>
    </row>
    <row r="184" spans="26:26" x14ac:dyDescent="0.15">
      <c r="Z184" s="183"/>
    </row>
    <row r="185" spans="26:26" x14ac:dyDescent="0.15">
      <c r="Z185" s="183"/>
    </row>
    <row r="186" spans="26:26" x14ac:dyDescent="0.15">
      <c r="Z186" s="183"/>
    </row>
    <row r="187" spans="26:26" x14ac:dyDescent="0.15">
      <c r="Z187" s="183"/>
    </row>
    <row r="188" spans="26:26" x14ac:dyDescent="0.15">
      <c r="Z188" s="183"/>
    </row>
    <row r="189" spans="26:26" x14ac:dyDescent="0.15">
      <c r="Z189" s="183"/>
    </row>
    <row r="190" spans="26:26" x14ac:dyDescent="0.15">
      <c r="Z190" s="183"/>
    </row>
    <row r="191" spans="26:26" x14ac:dyDescent="0.15">
      <c r="Z191" s="183"/>
    </row>
    <row r="192" spans="26:26" x14ac:dyDescent="0.15">
      <c r="Z192" s="183"/>
    </row>
    <row r="193" spans="26:26" x14ac:dyDescent="0.15">
      <c r="Z193" s="183"/>
    </row>
    <row r="194" spans="26:26" x14ac:dyDescent="0.15">
      <c r="Z194" s="183"/>
    </row>
    <row r="195" spans="26:26" x14ac:dyDescent="0.15">
      <c r="Z195" s="183"/>
    </row>
    <row r="196" spans="26:26" x14ac:dyDescent="0.15">
      <c r="Z196" s="183"/>
    </row>
    <row r="197" spans="26:26" x14ac:dyDescent="0.15">
      <c r="Z197" s="183"/>
    </row>
    <row r="198" spans="26:26" x14ac:dyDescent="0.15">
      <c r="Z198" s="183"/>
    </row>
    <row r="199" spans="26:26" x14ac:dyDescent="0.15">
      <c r="Z199" s="183"/>
    </row>
    <row r="200" spans="26:26" x14ac:dyDescent="0.15">
      <c r="Z200" s="183"/>
    </row>
    <row r="201" spans="26:26" x14ac:dyDescent="0.15">
      <c r="Z201" s="183"/>
    </row>
    <row r="202" spans="26:26" x14ac:dyDescent="0.15">
      <c r="Z202" s="183"/>
    </row>
    <row r="203" spans="26:26" x14ac:dyDescent="0.15">
      <c r="Z203" s="183"/>
    </row>
    <row r="204" spans="26:26" x14ac:dyDescent="0.15">
      <c r="Z204" s="183"/>
    </row>
    <row r="205" spans="26:26" x14ac:dyDescent="0.15">
      <c r="Z205" s="183"/>
    </row>
    <row r="206" spans="26:26" x14ac:dyDescent="0.15">
      <c r="Z206" s="183"/>
    </row>
    <row r="207" spans="26:26" x14ac:dyDescent="0.15">
      <c r="Z207" s="183"/>
    </row>
    <row r="208" spans="26:26" x14ac:dyDescent="0.15">
      <c r="Z208" s="183"/>
    </row>
    <row r="209" spans="26:26" x14ac:dyDescent="0.15">
      <c r="Z209" s="183"/>
    </row>
    <row r="210" spans="26:26" x14ac:dyDescent="0.15">
      <c r="Z210" s="183"/>
    </row>
    <row r="211" spans="26:26" x14ac:dyDescent="0.15">
      <c r="Z211" s="183"/>
    </row>
    <row r="212" spans="26:26" x14ac:dyDescent="0.15">
      <c r="Z212" s="183"/>
    </row>
    <row r="213" spans="26:26" x14ac:dyDescent="0.15">
      <c r="Z213" s="183"/>
    </row>
    <row r="214" spans="26:26" x14ac:dyDescent="0.15">
      <c r="Z214" s="183"/>
    </row>
    <row r="215" spans="26:26" x14ac:dyDescent="0.15">
      <c r="Z215" s="183"/>
    </row>
    <row r="216" spans="26:26" x14ac:dyDescent="0.15">
      <c r="Z216" s="183"/>
    </row>
    <row r="217" spans="26:26" x14ac:dyDescent="0.15">
      <c r="Z217" s="183"/>
    </row>
    <row r="218" spans="26:26" x14ac:dyDescent="0.15">
      <c r="Z218" s="183"/>
    </row>
    <row r="219" spans="26:26" x14ac:dyDescent="0.15">
      <c r="Z219" s="183"/>
    </row>
    <row r="220" spans="26:26" x14ac:dyDescent="0.15">
      <c r="Z220" s="183"/>
    </row>
    <row r="221" spans="26:26" x14ac:dyDescent="0.15">
      <c r="Z221" s="183"/>
    </row>
    <row r="222" spans="26:26" x14ac:dyDescent="0.15">
      <c r="Z222" s="183"/>
    </row>
    <row r="223" spans="26:26" x14ac:dyDescent="0.15">
      <c r="Z223" s="183"/>
    </row>
    <row r="224" spans="26:26" x14ac:dyDescent="0.15">
      <c r="Z224" s="183"/>
    </row>
    <row r="225" spans="26:26" x14ac:dyDescent="0.15">
      <c r="Z225" s="183"/>
    </row>
    <row r="226" spans="26:26" x14ac:dyDescent="0.15">
      <c r="Z226" s="183"/>
    </row>
    <row r="227" spans="26:26" x14ac:dyDescent="0.15">
      <c r="Z227" s="183"/>
    </row>
    <row r="228" spans="26:26" x14ac:dyDescent="0.15">
      <c r="Z228" s="183"/>
    </row>
    <row r="229" spans="26:26" x14ac:dyDescent="0.15">
      <c r="Z229" s="183"/>
    </row>
    <row r="230" spans="26:26" x14ac:dyDescent="0.15">
      <c r="Z230" s="183"/>
    </row>
    <row r="231" spans="26:26" x14ac:dyDescent="0.15">
      <c r="Z231" s="183"/>
    </row>
    <row r="232" spans="26:26" x14ac:dyDescent="0.15">
      <c r="Z232" s="183"/>
    </row>
    <row r="233" spans="26:26" x14ac:dyDescent="0.15">
      <c r="Z233" s="183"/>
    </row>
    <row r="234" spans="26:26" x14ac:dyDescent="0.15">
      <c r="Z234" s="183"/>
    </row>
    <row r="235" spans="26:26" x14ac:dyDescent="0.15">
      <c r="Z235" s="183"/>
    </row>
    <row r="236" spans="26:26" x14ac:dyDescent="0.15">
      <c r="Z236" s="183"/>
    </row>
    <row r="237" spans="26:26" x14ac:dyDescent="0.15">
      <c r="Z237" s="183"/>
    </row>
    <row r="238" spans="26:26" x14ac:dyDescent="0.15">
      <c r="Z238" s="183"/>
    </row>
    <row r="239" spans="26:26" x14ac:dyDescent="0.15">
      <c r="Z239" s="183"/>
    </row>
    <row r="240" spans="26:26" x14ac:dyDescent="0.15">
      <c r="Z240" s="183"/>
    </row>
    <row r="241" spans="26:26" x14ac:dyDescent="0.15">
      <c r="Z241" s="183"/>
    </row>
    <row r="242" spans="26:26" x14ac:dyDescent="0.15">
      <c r="Z242" s="183"/>
    </row>
    <row r="243" spans="26:26" x14ac:dyDescent="0.15">
      <c r="Z243" s="183"/>
    </row>
    <row r="244" spans="26:26" x14ac:dyDescent="0.15">
      <c r="Z244" s="183"/>
    </row>
    <row r="245" spans="26:26" x14ac:dyDescent="0.15">
      <c r="Z245" s="183"/>
    </row>
    <row r="246" spans="26:26" x14ac:dyDescent="0.15">
      <c r="Z246" s="183"/>
    </row>
    <row r="247" spans="26:26" x14ac:dyDescent="0.15">
      <c r="Z247" s="183"/>
    </row>
    <row r="248" spans="26:26" x14ac:dyDescent="0.15">
      <c r="Z248" s="183"/>
    </row>
    <row r="249" spans="26:26" x14ac:dyDescent="0.15">
      <c r="Z249" s="183"/>
    </row>
    <row r="250" spans="26:26" x14ac:dyDescent="0.15">
      <c r="Z250" s="183"/>
    </row>
    <row r="251" spans="26:26" x14ac:dyDescent="0.15">
      <c r="Z251" s="183"/>
    </row>
    <row r="252" spans="26:26" x14ac:dyDescent="0.15">
      <c r="Z252" s="183"/>
    </row>
    <row r="253" spans="26:26" x14ac:dyDescent="0.15">
      <c r="Z253" s="183"/>
    </row>
    <row r="254" spans="26:26" x14ac:dyDescent="0.15">
      <c r="Z254" s="183"/>
    </row>
    <row r="255" spans="26:26" x14ac:dyDescent="0.15">
      <c r="Z255" s="183"/>
    </row>
    <row r="256" spans="26:26" x14ac:dyDescent="0.15">
      <c r="Z256" s="183"/>
    </row>
    <row r="257" spans="26:26" x14ac:dyDescent="0.15">
      <c r="Z257" s="183"/>
    </row>
    <row r="258" spans="26:26" x14ac:dyDescent="0.15">
      <c r="Z258" s="183"/>
    </row>
    <row r="259" spans="26:26" x14ac:dyDescent="0.15">
      <c r="Z259" s="183"/>
    </row>
    <row r="260" spans="26:26" x14ac:dyDescent="0.15">
      <c r="Z260" s="183"/>
    </row>
    <row r="261" spans="26:26" x14ac:dyDescent="0.15">
      <c r="Z261" s="183"/>
    </row>
    <row r="262" spans="26:26" x14ac:dyDescent="0.15">
      <c r="Z262" s="183"/>
    </row>
    <row r="263" spans="26:26" x14ac:dyDescent="0.15">
      <c r="Z263" s="183"/>
    </row>
    <row r="264" spans="26:26" x14ac:dyDescent="0.15">
      <c r="Z264" s="183"/>
    </row>
    <row r="265" spans="26:26" x14ac:dyDescent="0.15">
      <c r="Z265" s="183"/>
    </row>
    <row r="266" spans="26:26" x14ac:dyDescent="0.15">
      <c r="Z266" s="183"/>
    </row>
    <row r="267" spans="26:26" x14ac:dyDescent="0.15">
      <c r="Z267" s="183"/>
    </row>
    <row r="268" spans="26:26" x14ac:dyDescent="0.15">
      <c r="Z268" s="183"/>
    </row>
    <row r="269" spans="26:26" x14ac:dyDescent="0.15">
      <c r="Z269" s="183"/>
    </row>
    <row r="270" spans="26:26" x14ac:dyDescent="0.15">
      <c r="Z270" s="183"/>
    </row>
    <row r="271" spans="26:26" x14ac:dyDescent="0.15">
      <c r="Z271" s="183"/>
    </row>
    <row r="272" spans="26:26" x14ac:dyDescent="0.15">
      <c r="Z272" s="183"/>
    </row>
    <row r="273" spans="26:26" x14ac:dyDescent="0.15">
      <c r="Z273" s="183"/>
    </row>
    <row r="274" spans="26:26" x14ac:dyDescent="0.15">
      <c r="Z274" s="183"/>
    </row>
    <row r="275" spans="26:26" x14ac:dyDescent="0.15">
      <c r="Z275" s="183"/>
    </row>
    <row r="276" spans="26:26" x14ac:dyDescent="0.15">
      <c r="Z276" s="183"/>
    </row>
    <row r="277" spans="26:26" x14ac:dyDescent="0.15">
      <c r="Z277" s="183"/>
    </row>
    <row r="278" spans="26:26" x14ac:dyDescent="0.15">
      <c r="Z278" s="183"/>
    </row>
    <row r="279" spans="26:26" x14ac:dyDescent="0.15">
      <c r="Z279" s="183"/>
    </row>
    <row r="280" spans="26:26" x14ac:dyDescent="0.15">
      <c r="Z280" s="183"/>
    </row>
    <row r="281" spans="26:26" x14ac:dyDescent="0.15">
      <c r="Z281" s="183"/>
    </row>
    <row r="282" spans="26:26" x14ac:dyDescent="0.15">
      <c r="Z282" s="183"/>
    </row>
    <row r="283" spans="26:26" x14ac:dyDescent="0.15">
      <c r="Z283" s="183"/>
    </row>
    <row r="284" spans="26:26" x14ac:dyDescent="0.15">
      <c r="Z284" s="183"/>
    </row>
    <row r="285" spans="26:26" x14ac:dyDescent="0.15">
      <c r="Z285" s="183"/>
    </row>
    <row r="286" spans="26:26" x14ac:dyDescent="0.15">
      <c r="Z286" s="183"/>
    </row>
    <row r="287" spans="26:26" x14ac:dyDescent="0.15">
      <c r="Z287" s="183"/>
    </row>
    <row r="288" spans="26:26" x14ac:dyDescent="0.15">
      <c r="Z288" s="183"/>
    </row>
    <row r="289" spans="26:26" x14ac:dyDescent="0.15">
      <c r="Z289" s="183"/>
    </row>
    <row r="290" spans="26:26" x14ac:dyDescent="0.15">
      <c r="Z290" s="183"/>
    </row>
    <row r="291" spans="26:26" x14ac:dyDescent="0.15">
      <c r="Z291" s="183"/>
    </row>
    <row r="292" spans="26:26" x14ac:dyDescent="0.15">
      <c r="Z292" s="183"/>
    </row>
    <row r="293" spans="26:26" x14ac:dyDescent="0.15">
      <c r="Z293" s="183"/>
    </row>
    <row r="294" spans="26:26" x14ac:dyDescent="0.15">
      <c r="Z294" s="183"/>
    </row>
    <row r="295" spans="26:26" x14ac:dyDescent="0.15">
      <c r="Z295" s="183"/>
    </row>
    <row r="296" spans="26:26" x14ac:dyDescent="0.15">
      <c r="Z296" s="183"/>
    </row>
    <row r="297" spans="26:26" x14ac:dyDescent="0.15">
      <c r="Z297" s="183"/>
    </row>
    <row r="298" spans="26:26" x14ac:dyDescent="0.15">
      <c r="Z298" s="183"/>
    </row>
    <row r="299" spans="26:26" x14ac:dyDescent="0.15">
      <c r="Z299" s="183"/>
    </row>
    <row r="300" spans="26:26" x14ac:dyDescent="0.15">
      <c r="Z300" s="183"/>
    </row>
    <row r="301" spans="26:26" x14ac:dyDescent="0.15">
      <c r="Z301" s="183"/>
    </row>
    <row r="302" spans="26:26" x14ac:dyDescent="0.15">
      <c r="Z302" s="183"/>
    </row>
    <row r="303" spans="26:26" x14ac:dyDescent="0.15">
      <c r="Z303" s="183"/>
    </row>
    <row r="304" spans="26:26" x14ac:dyDescent="0.15">
      <c r="Z304" s="183"/>
    </row>
    <row r="305" spans="26:26" x14ac:dyDescent="0.15">
      <c r="Z305" s="183"/>
    </row>
    <row r="306" spans="26:26" x14ac:dyDescent="0.15">
      <c r="Z306" s="183"/>
    </row>
    <row r="307" spans="26:26" x14ac:dyDescent="0.15">
      <c r="Z307" s="183"/>
    </row>
    <row r="308" spans="26:26" x14ac:dyDescent="0.15">
      <c r="Z308" s="183"/>
    </row>
    <row r="309" spans="26:26" x14ac:dyDescent="0.15">
      <c r="Z309" s="183"/>
    </row>
    <row r="310" spans="26:26" x14ac:dyDescent="0.15">
      <c r="Z310" s="183"/>
    </row>
    <row r="311" spans="26:26" x14ac:dyDescent="0.15">
      <c r="Z311" s="183"/>
    </row>
    <row r="312" spans="26:26" x14ac:dyDescent="0.15">
      <c r="Z312" s="183"/>
    </row>
    <row r="313" spans="26:26" x14ac:dyDescent="0.15">
      <c r="Z313" s="183"/>
    </row>
    <row r="314" spans="26:26" x14ac:dyDescent="0.15">
      <c r="Z314" s="183"/>
    </row>
    <row r="315" spans="26:26" x14ac:dyDescent="0.15">
      <c r="Z315" s="183"/>
    </row>
    <row r="316" spans="26:26" x14ac:dyDescent="0.15">
      <c r="Z316" s="183"/>
    </row>
    <row r="317" spans="26:26" x14ac:dyDescent="0.15">
      <c r="Z317" s="183"/>
    </row>
    <row r="318" spans="26:26" x14ac:dyDescent="0.15">
      <c r="Z318" s="183"/>
    </row>
    <row r="319" spans="26:26" x14ac:dyDescent="0.15">
      <c r="Z319" s="183"/>
    </row>
    <row r="320" spans="26:26" x14ac:dyDescent="0.15">
      <c r="Z320" s="183"/>
    </row>
    <row r="321" spans="26:26" x14ac:dyDescent="0.15">
      <c r="Z321" s="183"/>
    </row>
    <row r="322" spans="26:26" x14ac:dyDescent="0.15">
      <c r="Z322" s="183"/>
    </row>
    <row r="323" spans="26:26" x14ac:dyDescent="0.15">
      <c r="Z323" s="183"/>
    </row>
    <row r="324" spans="26:26" x14ac:dyDescent="0.15">
      <c r="Z324" s="183"/>
    </row>
    <row r="325" spans="26:26" x14ac:dyDescent="0.15">
      <c r="Z325" s="183"/>
    </row>
    <row r="326" spans="26:26" x14ac:dyDescent="0.15">
      <c r="Z326" s="183"/>
    </row>
    <row r="327" spans="26:26" x14ac:dyDescent="0.15">
      <c r="Z327" s="183"/>
    </row>
    <row r="328" spans="26:26" x14ac:dyDescent="0.15">
      <c r="Z328" s="183"/>
    </row>
    <row r="329" spans="26:26" x14ac:dyDescent="0.15">
      <c r="Z329" s="183"/>
    </row>
    <row r="330" spans="26:26" x14ac:dyDescent="0.15">
      <c r="Z330" s="183"/>
    </row>
    <row r="331" spans="26:26" x14ac:dyDescent="0.15">
      <c r="Z331" s="183"/>
    </row>
    <row r="332" spans="26:26" x14ac:dyDescent="0.15">
      <c r="Z332" s="183"/>
    </row>
    <row r="333" spans="26:26" x14ac:dyDescent="0.15">
      <c r="Z333" s="183"/>
    </row>
    <row r="334" spans="26:26" x14ac:dyDescent="0.15">
      <c r="Z334" s="183"/>
    </row>
    <row r="335" spans="26:26" x14ac:dyDescent="0.15">
      <c r="Z335" s="183"/>
    </row>
    <row r="336" spans="26:26" x14ac:dyDescent="0.15">
      <c r="Z336" s="183"/>
    </row>
    <row r="337" spans="26:26" x14ac:dyDescent="0.15">
      <c r="Z337" s="183"/>
    </row>
    <row r="338" spans="26:26" x14ac:dyDescent="0.15">
      <c r="Z338" s="183"/>
    </row>
    <row r="339" spans="26:26" x14ac:dyDescent="0.15">
      <c r="Z339" s="183"/>
    </row>
    <row r="340" spans="26:26" x14ac:dyDescent="0.15">
      <c r="Z340" s="183"/>
    </row>
    <row r="341" spans="26:26" x14ac:dyDescent="0.15">
      <c r="Z341" s="183"/>
    </row>
    <row r="342" spans="26:26" x14ac:dyDescent="0.15">
      <c r="Z342" s="183"/>
    </row>
    <row r="343" spans="26:26" x14ac:dyDescent="0.15">
      <c r="Z343" s="183"/>
    </row>
    <row r="344" spans="26:26" x14ac:dyDescent="0.15">
      <c r="Z344" s="183"/>
    </row>
    <row r="345" spans="26:26" x14ac:dyDescent="0.15">
      <c r="Z345" s="183"/>
    </row>
    <row r="346" spans="26:26" x14ac:dyDescent="0.15">
      <c r="Z346" s="183"/>
    </row>
    <row r="347" spans="26:26" x14ac:dyDescent="0.15">
      <c r="Z347" s="183"/>
    </row>
    <row r="348" spans="26:26" x14ac:dyDescent="0.15">
      <c r="Z348" s="183"/>
    </row>
    <row r="349" spans="26:26" x14ac:dyDescent="0.15">
      <c r="Z349" s="183"/>
    </row>
    <row r="350" spans="26:26" x14ac:dyDescent="0.15">
      <c r="Z350" s="183"/>
    </row>
    <row r="351" spans="26:26" x14ac:dyDescent="0.15">
      <c r="Z351" s="183"/>
    </row>
    <row r="352" spans="26:26" x14ac:dyDescent="0.15">
      <c r="Z352" s="183"/>
    </row>
    <row r="353" spans="26:26" x14ac:dyDescent="0.15">
      <c r="Z353" s="183"/>
    </row>
    <row r="354" spans="26:26" x14ac:dyDescent="0.15">
      <c r="Z354" s="183"/>
    </row>
    <row r="355" spans="26:26" x14ac:dyDescent="0.15">
      <c r="Z355" s="183"/>
    </row>
    <row r="356" spans="26:26" x14ac:dyDescent="0.15">
      <c r="Z356" s="183"/>
    </row>
    <row r="357" spans="26:26" x14ac:dyDescent="0.15">
      <c r="Z357" s="183"/>
    </row>
    <row r="358" spans="26:26" x14ac:dyDescent="0.15">
      <c r="Z358" s="183"/>
    </row>
    <row r="359" spans="26:26" x14ac:dyDescent="0.15">
      <c r="Z359" s="183"/>
    </row>
    <row r="360" spans="26:26" x14ac:dyDescent="0.15">
      <c r="Z360" s="183"/>
    </row>
    <row r="361" spans="26:26" x14ac:dyDescent="0.15">
      <c r="Z361" s="183"/>
    </row>
    <row r="362" spans="26:26" x14ac:dyDescent="0.15">
      <c r="Z362" s="183"/>
    </row>
    <row r="363" spans="26:26" x14ac:dyDescent="0.15">
      <c r="Z363" s="183"/>
    </row>
    <row r="364" spans="26:26" x14ac:dyDescent="0.15">
      <c r="Z364" s="183"/>
    </row>
    <row r="365" spans="26:26" x14ac:dyDescent="0.15">
      <c r="Z365" s="183"/>
    </row>
    <row r="366" spans="26:26" x14ac:dyDescent="0.15">
      <c r="Z366" s="183"/>
    </row>
    <row r="367" spans="26:26" x14ac:dyDescent="0.15">
      <c r="Z367" s="183"/>
    </row>
    <row r="368" spans="26:26" x14ac:dyDescent="0.15">
      <c r="Z368" s="183"/>
    </row>
    <row r="369" spans="26:26" x14ac:dyDescent="0.15">
      <c r="Z369" s="183"/>
    </row>
    <row r="370" spans="26:26" x14ac:dyDescent="0.15">
      <c r="Z370" s="183"/>
    </row>
    <row r="371" spans="26:26" x14ac:dyDescent="0.15">
      <c r="Z371" s="183"/>
    </row>
    <row r="372" spans="26:26" x14ac:dyDescent="0.15">
      <c r="Z372" s="183"/>
    </row>
    <row r="373" spans="26:26" x14ac:dyDescent="0.15">
      <c r="Z373" s="183"/>
    </row>
    <row r="374" spans="26:26" x14ac:dyDescent="0.15">
      <c r="Z374" s="183"/>
    </row>
    <row r="375" spans="26:26" x14ac:dyDescent="0.15">
      <c r="Z375" s="183"/>
    </row>
    <row r="376" spans="26:26" x14ac:dyDescent="0.15">
      <c r="Z376" s="183"/>
    </row>
    <row r="377" spans="26:26" x14ac:dyDescent="0.15">
      <c r="Z377" s="183"/>
    </row>
    <row r="378" spans="26:26" x14ac:dyDescent="0.15">
      <c r="Z378" s="183"/>
    </row>
    <row r="379" spans="26:26" x14ac:dyDescent="0.15">
      <c r="Z379" s="183"/>
    </row>
    <row r="380" spans="26:26" x14ac:dyDescent="0.15">
      <c r="Z380" s="183"/>
    </row>
    <row r="381" spans="26:26" x14ac:dyDescent="0.15">
      <c r="Z381" s="183"/>
    </row>
    <row r="382" spans="26:26" x14ac:dyDescent="0.15">
      <c r="Z382" s="183"/>
    </row>
    <row r="383" spans="26:26" x14ac:dyDescent="0.15">
      <c r="Z383" s="183"/>
    </row>
    <row r="384" spans="26:26" x14ac:dyDescent="0.15">
      <c r="Z384" s="183"/>
    </row>
    <row r="385" spans="26:26" x14ac:dyDescent="0.15">
      <c r="Z385" s="183"/>
    </row>
    <row r="386" spans="26:26" x14ac:dyDescent="0.15">
      <c r="Z386" s="183"/>
    </row>
    <row r="387" spans="26:26" x14ac:dyDescent="0.15">
      <c r="Z387" s="183"/>
    </row>
    <row r="388" spans="26:26" x14ac:dyDescent="0.15">
      <c r="Z388" s="183"/>
    </row>
    <row r="389" spans="26:26" x14ac:dyDescent="0.15">
      <c r="Z389" s="183"/>
    </row>
    <row r="390" spans="26:26" x14ac:dyDescent="0.15">
      <c r="Z390" s="183"/>
    </row>
    <row r="391" spans="26:26" x14ac:dyDescent="0.15">
      <c r="Z391" s="183"/>
    </row>
    <row r="392" spans="26:26" x14ac:dyDescent="0.15">
      <c r="Z392" s="183"/>
    </row>
    <row r="393" spans="26:26" x14ac:dyDescent="0.15">
      <c r="Z393" s="183"/>
    </row>
    <row r="394" spans="26:26" x14ac:dyDescent="0.15">
      <c r="Z394" s="183"/>
    </row>
    <row r="395" spans="26:26" x14ac:dyDescent="0.15">
      <c r="Z395" s="183"/>
    </row>
    <row r="396" spans="26:26" x14ac:dyDescent="0.15">
      <c r="Z396" s="183"/>
    </row>
    <row r="397" spans="26:26" x14ac:dyDescent="0.15">
      <c r="Z397" s="183"/>
    </row>
    <row r="398" spans="26:26" x14ac:dyDescent="0.15">
      <c r="Z398" s="183"/>
    </row>
    <row r="399" spans="26:26" x14ac:dyDescent="0.15">
      <c r="Z399" s="183"/>
    </row>
    <row r="400" spans="26:26" x14ac:dyDescent="0.15">
      <c r="Z400" s="183"/>
    </row>
    <row r="401" spans="26:26" x14ac:dyDescent="0.15">
      <c r="Z401" s="183"/>
    </row>
    <row r="402" spans="26:26" x14ac:dyDescent="0.15">
      <c r="Z402" s="183"/>
    </row>
    <row r="403" spans="26:26" x14ac:dyDescent="0.15">
      <c r="Z403" s="183"/>
    </row>
    <row r="404" spans="26:26" x14ac:dyDescent="0.15">
      <c r="Z404" s="183"/>
    </row>
    <row r="405" spans="26:26" x14ac:dyDescent="0.15">
      <c r="Z405" s="183"/>
    </row>
    <row r="406" spans="26:26" x14ac:dyDescent="0.15">
      <c r="Z406" s="183"/>
    </row>
    <row r="407" spans="26:26" x14ac:dyDescent="0.15">
      <c r="Z407" s="183"/>
    </row>
    <row r="408" spans="26:26" x14ac:dyDescent="0.15">
      <c r="Z408" s="183"/>
    </row>
    <row r="409" spans="26:26" x14ac:dyDescent="0.15">
      <c r="Z409" s="183"/>
    </row>
    <row r="410" spans="26:26" x14ac:dyDescent="0.15">
      <c r="Z410" s="183"/>
    </row>
    <row r="411" spans="26:26" x14ac:dyDescent="0.15">
      <c r="Z411" s="183"/>
    </row>
    <row r="412" spans="26:26" x14ac:dyDescent="0.15">
      <c r="Z412" s="183"/>
    </row>
    <row r="413" spans="26:26" x14ac:dyDescent="0.15">
      <c r="Z413" s="183"/>
    </row>
    <row r="414" spans="26:26" x14ac:dyDescent="0.15">
      <c r="Z414" s="183"/>
    </row>
    <row r="415" spans="26:26" x14ac:dyDescent="0.15">
      <c r="Z415" s="183"/>
    </row>
    <row r="416" spans="26:26" x14ac:dyDescent="0.15">
      <c r="Z416" s="183"/>
    </row>
    <row r="417" spans="26:26" x14ac:dyDescent="0.15">
      <c r="Z417" s="183"/>
    </row>
    <row r="418" spans="26:26" x14ac:dyDescent="0.15">
      <c r="Z418" s="183"/>
    </row>
    <row r="419" spans="26:26" x14ac:dyDescent="0.15">
      <c r="Z419" s="183"/>
    </row>
    <row r="420" spans="26:26" x14ac:dyDescent="0.15">
      <c r="Z420" s="183"/>
    </row>
    <row r="421" spans="26:26" x14ac:dyDescent="0.15">
      <c r="Z421" s="183"/>
    </row>
    <row r="422" spans="26:26" x14ac:dyDescent="0.15">
      <c r="Z422" s="183"/>
    </row>
    <row r="423" spans="26:26" x14ac:dyDescent="0.15">
      <c r="Z423" s="183"/>
    </row>
    <row r="424" spans="26:26" x14ac:dyDescent="0.15">
      <c r="Z424" s="183"/>
    </row>
    <row r="425" spans="26:26" x14ac:dyDescent="0.15">
      <c r="Z425" s="183"/>
    </row>
    <row r="426" spans="26:26" x14ac:dyDescent="0.15">
      <c r="Z426" s="183"/>
    </row>
    <row r="427" spans="26:26" x14ac:dyDescent="0.15">
      <c r="Z427" s="183"/>
    </row>
    <row r="428" spans="26:26" x14ac:dyDescent="0.15">
      <c r="Z428" s="183"/>
    </row>
    <row r="429" spans="26:26" x14ac:dyDescent="0.15">
      <c r="Z429" s="183"/>
    </row>
    <row r="430" spans="26:26" x14ac:dyDescent="0.15">
      <c r="Z430" s="183"/>
    </row>
    <row r="431" spans="26:26" x14ac:dyDescent="0.15">
      <c r="Z431" s="183"/>
    </row>
    <row r="432" spans="26:26" x14ac:dyDescent="0.15">
      <c r="Z432" s="183"/>
    </row>
    <row r="433" spans="26:26" x14ac:dyDescent="0.15">
      <c r="Z433" s="183"/>
    </row>
    <row r="434" spans="26:26" x14ac:dyDescent="0.15">
      <c r="Z434" s="183"/>
    </row>
    <row r="435" spans="26:26" x14ac:dyDescent="0.15">
      <c r="Z435" s="183"/>
    </row>
    <row r="436" spans="26:26" x14ac:dyDescent="0.15">
      <c r="Z436" s="183"/>
    </row>
    <row r="437" spans="26:26" x14ac:dyDescent="0.15">
      <c r="Z437" s="183"/>
    </row>
    <row r="438" spans="26:26" x14ac:dyDescent="0.15">
      <c r="Z438" s="183"/>
    </row>
    <row r="439" spans="26:26" x14ac:dyDescent="0.15">
      <c r="Z439" s="183"/>
    </row>
    <row r="440" spans="26:26" x14ac:dyDescent="0.15">
      <c r="Z440" s="183"/>
    </row>
    <row r="441" spans="26:26" x14ac:dyDescent="0.15">
      <c r="Z441" s="183"/>
    </row>
    <row r="442" spans="26:26" x14ac:dyDescent="0.15">
      <c r="Z442" s="183"/>
    </row>
    <row r="443" spans="26:26" x14ac:dyDescent="0.15">
      <c r="Z443" s="183"/>
    </row>
    <row r="444" spans="26:26" x14ac:dyDescent="0.15">
      <c r="Z444" s="183"/>
    </row>
    <row r="445" spans="26:26" x14ac:dyDescent="0.15">
      <c r="Z445" s="183"/>
    </row>
    <row r="446" spans="26:26" x14ac:dyDescent="0.15">
      <c r="Z446" s="183"/>
    </row>
    <row r="447" spans="26:26" x14ac:dyDescent="0.15">
      <c r="Z447" s="183"/>
    </row>
    <row r="448" spans="26:26" x14ac:dyDescent="0.15">
      <c r="Z448" s="183"/>
    </row>
    <row r="449" spans="26:26" x14ac:dyDescent="0.15">
      <c r="Z449" s="183"/>
    </row>
    <row r="450" spans="26:26" x14ac:dyDescent="0.15">
      <c r="Z450" s="183"/>
    </row>
    <row r="451" spans="26:26" x14ac:dyDescent="0.15">
      <c r="Z451" s="183"/>
    </row>
    <row r="452" spans="26:26" x14ac:dyDescent="0.15">
      <c r="Z452" s="183"/>
    </row>
    <row r="453" spans="26:26" x14ac:dyDescent="0.15">
      <c r="Z453" s="183"/>
    </row>
    <row r="454" spans="26:26" x14ac:dyDescent="0.15">
      <c r="Z454" s="183"/>
    </row>
    <row r="455" spans="26:26" x14ac:dyDescent="0.15">
      <c r="Z455" s="183"/>
    </row>
    <row r="456" spans="26:26" x14ac:dyDescent="0.15">
      <c r="Z456" s="183"/>
    </row>
    <row r="457" spans="26:26" x14ac:dyDescent="0.15">
      <c r="Z457" s="183"/>
    </row>
    <row r="458" spans="26:26" x14ac:dyDescent="0.15">
      <c r="Z458" s="183"/>
    </row>
    <row r="459" spans="26:26" x14ac:dyDescent="0.15">
      <c r="Z459" s="183"/>
    </row>
    <row r="460" spans="26:26" x14ac:dyDescent="0.15">
      <c r="Z460" s="183"/>
    </row>
    <row r="461" spans="26:26" x14ac:dyDescent="0.15">
      <c r="Z461" s="183"/>
    </row>
    <row r="462" spans="26:26" x14ac:dyDescent="0.15">
      <c r="Z462" s="183"/>
    </row>
    <row r="463" spans="26:26" x14ac:dyDescent="0.15">
      <c r="Z463" s="183"/>
    </row>
    <row r="464" spans="26:26" x14ac:dyDescent="0.15">
      <c r="Z464" s="183"/>
    </row>
    <row r="465" spans="26:26" x14ac:dyDescent="0.15">
      <c r="Z465" s="183"/>
    </row>
    <row r="466" spans="26:26" x14ac:dyDescent="0.15">
      <c r="Z466" s="183"/>
    </row>
    <row r="467" spans="26:26" x14ac:dyDescent="0.15">
      <c r="Z467" s="183"/>
    </row>
    <row r="468" spans="26:26" x14ac:dyDescent="0.15">
      <c r="Z468" s="183"/>
    </row>
    <row r="469" spans="26:26" x14ac:dyDescent="0.15">
      <c r="Z469" s="183"/>
    </row>
    <row r="470" spans="26:26" x14ac:dyDescent="0.15">
      <c r="Z470" s="183"/>
    </row>
    <row r="471" spans="26:26" x14ac:dyDescent="0.15">
      <c r="Z471" s="183"/>
    </row>
    <row r="472" spans="26:26" x14ac:dyDescent="0.15">
      <c r="Z472" s="183"/>
    </row>
    <row r="473" spans="26:26" x14ac:dyDescent="0.15">
      <c r="Z473" s="183"/>
    </row>
    <row r="474" spans="26:26" x14ac:dyDescent="0.15">
      <c r="Z474" s="183"/>
    </row>
    <row r="475" spans="26:26" x14ac:dyDescent="0.15">
      <c r="Z475" s="183"/>
    </row>
    <row r="476" spans="26:26" x14ac:dyDescent="0.15">
      <c r="Z476" s="183"/>
    </row>
    <row r="477" spans="26:26" x14ac:dyDescent="0.15">
      <c r="Z477" s="183"/>
    </row>
    <row r="478" spans="26:26" x14ac:dyDescent="0.15">
      <c r="Z478" s="183"/>
    </row>
    <row r="479" spans="26:26" x14ac:dyDescent="0.15">
      <c r="Z479" s="183"/>
    </row>
    <row r="480" spans="26:26" x14ac:dyDescent="0.15">
      <c r="Z480" s="183"/>
    </row>
    <row r="481" spans="26:26" x14ac:dyDescent="0.15">
      <c r="Z481" s="183"/>
    </row>
    <row r="482" spans="26:26" x14ac:dyDescent="0.15">
      <c r="Z482" s="183"/>
    </row>
    <row r="483" spans="26:26" x14ac:dyDescent="0.15">
      <c r="Z483" s="183"/>
    </row>
    <row r="484" spans="26:26" x14ac:dyDescent="0.15">
      <c r="Z484" s="183"/>
    </row>
    <row r="485" spans="26:26" x14ac:dyDescent="0.15">
      <c r="Z485" s="183"/>
    </row>
    <row r="486" spans="26:26" x14ac:dyDescent="0.15">
      <c r="Z486" s="183"/>
    </row>
    <row r="487" spans="26:26" x14ac:dyDescent="0.15">
      <c r="Z487" s="183"/>
    </row>
    <row r="488" spans="26:26" x14ac:dyDescent="0.15">
      <c r="Z488" s="183"/>
    </row>
    <row r="489" spans="26:26" x14ac:dyDescent="0.15">
      <c r="Z489" s="183"/>
    </row>
    <row r="490" spans="26:26" x14ac:dyDescent="0.15">
      <c r="Z490" s="183"/>
    </row>
    <row r="491" spans="26:26" x14ac:dyDescent="0.15">
      <c r="Z491" s="183"/>
    </row>
    <row r="492" spans="26:26" x14ac:dyDescent="0.15">
      <c r="Z492" s="183"/>
    </row>
    <row r="493" spans="26:26" x14ac:dyDescent="0.15">
      <c r="Z493" s="183"/>
    </row>
    <row r="494" spans="26:26" x14ac:dyDescent="0.15">
      <c r="Z494" s="183"/>
    </row>
    <row r="495" spans="26:26" x14ac:dyDescent="0.15">
      <c r="Z495" s="183"/>
    </row>
    <row r="496" spans="26:26" x14ac:dyDescent="0.15">
      <c r="Z496" s="183"/>
    </row>
    <row r="497" spans="26:26" x14ac:dyDescent="0.15">
      <c r="Z497" s="183"/>
    </row>
    <row r="498" spans="26:26" x14ac:dyDescent="0.15">
      <c r="Z498" s="183"/>
    </row>
    <row r="499" spans="26:26" x14ac:dyDescent="0.15">
      <c r="Z499" s="183"/>
    </row>
    <row r="500" spans="26:26" x14ac:dyDescent="0.15">
      <c r="Z500" s="183"/>
    </row>
    <row r="501" spans="26:26" x14ac:dyDescent="0.15">
      <c r="Z501" s="183"/>
    </row>
    <row r="502" spans="26:26" x14ac:dyDescent="0.15">
      <c r="Z502" s="183"/>
    </row>
    <row r="503" spans="26:26" x14ac:dyDescent="0.15">
      <c r="Z503" s="183"/>
    </row>
    <row r="504" spans="26:26" x14ac:dyDescent="0.15">
      <c r="Z504" s="183"/>
    </row>
    <row r="505" spans="26:26" x14ac:dyDescent="0.15">
      <c r="Z505" s="183"/>
    </row>
    <row r="506" spans="26:26" x14ac:dyDescent="0.15">
      <c r="Z506" s="183"/>
    </row>
    <row r="507" spans="26:26" x14ac:dyDescent="0.15">
      <c r="Z507" s="183"/>
    </row>
    <row r="508" spans="26:26" x14ac:dyDescent="0.15">
      <c r="Z508" s="183"/>
    </row>
    <row r="509" spans="26:26" x14ac:dyDescent="0.15">
      <c r="Z509" s="183"/>
    </row>
    <row r="510" spans="26:26" x14ac:dyDescent="0.15">
      <c r="Z510" s="183"/>
    </row>
    <row r="511" spans="26:26" x14ac:dyDescent="0.15">
      <c r="Z511" s="183"/>
    </row>
    <row r="512" spans="26:26" x14ac:dyDescent="0.15">
      <c r="Z512" s="183"/>
    </row>
    <row r="513" spans="26:26" x14ac:dyDescent="0.15">
      <c r="Z513" s="183"/>
    </row>
    <row r="514" spans="26:26" x14ac:dyDescent="0.15">
      <c r="Z514" s="183"/>
    </row>
    <row r="515" spans="26:26" x14ac:dyDescent="0.15">
      <c r="Z515" s="183"/>
    </row>
    <row r="516" spans="26:26" x14ac:dyDescent="0.15">
      <c r="Z516" s="183"/>
    </row>
    <row r="517" spans="26:26" x14ac:dyDescent="0.15">
      <c r="Z517" s="183"/>
    </row>
    <row r="518" spans="26:26" x14ac:dyDescent="0.15">
      <c r="Z518" s="183"/>
    </row>
    <row r="519" spans="26:26" x14ac:dyDescent="0.15">
      <c r="Z519" s="183"/>
    </row>
    <row r="520" spans="26:26" x14ac:dyDescent="0.15">
      <c r="Z520" s="183"/>
    </row>
    <row r="521" spans="26:26" x14ac:dyDescent="0.15">
      <c r="Z521" s="183"/>
    </row>
    <row r="522" spans="26:26" x14ac:dyDescent="0.15">
      <c r="Z522" s="183"/>
    </row>
    <row r="523" spans="26:26" x14ac:dyDescent="0.15">
      <c r="Z523" s="183"/>
    </row>
    <row r="524" spans="26:26" x14ac:dyDescent="0.15">
      <c r="Z524" s="183"/>
    </row>
    <row r="525" spans="26:26" x14ac:dyDescent="0.15">
      <c r="Z525" s="183"/>
    </row>
    <row r="526" spans="26:26" x14ac:dyDescent="0.15">
      <c r="Z526" s="183"/>
    </row>
    <row r="527" spans="26:26" x14ac:dyDescent="0.15">
      <c r="Z527" s="183"/>
    </row>
    <row r="528" spans="26:26" x14ac:dyDescent="0.15">
      <c r="Z528" s="183"/>
    </row>
    <row r="529" spans="26:26" x14ac:dyDescent="0.15">
      <c r="Z529" s="183"/>
    </row>
    <row r="530" spans="26:26" x14ac:dyDescent="0.15">
      <c r="Z530" s="183"/>
    </row>
    <row r="531" spans="26:26" x14ac:dyDescent="0.15">
      <c r="Z531" s="183"/>
    </row>
    <row r="532" spans="26:26" x14ac:dyDescent="0.15">
      <c r="Z532" s="183"/>
    </row>
    <row r="533" spans="26:26" x14ac:dyDescent="0.15">
      <c r="Z533" s="183"/>
    </row>
    <row r="534" spans="26:26" x14ac:dyDescent="0.15">
      <c r="Z534" s="183"/>
    </row>
    <row r="535" spans="26:26" x14ac:dyDescent="0.15">
      <c r="Z535" s="183"/>
    </row>
    <row r="536" spans="26:26" x14ac:dyDescent="0.15">
      <c r="Z536" s="183"/>
    </row>
    <row r="537" spans="26:26" x14ac:dyDescent="0.15">
      <c r="Z537" s="183"/>
    </row>
    <row r="538" spans="26:26" x14ac:dyDescent="0.15">
      <c r="Z538" s="183"/>
    </row>
    <row r="539" spans="26:26" x14ac:dyDescent="0.15">
      <c r="Z539" s="183"/>
    </row>
    <row r="540" spans="26:26" x14ac:dyDescent="0.15">
      <c r="Z540" s="183"/>
    </row>
    <row r="541" spans="26:26" x14ac:dyDescent="0.15">
      <c r="Z541" s="183"/>
    </row>
    <row r="542" spans="26:26" x14ac:dyDescent="0.15">
      <c r="Z542" s="183"/>
    </row>
    <row r="543" spans="26:26" x14ac:dyDescent="0.15">
      <c r="Z543" s="183"/>
    </row>
    <row r="544" spans="26:26" x14ac:dyDescent="0.15">
      <c r="Z544" s="183"/>
    </row>
    <row r="545" spans="26:26" x14ac:dyDescent="0.15">
      <c r="Z545" s="183"/>
    </row>
    <row r="546" spans="26:26" x14ac:dyDescent="0.15">
      <c r="Z546" s="183"/>
    </row>
    <row r="547" spans="26:26" x14ac:dyDescent="0.15">
      <c r="Z547" s="183"/>
    </row>
    <row r="548" spans="26:26" x14ac:dyDescent="0.15">
      <c r="Z548" s="183"/>
    </row>
    <row r="549" spans="26:26" x14ac:dyDescent="0.15">
      <c r="Z549" s="183"/>
    </row>
    <row r="550" spans="26:26" x14ac:dyDescent="0.15">
      <c r="Z550" s="183"/>
    </row>
    <row r="551" spans="26:26" x14ac:dyDescent="0.15">
      <c r="Z551" s="183"/>
    </row>
    <row r="552" spans="26:26" x14ac:dyDescent="0.15">
      <c r="Z552" s="183"/>
    </row>
    <row r="553" spans="26:26" x14ac:dyDescent="0.15">
      <c r="Z553" s="183"/>
    </row>
    <row r="554" spans="26:26" x14ac:dyDescent="0.15">
      <c r="Z554" s="183"/>
    </row>
    <row r="555" spans="26:26" x14ac:dyDescent="0.15">
      <c r="Z555" s="183"/>
    </row>
    <row r="556" spans="26:26" x14ac:dyDescent="0.15">
      <c r="Z556" s="183"/>
    </row>
    <row r="557" spans="26:26" x14ac:dyDescent="0.15">
      <c r="Z557" s="183"/>
    </row>
    <row r="558" spans="26:26" x14ac:dyDescent="0.15">
      <c r="Z558" s="183"/>
    </row>
    <row r="559" spans="26:26" x14ac:dyDescent="0.15">
      <c r="Z559" s="183"/>
    </row>
    <row r="560" spans="26:26" x14ac:dyDescent="0.15">
      <c r="Z560" s="183"/>
    </row>
    <row r="561" spans="26:26" x14ac:dyDescent="0.15">
      <c r="Z561" s="183"/>
    </row>
    <row r="562" spans="26:26" x14ac:dyDescent="0.15">
      <c r="Z562" s="183"/>
    </row>
    <row r="563" spans="26:26" x14ac:dyDescent="0.15">
      <c r="Z563" s="183"/>
    </row>
    <row r="564" spans="26:26" x14ac:dyDescent="0.15">
      <c r="Z564" s="183"/>
    </row>
    <row r="565" spans="26:26" x14ac:dyDescent="0.15">
      <c r="Z565" s="183"/>
    </row>
    <row r="566" spans="26:26" x14ac:dyDescent="0.15">
      <c r="Z566" s="183"/>
    </row>
    <row r="567" spans="26:26" x14ac:dyDescent="0.15">
      <c r="Z567" s="183"/>
    </row>
    <row r="568" spans="26:26" x14ac:dyDescent="0.15">
      <c r="Z568" s="183"/>
    </row>
    <row r="569" spans="26:26" x14ac:dyDescent="0.15">
      <c r="Z569" s="183"/>
    </row>
    <row r="570" spans="26:26" x14ac:dyDescent="0.15">
      <c r="Z570" s="183"/>
    </row>
    <row r="571" spans="26:26" x14ac:dyDescent="0.15">
      <c r="Z571" s="183"/>
    </row>
    <row r="572" spans="26:26" x14ac:dyDescent="0.15">
      <c r="Z572" s="183"/>
    </row>
    <row r="573" spans="26:26" x14ac:dyDescent="0.15">
      <c r="Z573" s="183"/>
    </row>
    <row r="574" spans="26:26" x14ac:dyDescent="0.15">
      <c r="Z574" s="183"/>
    </row>
    <row r="575" spans="26:26" x14ac:dyDescent="0.15">
      <c r="Z575" s="183"/>
    </row>
    <row r="576" spans="26:26" x14ac:dyDescent="0.15">
      <c r="Z576" s="183"/>
    </row>
    <row r="577" spans="26:26" x14ac:dyDescent="0.15">
      <c r="Z577" s="183"/>
    </row>
    <row r="578" spans="26:26" x14ac:dyDescent="0.15">
      <c r="Z578" s="183"/>
    </row>
    <row r="579" spans="26:26" x14ac:dyDescent="0.15">
      <c r="Z579" s="183"/>
    </row>
    <row r="580" spans="26:26" x14ac:dyDescent="0.15">
      <c r="Z580" s="183"/>
    </row>
    <row r="581" spans="26:26" x14ac:dyDescent="0.15">
      <c r="Z581" s="183"/>
    </row>
    <row r="582" spans="26:26" x14ac:dyDescent="0.15">
      <c r="Z582" s="183"/>
    </row>
    <row r="583" spans="26:26" x14ac:dyDescent="0.15">
      <c r="Z583" s="183"/>
    </row>
    <row r="584" spans="26:26" x14ac:dyDescent="0.15">
      <c r="Z584" s="183"/>
    </row>
    <row r="585" spans="26:26" x14ac:dyDescent="0.15">
      <c r="Z585" s="183"/>
    </row>
    <row r="586" spans="26:26" x14ac:dyDescent="0.15">
      <c r="Z586" s="183"/>
    </row>
    <row r="587" spans="26:26" x14ac:dyDescent="0.15">
      <c r="Z587" s="183"/>
    </row>
    <row r="588" spans="26:26" x14ac:dyDescent="0.15">
      <c r="Z588" s="183"/>
    </row>
    <row r="589" spans="26:26" x14ac:dyDescent="0.15">
      <c r="Z589" s="183"/>
    </row>
    <row r="590" spans="26:26" x14ac:dyDescent="0.15">
      <c r="Z590" s="183"/>
    </row>
    <row r="591" spans="26:26" x14ac:dyDescent="0.15">
      <c r="Z591" s="183"/>
    </row>
    <row r="592" spans="26:26" x14ac:dyDescent="0.15">
      <c r="Z592" s="183"/>
    </row>
    <row r="593" spans="26:26" x14ac:dyDescent="0.15">
      <c r="Z593" s="183"/>
    </row>
    <row r="594" spans="26:26" x14ac:dyDescent="0.15">
      <c r="Z594" s="183"/>
    </row>
    <row r="595" spans="26:26" x14ac:dyDescent="0.15">
      <c r="Z595" s="183"/>
    </row>
    <row r="596" spans="26:26" x14ac:dyDescent="0.15">
      <c r="Z596" s="183"/>
    </row>
    <row r="597" spans="26:26" x14ac:dyDescent="0.15">
      <c r="Z597" s="183"/>
    </row>
    <row r="598" spans="26:26" x14ac:dyDescent="0.15">
      <c r="Z598" s="183"/>
    </row>
    <row r="599" spans="26:26" x14ac:dyDescent="0.15">
      <c r="Z599" s="183"/>
    </row>
    <row r="600" spans="26:26" x14ac:dyDescent="0.15">
      <c r="Z600" s="183"/>
    </row>
    <row r="601" spans="26:26" x14ac:dyDescent="0.15">
      <c r="Z601" s="183"/>
    </row>
    <row r="602" spans="26:26" x14ac:dyDescent="0.15">
      <c r="Z602" s="183"/>
    </row>
    <row r="603" spans="26:26" x14ac:dyDescent="0.15">
      <c r="Z603" s="183"/>
    </row>
    <row r="604" spans="26:26" x14ac:dyDescent="0.15">
      <c r="Z604" s="183"/>
    </row>
    <row r="605" spans="26:26" x14ac:dyDescent="0.15">
      <c r="Z605" s="183"/>
    </row>
    <row r="606" spans="26:26" x14ac:dyDescent="0.15">
      <c r="Z606" s="183"/>
    </row>
    <row r="607" spans="26:26" x14ac:dyDescent="0.15">
      <c r="Z607" s="183"/>
    </row>
    <row r="608" spans="26:26" x14ac:dyDescent="0.15">
      <c r="Z608" s="183"/>
    </row>
    <row r="609" spans="26:26" x14ac:dyDescent="0.15">
      <c r="Z609" s="183"/>
    </row>
    <row r="610" spans="26:26" x14ac:dyDescent="0.15">
      <c r="Z610" s="183"/>
    </row>
    <row r="611" spans="26:26" x14ac:dyDescent="0.15">
      <c r="Z611" s="183"/>
    </row>
    <row r="612" spans="26:26" x14ac:dyDescent="0.15">
      <c r="Z612" s="183"/>
    </row>
    <row r="613" spans="26:26" x14ac:dyDescent="0.15">
      <c r="Z613" s="183"/>
    </row>
    <row r="614" spans="26:26" x14ac:dyDescent="0.15">
      <c r="Z614" s="183"/>
    </row>
    <row r="615" spans="26:26" x14ac:dyDescent="0.15">
      <c r="Z615" s="183"/>
    </row>
    <row r="616" spans="26:26" x14ac:dyDescent="0.15">
      <c r="Z616" s="183"/>
    </row>
    <row r="617" spans="26:26" x14ac:dyDescent="0.15">
      <c r="Z617" s="183"/>
    </row>
    <row r="618" spans="26:26" x14ac:dyDescent="0.15">
      <c r="Z618" s="183"/>
    </row>
    <row r="619" spans="26:26" x14ac:dyDescent="0.15">
      <c r="Z619" s="183"/>
    </row>
    <row r="620" spans="26:26" x14ac:dyDescent="0.15">
      <c r="Z620" s="183"/>
    </row>
    <row r="621" spans="26:26" x14ac:dyDescent="0.15">
      <c r="Z621" s="183"/>
    </row>
    <row r="622" spans="26:26" x14ac:dyDescent="0.15">
      <c r="Z622" s="183"/>
    </row>
    <row r="623" spans="26:26" x14ac:dyDescent="0.15">
      <c r="Z623" s="183"/>
    </row>
    <row r="624" spans="26:26" x14ac:dyDescent="0.15">
      <c r="Z624" s="183"/>
    </row>
    <row r="625" spans="26:26" x14ac:dyDescent="0.15">
      <c r="Z625" s="183"/>
    </row>
    <row r="626" spans="26:26" x14ac:dyDescent="0.15">
      <c r="Z626" s="183"/>
    </row>
    <row r="627" spans="26:26" x14ac:dyDescent="0.15">
      <c r="Z627" s="183"/>
    </row>
    <row r="628" spans="26:26" x14ac:dyDescent="0.15">
      <c r="Z628" s="183"/>
    </row>
    <row r="629" spans="26:26" x14ac:dyDescent="0.15">
      <c r="Z629" s="183"/>
    </row>
    <row r="630" spans="26:26" x14ac:dyDescent="0.15">
      <c r="Z630" s="183"/>
    </row>
    <row r="631" spans="26:26" x14ac:dyDescent="0.15">
      <c r="Z631" s="183"/>
    </row>
    <row r="632" spans="26:26" x14ac:dyDescent="0.15">
      <c r="Z632" s="183"/>
    </row>
    <row r="633" spans="26:26" x14ac:dyDescent="0.15">
      <c r="Z633" s="183"/>
    </row>
    <row r="634" spans="26:26" x14ac:dyDescent="0.15">
      <c r="Z634" s="183"/>
    </row>
    <row r="635" spans="26:26" x14ac:dyDescent="0.15">
      <c r="Z635" s="183"/>
    </row>
    <row r="636" spans="26:26" x14ac:dyDescent="0.15">
      <c r="Z636" s="183"/>
    </row>
    <row r="637" spans="26:26" x14ac:dyDescent="0.15">
      <c r="Z637" s="183"/>
    </row>
    <row r="638" spans="26:26" x14ac:dyDescent="0.15">
      <c r="Z638" s="183"/>
    </row>
    <row r="639" spans="26:26" x14ac:dyDescent="0.15">
      <c r="Z639" s="183"/>
    </row>
    <row r="640" spans="26:26" x14ac:dyDescent="0.15">
      <c r="Z640" s="183"/>
    </row>
    <row r="641" spans="26:26" x14ac:dyDescent="0.15">
      <c r="Z641" s="183"/>
    </row>
    <row r="642" spans="26:26" x14ac:dyDescent="0.15">
      <c r="Z642" s="183"/>
    </row>
    <row r="643" spans="26:26" x14ac:dyDescent="0.15">
      <c r="Z643" s="183"/>
    </row>
    <row r="644" spans="26:26" x14ac:dyDescent="0.15">
      <c r="Z644" s="183"/>
    </row>
    <row r="645" spans="26:26" x14ac:dyDescent="0.15">
      <c r="Z645" s="183"/>
    </row>
    <row r="646" spans="26:26" x14ac:dyDescent="0.15">
      <c r="Z646" s="183"/>
    </row>
    <row r="647" spans="26:26" x14ac:dyDescent="0.15">
      <c r="Z647" s="183"/>
    </row>
    <row r="648" spans="26:26" x14ac:dyDescent="0.15">
      <c r="Z648" s="183"/>
    </row>
    <row r="649" spans="26:26" x14ac:dyDescent="0.15">
      <c r="Z649" s="183"/>
    </row>
    <row r="650" spans="26:26" x14ac:dyDescent="0.15">
      <c r="Z650" s="183"/>
    </row>
    <row r="651" spans="26:26" x14ac:dyDescent="0.15">
      <c r="Z651" s="183"/>
    </row>
    <row r="652" spans="26:26" x14ac:dyDescent="0.15">
      <c r="Z652" s="183"/>
    </row>
    <row r="653" spans="26:26" x14ac:dyDescent="0.15">
      <c r="Z653" s="183"/>
    </row>
    <row r="654" spans="26:26" x14ac:dyDescent="0.15">
      <c r="Z654" s="183"/>
    </row>
    <row r="655" spans="26:26" x14ac:dyDescent="0.15">
      <c r="Z655" s="183"/>
    </row>
    <row r="656" spans="26:26" x14ac:dyDescent="0.15">
      <c r="Z656" s="183"/>
    </row>
    <row r="657" spans="26:26" x14ac:dyDescent="0.15">
      <c r="Z657" s="183"/>
    </row>
    <row r="658" spans="26:26" x14ac:dyDescent="0.15">
      <c r="Z658" s="183"/>
    </row>
    <row r="659" spans="26:26" x14ac:dyDescent="0.15">
      <c r="Z659" s="183"/>
    </row>
    <row r="660" spans="26:26" x14ac:dyDescent="0.15">
      <c r="Z660" s="183"/>
    </row>
    <row r="661" spans="26:26" x14ac:dyDescent="0.15">
      <c r="Z661" s="183"/>
    </row>
    <row r="662" spans="26:26" x14ac:dyDescent="0.15">
      <c r="Z662" s="183"/>
    </row>
    <row r="663" spans="26:26" x14ac:dyDescent="0.15">
      <c r="Z663" s="183"/>
    </row>
    <row r="664" spans="26:26" x14ac:dyDescent="0.15">
      <c r="Z664" s="183"/>
    </row>
    <row r="665" spans="26:26" x14ac:dyDescent="0.15">
      <c r="Z665" s="183"/>
    </row>
    <row r="666" spans="26:26" x14ac:dyDescent="0.15">
      <c r="Z666" s="183"/>
    </row>
    <row r="667" spans="26:26" x14ac:dyDescent="0.15">
      <c r="Z667" s="183"/>
    </row>
    <row r="668" spans="26:26" x14ac:dyDescent="0.15">
      <c r="Z668" s="183"/>
    </row>
    <row r="669" spans="26:26" x14ac:dyDescent="0.15">
      <c r="Z669" s="183"/>
    </row>
    <row r="670" spans="26:26" x14ac:dyDescent="0.15">
      <c r="Z670" s="183"/>
    </row>
    <row r="671" spans="26:26" x14ac:dyDescent="0.15">
      <c r="Z671" s="183"/>
    </row>
    <row r="672" spans="26:26" x14ac:dyDescent="0.15">
      <c r="Z672" s="183"/>
    </row>
    <row r="673" spans="26:26" x14ac:dyDescent="0.15">
      <c r="Z673" s="183"/>
    </row>
    <row r="674" spans="26:26" x14ac:dyDescent="0.15">
      <c r="Z674" s="183"/>
    </row>
    <row r="675" spans="26:26" x14ac:dyDescent="0.15">
      <c r="Z675" s="183"/>
    </row>
    <row r="676" spans="26:26" x14ac:dyDescent="0.15">
      <c r="Z676" s="183"/>
    </row>
    <row r="677" spans="26:26" x14ac:dyDescent="0.15">
      <c r="Z677" s="183"/>
    </row>
    <row r="678" spans="26:26" x14ac:dyDescent="0.15">
      <c r="Z678" s="183"/>
    </row>
    <row r="679" spans="26:26" x14ac:dyDescent="0.15">
      <c r="Z679" s="183"/>
    </row>
    <row r="680" spans="26:26" x14ac:dyDescent="0.15">
      <c r="Z680" s="183"/>
    </row>
    <row r="681" spans="26:26" x14ac:dyDescent="0.15">
      <c r="Z681" s="183"/>
    </row>
    <row r="682" spans="26:26" x14ac:dyDescent="0.15">
      <c r="Z682" s="183"/>
    </row>
    <row r="683" spans="26:26" x14ac:dyDescent="0.15">
      <c r="Z683" s="183"/>
    </row>
    <row r="684" spans="26:26" x14ac:dyDescent="0.15">
      <c r="Z684" s="183"/>
    </row>
    <row r="685" spans="26:26" x14ac:dyDescent="0.15">
      <c r="Z685" s="183"/>
    </row>
    <row r="686" spans="26:26" x14ac:dyDescent="0.15">
      <c r="Z686" s="183"/>
    </row>
    <row r="687" spans="26:26" x14ac:dyDescent="0.15">
      <c r="Z687" s="183"/>
    </row>
    <row r="688" spans="26:26" x14ac:dyDescent="0.15">
      <c r="Z688" s="183"/>
    </row>
    <row r="689" spans="26:26" x14ac:dyDescent="0.15">
      <c r="Z689" s="183"/>
    </row>
    <row r="690" spans="26:26" x14ac:dyDescent="0.15">
      <c r="Z690" s="183"/>
    </row>
    <row r="691" spans="26:26" x14ac:dyDescent="0.15">
      <c r="Z691" s="183"/>
    </row>
    <row r="692" spans="26:26" x14ac:dyDescent="0.15">
      <c r="Z692" s="183"/>
    </row>
    <row r="693" spans="26:26" x14ac:dyDescent="0.15">
      <c r="Z693" s="183"/>
    </row>
    <row r="694" spans="26:26" x14ac:dyDescent="0.15">
      <c r="Z694" s="183"/>
    </row>
    <row r="695" spans="26:26" x14ac:dyDescent="0.15">
      <c r="Z695" s="183"/>
    </row>
    <row r="696" spans="26:26" x14ac:dyDescent="0.15">
      <c r="Z696" s="183"/>
    </row>
    <row r="697" spans="26:26" x14ac:dyDescent="0.15">
      <c r="Z697" s="183"/>
    </row>
    <row r="698" spans="26:26" x14ac:dyDescent="0.15">
      <c r="Z698" s="183"/>
    </row>
    <row r="699" spans="26:26" x14ac:dyDescent="0.15">
      <c r="Z699" s="183"/>
    </row>
    <row r="700" spans="26:26" x14ac:dyDescent="0.15">
      <c r="Z700" s="183"/>
    </row>
    <row r="701" spans="26:26" x14ac:dyDescent="0.15">
      <c r="Z701" s="183"/>
    </row>
    <row r="702" spans="26:26" x14ac:dyDescent="0.15">
      <c r="Z702" s="183"/>
    </row>
    <row r="703" spans="26:26" x14ac:dyDescent="0.15">
      <c r="Z703" s="183"/>
    </row>
    <row r="704" spans="26:26" x14ac:dyDescent="0.15">
      <c r="Z704" s="183"/>
    </row>
    <row r="705" spans="26:26" x14ac:dyDescent="0.15">
      <c r="Z705" s="183"/>
    </row>
    <row r="706" spans="26:26" x14ac:dyDescent="0.15">
      <c r="Z706" s="183"/>
    </row>
    <row r="707" spans="26:26" x14ac:dyDescent="0.15">
      <c r="Z707" s="183"/>
    </row>
    <row r="708" spans="26:26" x14ac:dyDescent="0.15">
      <c r="Z708" s="183"/>
    </row>
    <row r="709" spans="26:26" x14ac:dyDescent="0.15">
      <c r="Z709" s="183"/>
    </row>
    <row r="710" spans="26:26" x14ac:dyDescent="0.15">
      <c r="Z710" s="183"/>
    </row>
    <row r="711" spans="26:26" x14ac:dyDescent="0.15">
      <c r="Z711" s="183"/>
    </row>
    <row r="712" spans="26:26" x14ac:dyDescent="0.15">
      <c r="Z712" s="183"/>
    </row>
  </sheetData>
  <mergeCells count="56">
    <mergeCell ref="S43:S44"/>
    <mergeCell ref="T43:T44"/>
    <mergeCell ref="W43:W44"/>
    <mergeCell ref="AB41:AB44"/>
    <mergeCell ref="AC41:AC44"/>
    <mergeCell ref="AD41:AD44"/>
    <mergeCell ref="AE41:AF43"/>
    <mergeCell ref="AG41:AG44"/>
    <mergeCell ref="X43:AA43"/>
    <mergeCell ref="D42:J42"/>
    <mergeCell ref="K42:M43"/>
    <mergeCell ref="D43:D44"/>
    <mergeCell ref="E43:F43"/>
    <mergeCell ref="U43:U44"/>
    <mergeCell ref="V43:V44"/>
    <mergeCell ref="O43:O44"/>
    <mergeCell ref="P43:P44"/>
    <mergeCell ref="Q43:Q44"/>
    <mergeCell ref="R43:R44"/>
    <mergeCell ref="C42:C44"/>
    <mergeCell ref="T41:AA42"/>
    <mergeCell ref="G43:J43"/>
    <mergeCell ref="N43:N44"/>
    <mergeCell ref="Q6:Q7"/>
    <mergeCell ref="R6:R7"/>
    <mergeCell ref="S6:S7"/>
    <mergeCell ref="T6:T7"/>
    <mergeCell ref="U6:U7"/>
    <mergeCell ref="V6:V7"/>
    <mergeCell ref="AB4:AB7"/>
    <mergeCell ref="AC4:AC7"/>
    <mergeCell ref="AD4:AD7"/>
    <mergeCell ref="AE4:AF6"/>
    <mergeCell ref="AG4:AG7"/>
    <mergeCell ref="A41:A44"/>
    <mergeCell ref="B41:B44"/>
    <mergeCell ref="C41:M41"/>
    <mergeCell ref="N41:P42"/>
    <mergeCell ref="Q41:S42"/>
    <mergeCell ref="A4:A7"/>
    <mergeCell ref="B4:B7"/>
    <mergeCell ref="C4:M4"/>
    <mergeCell ref="N4:P5"/>
    <mergeCell ref="Q4:S5"/>
    <mergeCell ref="C5:C7"/>
    <mergeCell ref="D5:J5"/>
    <mergeCell ref="K5:M6"/>
    <mergeCell ref="D6:D7"/>
    <mergeCell ref="E6:F6"/>
    <mergeCell ref="T4:AA5"/>
    <mergeCell ref="G6:J6"/>
    <mergeCell ref="N6:N7"/>
    <mergeCell ref="O6:O7"/>
    <mergeCell ref="P6:P7"/>
    <mergeCell ref="W6:W7"/>
    <mergeCell ref="X6:AA6"/>
  </mergeCells>
  <phoneticPr fontId="3"/>
  <pageMargins left="0.78740157480314965" right="0.78740157480314965" top="0.78740157480314965" bottom="0.78740157480314965" header="0" footer="0"/>
  <pageSetup paperSize="9" scale="78" fitToHeight="0" orientation="landscape" r:id="rId1"/>
  <rowBreaks count="1" manualBreakCount="1">
    <brk id="37"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83204-1F90-4C15-820C-7F6B6BE5B638}">
  <dimension ref="A1:EA81"/>
  <sheetViews>
    <sheetView showGridLines="0" view="pageBreakPreview" topLeftCell="CB1" zoomScale="140" zoomScaleNormal="120" zoomScaleSheetLayoutView="140" workbookViewId="0">
      <selection activeCell="AE57" sqref="AE57"/>
    </sheetView>
  </sheetViews>
  <sheetFormatPr defaultColWidth="9" defaultRowHeight="12" customHeight="1" x14ac:dyDescent="0.15"/>
  <cols>
    <col min="1" max="1" width="7.6640625" style="26" customWidth="1"/>
    <col min="2" max="3" width="4.6640625" style="26" customWidth="1"/>
    <col min="4" max="25" width="3.1328125" style="26" customWidth="1"/>
    <col min="26" max="27" width="3.1328125" style="141" customWidth="1"/>
    <col min="28" max="34" width="3.1328125" style="26" customWidth="1"/>
    <col min="35" max="37" width="3.1328125" style="27" customWidth="1"/>
    <col min="38" max="41" width="3.1328125" style="26" customWidth="1"/>
    <col min="42" max="42" width="1.6640625" style="26" customWidth="1"/>
    <col min="43" max="43" width="7.6640625" style="26" customWidth="1"/>
    <col min="44" max="51" width="3.1328125" style="26" customWidth="1"/>
    <col min="52" max="53" width="3.33203125" style="26" customWidth="1"/>
    <col min="54" max="55" width="3.1328125" style="26" customWidth="1"/>
    <col min="56" max="59" width="3.33203125" style="26" customWidth="1"/>
    <col min="60" max="61" width="3.1328125" style="26" customWidth="1"/>
    <col min="62" max="65" width="3.33203125" style="26" customWidth="1"/>
    <col min="66" max="67" width="3.1328125" style="26" customWidth="1"/>
    <col min="68" max="69" width="3.33203125" style="26" customWidth="1"/>
    <col min="70" max="75" width="3.1328125" style="26" customWidth="1"/>
    <col min="76" max="77" width="3.1328125" style="141" customWidth="1"/>
    <col min="78" max="85" width="3.1328125" style="26" customWidth="1"/>
    <col min="86" max="86" width="2.6640625" style="26" customWidth="1"/>
    <col min="87" max="87" width="7.6640625" style="26" customWidth="1"/>
    <col min="88" max="100" width="3.1328125" style="26" customWidth="1"/>
    <col min="101" max="101" width="3.1328125" style="27" customWidth="1"/>
    <col min="102" max="116" width="3.1328125" style="26" customWidth="1"/>
    <col min="117" max="117" width="3.1328125" style="27" customWidth="1"/>
    <col min="118" max="123" width="3.1328125" style="26" customWidth="1"/>
    <col min="124" max="124" width="3" style="26" customWidth="1"/>
    <col min="125" max="125" width="3.46484375" style="26" customWidth="1"/>
    <col min="126" max="126" width="3" style="26" customWidth="1"/>
    <col min="127" max="127" width="3.46484375" style="26" customWidth="1"/>
    <col min="128" max="128" width="3" style="26" customWidth="1"/>
    <col min="129" max="129" width="3.46484375" style="26" customWidth="1"/>
    <col min="130" max="131" width="3.1328125" style="197" customWidth="1"/>
    <col min="132" max="132" width="2.6640625" style="26" customWidth="1"/>
    <col min="133" max="16384" width="9" style="26"/>
  </cols>
  <sheetData>
    <row r="1" spans="1:131" ht="13.35" customHeight="1" x14ac:dyDescent="0.15"/>
    <row r="2" spans="1:131" s="23" customFormat="1" ht="21" customHeight="1" x14ac:dyDescent="0.3">
      <c r="A2" s="136" t="s">
        <v>207</v>
      </c>
      <c r="B2" s="317" t="s">
        <v>265</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26"/>
      <c r="AR2" s="20"/>
      <c r="AS2" s="26"/>
      <c r="AT2" s="26"/>
      <c r="AU2" s="26"/>
      <c r="AV2" s="26"/>
      <c r="AW2" s="26"/>
      <c r="AX2" s="26"/>
      <c r="AY2" s="26"/>
      <c r="AZ2" s="26"/>
      <c r="BA2" s="26"/>
      <c r="BB2" s="26"/>
      <c r="BC2" s="26"/>
      <c r="BD2" s="26"/>
      <c r="BE2" s="26"/>
      <c r="BF2" s="26"/>
      <c r="BG2" s="26"/>
      <c r="BH2" s="26"/>
      <c r="BI2" s="26"/>
      <c r="BJ2" s="26"/>
      <c r="BK2" s="26"/>
      <c r="BL2" s="24"/>
      <c r="BM2" s="24"/>
      <c r="BN2" s="24"/>
      <c r="BO2" s="24"/>
      <c r="BP2" s="24"/>
      <c r="BQ2" s="24"/>
      <c r="BR2" s="24"/>
      <c r="BS2" s="24"/>
      <c r="BT2" s="24"/>
      <c r="BU2" s="24"/>
      <c r="BV2" s="24"/>
      <c r="BW2" s="24"/>
      <c r="BX2" s="142"/>
      <c r="BY2" s="142"/>
      <c r="BZ2" s="24"/>
      <c r="CA2" s="24"/>
      <c r="CB2" s="24"/>
      <c r="CC2" s="24"/>
      <c r="CD2" s="20"/>
      <c r="CE2" s="24"/>
      <c r="CF2" s="24"/>
      <c r="CG2" s="24"/>
      <c r="CH2" s="24"/>
      <c r="CJ2" s="24"/>
      <c r="CK2" s="24"/>
      <c r="CL2" s="24"/>
      <c r="CM2" s="24"/>
      <c r="CN2" s="24"/>
      <c r="CO2" s="24"/>
      <c r="CP2" s="24"/>
      <c r="CQ2" s="24"/>
      <c r="CR2" s="24"/>
      <c r="CU2" s="24"/>
      <c r="CV2" s="24"/>
      <c r="CW2" s="25"/>
      <c r="CX2" s="26"/>
      <c r="CY2" s="26"/>
      <c r="CZ2" s="26"/>
      <c r="DA2" s="26"/>
      <c r="DB2" s="26"/>
      <c r="DC2" s="26"/>
      <c r="DD2" s="26"/>
      <c r="DE2" s="26"/>
      <c r="DF2" s="26"/>
      <c r="DG2" s="26"/>
      <c r="DH2" s="26"/>
      <c r="DI2" s="26"/>
      <c r="DJ2" s="26"/>
      <c r="DK2" s="26"/>
      <c r="DL2" s="26"/>
      <c r="DM2" s="26"/>
      <c r="DN2" s="26"/>
      <c r="DO2" s="26"/>
      <c r="DP2" s="26"/>
      <c r="DQ2" s="26"/>
      <c r="DR2" s="26"/>
      <c r="DS2" s="26"/>
      <c r="DZ2" s="197"/>
      <c r="EA2" s="197"/>
    </row>
    <row r="3" spans="1:131" s="23" customFormat="1" ht="15" customHeight="1" x14ac:dyDescent="0.25">
      <c r="A3" s="55"/>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26"/>
      <c r="AQ3" s="19"/>
      <c r="AR3" s="26"/>
      <c r="AS3" s="26"/>
      <c r="AT3" s="26"/>
      <c r="AU3" s="26"/>
      <c r="AV3" s="26"/>
      <c r="AW3" s="26"/>
      <c r="AX3" s="26"/>
      <c r="AY3" s="26"/>
      <c r="AZ3" s="26"/>
      <c r="BA3" s="26"/>
      <c r="BB3" s="26"/>
      <c r="BC3" s="26"/>
      <c r="BD3" s="26"/>
      <c r="BE3" s="26"/>
      <c r="BF3" s="26"/>
      <c r="BG3" s="26"/>
      <c r="BH3" s="26"/>
      <c r="BI3" s="26"/>
      <c r="BJ3" s="26"/>
      <c r="BK3" s="28"/>
      <c r="BL3" s="19"/>
      <c r="BM3" s="19"/>
      <c r="BN3" s="19"/>
      <c r="BO3" s="19"/>
      <c r="BP3" s="19"/>
      <c r="BQ3" s="19"/>
      <c r="BR3" s="19"/>
      <c r="BS3" s="19"/>
      <c r="BT3" s="19"/>
      <c r="BU3" s="19"/>
      <c r="BV3" s="19"/>
      <c r="BW3" s="19"/>
      <c r="BX3" s="143"/>
      <c r="BY3" s="143"/>
      <c r="BZ3" s="19"/>
      <c r="CA3" s="19"/>
      <c r="CB3" s="19"/>
      <c r="CD3" s="19"/>
      <c r="CE3" s="19"/>
      <c r="CF3" s="19"/>
      <c r="CG3" s="19"/>
      <c r="CH3" s="21"/>
      <c r="CI3" s="19"/>
      <c r="CJ3" s="19"/>
      <c r="CK3" s="19"/>
      <c r="CL3" s="19"/>
      <c r="CM3" s="19"/>
      <c r="CN3" s="19"/>
      <c r="CO3" s="19"/>
      <c r="CP3" s="19"/>
      <c r="CQ3" s="19"/>
      <c r="CR3" s="19"/>
      <c r="CS3" s="19"/>
      <c r="CT3" s="26"/>
      <c r="CU3" s="26"/>
      <c r="CV3" s="19"/>
      <c r="CW3" s="27"/>
      <c r="CX3" s="26"/>
      <c r="CY3" s="26"/>
      <c r="CZ3" s="26"/>
      <c r="DA3" s="26"/>
      <c r="DB3" s="26"/>
      <c r="DC3" s="26"/>
      <c r="DD3" s="26"/>
      <c r="DE3" s="26"/>
      <c r="DF3" s="26"/>
      <c r="DG3" s="26"/>
      <c r="DH3" s="26"/>
      <c r="DI3" s="26"/>
      <c r="DJ3" s="26"/>
      <c r="DK3" s="26"/>
      <c r="DL3" s="19"/>
      <c r="DM3" s="27"/>
      <c r="DN3" s="26"/>
      <c r="DO3" s="26"/>
      <c r="DP3" s="26"/>
      <c r="DQ3" s="26"/>
      <c r="DR3" s="26"/>
      <c r="DS3" s="21"/>
      <c r="DT3" s="26"/>
      <c r="DU3" s="21"/>
      <c r="DV3" s="26"/>
      <c r="DW3" s="21"/>
      <c r="DX3" s="26"/>
      <c r="DY3" s="21"/>
      <c r="DZ3" s="197"/>
      <c r="EA3" s="197"/>
    </row>
    <row r="4" spans="1:131" s="23" customFormat="1" ht="9.5" customHeight="1" x14ac:dyDescent="0.25">
      <c r="A4" s="55"/>
      <c r="B4" s="137"/>
      <c r="C4" s="137"/>
      <c r="D4" s="137"/>
      <c r="E4" s="137"/>
      <c r="F4" s="137"/>
      <c r="G4" s="137"/>
      <c r="H4" s="137"/>
      <c r="I4" s="137"/>
      <c r="J4" s="137"/>
      <c r="K4" s="137"/>
      <c r="L4" s="137"/>
      <c r="M4" s="137"/>
      <c r="N4" s="137"/>
      <c r="O4" s="137"/>
      <c r="P4" s="137"/>
      <c r="Q4" s="137"/>
      <c r="R4" s="137"/>
      <c r="S4" s="137"/>
      <c r="T4" s="137"/>
      <c r="U4" s="137"/>
      <c r="V4" s="137"/>
      <c r="W4" s="137"/>
      <c r="X4" s="137"/>
      <c r="Y4" s="137"/>
      <c r="Z4" s="148"/>
      <c r="AA4" s="148"/>
      <c r="AB4" s="137"/>
      <c r="AC4" s="137"/>
      <c r="AD4" s="137"/>
      <c r="AE4" s="137"/>
      <c r="AF4" s="137"/>
      <c r="AG4" s="137"/>
      <c r="AH4" s="137"/>
      <c r="AI4" s="137"/>
      <c r="AJ4" s="137"/>
      <c r="AK4" s="137"/>
      <c r="AL4" s="137"/>
      <c r="AN4" s="28"/>
      <c r="AO4" s="28" t="s">
        <v>378</v>
      </c>
      <c r="AP4" s="26"/>
      <c r="AQ4" s="19"/>
      <c r="AR4" s="26"/>
      <c r="AS4" s="26"/>
      <c r="AT4" s="26"/>
      <c r="AU4" s="26"/>
      <c r="AV4" s="26"/>
      <c r="AW4" s="26"/>
      <c r="AX4" s="26"/>
      <c r="AY4" s="26"/>
      <c r="AZ4" s="26"/>
      <c r="BA4" s="26"/>
      <c r="BB4" s="26"/>
      <c r="BC4" s="26"/>
      <c r="BD4" s="26"/>
      <c r="BE4" s="26"/>
      <c r="BF4" s="26"/>
      <c r="BG4" s="26"/>
      <c r="BH4" s="26"/>
      <c r="BI4" s="26"/>
      <c r="BJ4" s="26"/>
      <c r="BK4" s="28"/>
      <c r="BL4" s="19"/>
      <c r="BM4" s="19"/>
      <c r="BN4" s="19"/>
      <c r="BO4" s="19"/>
      <c r="BP4" s="199"/>
      <c r="BQ4" s="19"/>
      <c r="BR4" s="19"/>
      <c r="BS4" s="19"/>
      <c r="BT4" s="19"/>
      <c r="BU4" s="19"/>
      <c r="BV4" s="19"/>
      <c r="BW4" s="19"/>
      <c r="BX4" s="143"/>
      <c r="BY4" s="143"/>
      <c r="BZ4" s="19"/>
      <c r="CA4" s="19"/>
      <c r="CB4" s="19"/>
      <c r="CD4" s="19"/>
      <c r="CF4" s="28"/>
      <c r="CG4" s="28" t="s">
        <v>378</v>
      </c>
      <c r="CH4" s="21"/>
      <c r="CI4" s="19"/>
      <c r="CJ4" s="19"/>
      <c r="CK4" s="19"/>
      <c r="CL4" s="19"/>
      <c r="CM4" s="19"/>
      <c r="CN4" s="19"/>
      <c r="CO4" s="19"/>
      <c r="CP4" s="19"/>
      <c r="CQ4" s="19"/>
      <c r="CR4" s="19"/>
      <c r="CS4" s="19"/>
      <c r="CT4" s="26"/>
      <c r="CU4" s="26"/>
      <c r="CV4" s="19"/>
      <c r="CW4" s="27"/>
      <c r="CX4" s="26"/>
      <c r="CY4" s="26"/>
      <c r="CZ4" s="26"/>
      <c r="DA4" s="26"/>
      <c r="DB4" s="26"/>
      <c r="DC4" s="26"/>
      <c r="DD4" s="26"/>
      <c r="DE4" s="26"/>
      <c r="DF4" s="26"/>
      <c r="DG4" s="26"/>
      <c r="DH4" s="26"/>
      <c r="DI4" s="26"/>
      <c r="DJ4" s="26"/>
      <c r="DK4" s="26"/>
      <c r="DL4" s="19"/>
      <c r="DM4" s="27"/>
      <c r="DN4" s="26"/>
      <c r="DO4" s="26"/>
      <c r="DP4" s="26"/>
      <c r="DQ4" s="26"/>
      <c r="DR4" s="26"/>
      <c r="DS4" s="21"/>
      <c r="DT4" s="26"/>
      <c r="DV4" s="26"/>
      <c r="DX4" s="26"/>
      <c r="DZ4" s="197"/>
      <c r="EA4" s="28" t="s">
        <v>378</v>
      </c>
    </row>
    <row r="5" spans="1:131" s="29" customFormat="1" ht="12" customHeight="1" x14ac:dyDescent="0.25">
      <c r="A5" s="279" t="s">
        <v>271</v>
      </c>
      <c r="B5" s="309" t="s">
        <v>5</v>
      </c>
      <c r="C5" s="309"/>
      <c r="D5" s="309" t="s">
        <v>288</v>
      </c>
      <c r="E5" s="309"/>
      <c r="F5" s="309" t="s">
        <v>289</v>
      </c>
      <c r="G5" s="309"/>
      <c r="H5" s="309" t="s">
        <v>290</v>
      </c>
      <c r="I5" s="309"/>
      <c r="J5" s="309" t="s">
        <v>291</v>
      </c>
      <c r="K5" s="309"/>
      <c r="L5" s="309" t="s">
        <v>292</v>
      </c>
      <c r="M5" s="309"/>
      <c r="N5" s="309" t="s">
        <v>293</v>
      </c>
      <c r="O5" s="309"/>
      <c r="P5" s="309" t="s">
        <v>294</v>
      </c>
      <c r="Q5" s="309"/>
      <c r="R5" s="309" t="s">
        <v>295</v>
      </c>
      <c r="S5" s="309"/>
      <c r="T5" s="309" t="s">
        <v>296</v>
      </c>
      <c r="U5" s="309"/>
      <c r="V5" s="309" t="s">
        <v>297</v>
      </c>
      <c r="W5" s="309"/>
      <c r="X5" s="309" t="s">
        <v>298</v>
      </c>
      <c r="Y5" s="309"/>
      <c r="Z5" s="309" t="s">
        <v>299</v>
      </c>
      <c r="AA5" s="309"/>
      <c r="AB5" s="309" t="s">
        <v>300</v>
      </c>
      <c r="AC5" s="309"/>
      <c r="AD5" s="309" t="s">
        <v>301</v>
      </c>
      <c r="AE5" s="309"/>
      <c r="AF5" s="309" t="s">
        <v>302</v>
      </c>
      <c r="AG5" s="309"/>
      <c r="AH5" s="309" t="s">
        <v>303</v>
      </c>
      <c r="AI5" s="309"/>
      <c r="AJ5" s="310" t="s">
        <v>304</v>
      </c>
      <c r="AK5" s="309"/>
      <c r="AL5" s="309" t="s">
        <v>305</v>
      </c>
      <c r="AM5" s="309"/>
      <c r="AN5" s="318" t="s">
        <v>306</v>
      </c>
      <c r="AO5" s="312"/>
      <c r="AP5" s="118"/>
      <c r="AQ5" s="279" t="s">
        <v>271</v>
      </c>
      <c r="AR5" s="282" t="s">
        <v>307</v>
      </c>
      <c r="AS5" s="279"/>
      <c r="AT5" s="282" t="s">
        <v>308</v>
      </c>
      <c r="AU5" s="279"/>
      <c r="AV5" s="282" t="s">
        <v>309</v>
      </c>
      <c r="AW5" s="279"/>
      <c r="AX5" s="282" t="s">
        <v>310</v>
      </c>
      <c r="AY5" s="279"/>
      <c r="AZ5" s="282" t="s">
        <v>311</v>
      </c>
      <c r="BA5" s="279"/>
      <c r="BB5" s="282" t="s">
        <v>312</v>
      </c>
      <c r="BC5" s="279"/>
      <c r="BD5" s="282" t="s">
        <v>379</v>
      </c>
      <c r="BE5" s="279"/>
      <c r="BF5" s="282" t="s">
        <v>314</v>
      </c>
      <c r="BG5" s="279"/>
      <c r="BH5" s="303" t="s">
        <v>315</v>
      </c>
      <c r="BI5" s="304"/>
      <c r="BJ5" s="282" t="s">
        <v>316</v>
      </c>
      <c r="BK5" s="279"/>
      <c r="BL5" s="282" t="s">
        <v>317</v>
      </c>
      <c r="BM5" s="279"/>
      <c r="BN5" s="282" t="s">
        <v>318</v>
      </c>
      <c r="BO5" s="279"/>
      <c r="BP5" s="282" t="s">
        <v>319</v>
      </c>
      <c r="BQ5" s="279"/>
      <c r="BR5" s="282" t="s">
        <v>320</v>
      </c>
      <c r="BS5" s="279"/>
      <c r="BT5" s="282" t="s">
        <v>321</v>
      </c>
      <c r="BU5" s="279"/>
      <c r="BV5" s="303" t="s">
        <v>322</v>
      </c>
      <c r="BW5" s="304"/>
      <c r="BX5" s="311" t="s">
        <v>323</v>
      </c>
      <c r="BY5" s="312"/>
      <c r="BZ5" s="282" t="s">
        <v>324</v>
      </c>
      <c r="CA5" s="279"/>
      <c r="CB5" s="282" t="s">
        <v>325</v>
      </c>
      <c r="CC5" s="279"/>
      <c r="CD5" s="282" t="s">
        <v>326</v>
      </c>
      <c r="CE5" s="283"/>
      <c r="CF5" s="282" t="s">
        <v>327</v>
      </c>
      <c r="CG5" s="279"/>
      <c r="CH5" s="116"/>
      <c r="CI5" s="279" t="s">
        <v>271</v>
      </c>
      <c r="CJ5" s="282" t="s">
        <v>328</v>
      </c>
      <c r="CK5" s="279"/>
      <c r="CL5" s="282" t="s">
        <v>329</v>
      </c>
      <c r="CM5" s="279"/>
      <c r="CN5" s="282" t="s">
        <v>330</v>
      </c>
      <c r="CO5" s="279"/>
      <c r="CP5" s="303" t="s">
        <v>331</v>
      </c>
      <c r="CQ5" s="304"/>
      <c r="CR5" s="282" t="s">
        <v>332</v>
      </c>
      <c r="CS5" s="279"/>
      <c r="CT5" s="282" t="s">
        <v>333</v>
      </c>
      <c r="CU5" s="279"/>
      <c r="CV5" s="282" t="s">
        <v>334</v>
      </c>
      <c r="CW5" s="279"/>
      <c r="CX5" s="282" t="s">
        <v>335</v>
      </c>
      <c r="CY5" s="279"/>
      <c r="CZ5" s="282" t="s">
        <v>336</v>
      </c>
      <c r="DA5" s="279"/>
      <c r="DB5" s="282" t="s">
        <v>337</v>
      </c>
      <c r="DC5" s="279"/>
      <c r="DD5" s="282" t="s">
        <v>338</v>
      </c>
      <c r="DE5" s="279"/>
      <c r="DF5" s="282" t="s">
        <v>339</v>
      </c>
      <c r="DG5" s="279"/>
      <c r="DH5" s="282" t="s">
        <v>340</v>
      </c>
      <c r="DI5" s="279"/>
      <c r="DJ5" s="303" t="s">
        <v>341</v>
      </c>
      <c r="DK5" s="304"/>
      <c r="DL5" s="303" t="s">
        <v>342</v>
      </c>
      <c r="DM5" s="304"/>
      <c r="DN5" s="282" t="s">
        <v>343</v>
      </c>
      <c r="DO5" s="279"/>
      <c r="DP5" s="282" t="s">
        <v>344</v>
      </c>
      <c r="DQ5" s="279"/>
      <c r="DR5" s="282" t="s">
        <v>345</v>
      </c>
      <c r="DS5" s="279"/>
      <c r="DT5" s="303" t="s">
        <v>346</v>
      </c>
      <c r="DU5" s="304"/>
      <c r="DV5" s="282" t="s">
        <v>347</v>
      </c>
      <c r="DW5" s="279"/>
      <c r="DX5" s="282" t="s">
        <v>377</v>
      </c>
      <c r="DY5" s="279"/>
      <c r="DZ5" s="303" t="s">
        <v>287</v>
      </c>
      <c r="EA5" s="304"/>
    </row>
    <row r="6" spans="1:131" s="29" customFormat="1" ht="12" customHeight="1" x14ac:dyDescent="0.25">
      <c r="A6" s="280"/>
      <c r="B6" s="309"/>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19"/>
      <c r="AO6" s="314"/>
      <c r="AP6" s="118"/>
      <c r="AQ6" s="280"/>
      <c r="AR6" s="284"/>
      <c r="AS6" s="280"/>
      <c r="AT6" s="284"/>
      <c r="AU6" s="280"/>
      <c r="AV6" s="284"/>
      <c r="AW6" s="280"/>
      <c r="AX6" s="284"/>
      <c r="AY6" s="280"/>
      <c r="AZ6" s="284"/>
      <c r="BA6" s="280"/>
      <c r="BB6" s="284"/>
      <c r="BC6" s="280"/>
      <c r="BD6" s="284"/>
      <c r="BE6" s="280"/>
      <c r="BF6" s="284"/>
      <c r="BG6" s="280"/>
      <c r="BH6" s="305"/>
      <c r="BI6" s="306"/>
      <c r="BJ6" s="284"/>
      <c r="BK6" s="280"/>
      <c r="BL6" s="284"/>
      <c r="BM6" s="280"/>
      <c r="BN6" s="284"/>
      <c r="BO6" s="280"/>
      <c r="BP6" s="284"/>
      <c r="BQ6" s="280"/>
      <c r="BR6" s="284"/>
      <c r="BS6" s="280"/>
      <c r="BT6" s="284"/>
      <c r="BU6" s="280"/>
      <c r="BV6" s="305"/>
      <c r="BW6" s="306"/>
      <c r="BX6" s="313"/>
      <c r="BY6" s="314"/>
      <c r="BZ6" s="284"/>
      <c r="CA6" s="280"/>
      <c r="CB6" s="284"/>
      <c r="CC6" s="280"/>
      <c r="CD6" s="284"/>
      <c r="CE6" s="285"/>
      <c r="CF6" s="284"/>
      <c r="CG6" s="280"/>
      <c r="CH6" s="116"/>
      <c r="CI6" s="280"/>
      <c r="CJ6" s="284"/>
      <c r="CK6" s="280"/>
      <c r="CL6" s="284"/>
      <c r="CM6" s="280"/>
      <c r="CN6" s="284"/>
      <c r="CO6" s="280"/>
      <c r="CP6" s="305"/>
      <c r="CQ6" s="306"/>
      <c r="CR6" s="284"/>
      <c r="CS6" s="280"/>
      <c r="CT6" s="284"/>
      <c r="CU6" s="280"/>
      <c r="CV6" s="284"/>
      <c r="CW6" s="280"/>
      <c r="CX6" s="284"/>
      <c r="CY6" s="280"/>
      <c r="CZ6" s="284"/>
      <c r="DA6" s="280"/>
      <c r="DB6" s="284"/>
      <c r="DC6" s="280"/>
      <c r="DD6" s="284"/>
      <c r="DE6" s="280"/>
      <c r="DF6" s="284"/>
      <c r="DG6" s="280"/>
      <c r="DH6" s="284"/>
      <c r="DI6" s="280"/>
      <c r="DJ6" s="305"/>
      <c r="DK6" s="306"/>
      <c r="DL6" s="305"/>
      <c r="DM6" s="306"/>
      <c r="DN6" s="284"/>
      <c r="DO6" s="280"/>
      <c r="DP6" s="284"/>
      <c r="DQ6" s="280"/>
      <c r="DR6" s="284"/>
      <c r="DS6" s="280"/>
      <c r="DT6" s="305"/>
      <c r="DU6" s="306"/>
      <c r="DV6" s="284"/>
      <c r="DW6" s="280"/>
      <c r="DX6" s="284"/>
      <c r="DY6" s="280"/>
      <c r="DZ6" s="305"/>
      <c r="EA6" s="306"/>
    </row>
    <row r="7" spans="1:131" s="30" customFormat="1" ht="12" customHeight="1" x14ac:dyDescent="0.15">
      <c r="A7" s="280"/>
      <c r="B7" s="309"/>
      <c r="C7" s="309"/>
      <c r="D7" s="309"/>
      <c r="E7" s="309"/>
      <c r="F7" s="309"/>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20"/>
      <c r="AO7" s="316"/>
      <c r="AP7" s="119"/>
      <c r="AQ7" s="280"/>
      <c r="AR7" s="286"/>
      <c r="AS7" s="281"/>
      <c r="AT7" s="286"/>
      <c r="AU7" s="281"/>
      <c r="AV7" s="286"/>
      <c r="AW7" s="281"/>
      <c r="AX7" s="286"/>
      <c r="AY7" s="281"/>
      <c r="AZ7" s="286"/>
      <c r="BA7" s="281"/>
      <c r="BB7" s="286"/>
      <c r="BC7" s="281"/>
      <c r="BD7" s="286"/>
      <c r="BE7" s="281"/>
      <c r="BF7" s="286"/>
      <c r="BG7" s="281"/>
      <c r="BH7" s="307"/>
      <c r="BI7" s="308"/>
      <c r="BJ7" s="286"/>
      <c r="BK7" s="281"/>
      <c r="BL7" s="286"/>
      <c r="BM7" s="281"/>
      <c r="BN7" s="286"/>
      <c r="BO7" s="281"/>
      <c r="BP7" s="286"/>
      <c r="BQ7" s="281"/>
      <c r="BR7" s="286"/>
      <c r="BS7" s="281"/>
      <c r="BT7" s="286"/>
      <c r="BU7" s="281"/>
      <c r="BV7" s="307"/>
      <c r="BW7" s="308"/>
      <c r="BX7" s="315"/>
      <c r="BY7" s="316"/>
      <c r="BZ7" s="286"/>
      <c r="CA7" s="281"/>
      <c r="CB7" s="286"/>
      <c r="CC7" s="281"/>
      <c r="CD7" s="286"/>
      <c r="CE7" s="287"/>
      <c r="CF7" s="286"/>
      <c r="CG7" s="281"/>
      <c r="CH7" s="117"/>
      <c r="CI7" s="280"/>
      <c r="CJ7" s="286"/>
      <c r="CK7" s="281"/>
      <c r="CL7" s="286"/>
      <c r="CM7" s="281"/>
      <c r="CN7" s="286"/>
      <c r="CO7" s="281"/>
      <c r="CP7" s="307"/>
      <c r="CQ7" s="308"/>
      <c r="CR7" s="286"/>
      <c r="CS7" s="281"/>
      <c r="CT7" s="286"/>
      <c r="CU7" s="281"/>
      <c r="CV7" s="286"/>
      <c r="CW7" s="281"/>
      <c r="CX7" s="286"/>
      <c r="CY7" s="281"/>
      <c r="CZ7" s="286"/>
      <c r="DA7" s="281"/>
      <c r="DB7" s="286"/>
      <c r="DC7" s="281"/>
      <c r="DD7" s="286"/>
      <c r="DE7" s="281"/>
      <c r="DF7" s="286"/>
      <c r="DG7" s="281"/>
      <c r="DH7" s="286"/>
      <c r="DI7" s="281"/>
      <c r="DJ7" s="307"/>
      <c r="DK7" s="308"/>
      <c r="DL7" s="307"/>
      <c r="DM7" s="308"/>
      <c r="DN7" s="286"/>
      <c r="DO7" s="281"/>
      <c r="DP7" s="286"/>
      <c r="DQ7" s="281"/>
      <c r="DR7" s="286"/>
      <c r="DS7" s="281"/>
      <c r="DT7" s="307"/>
      <c r="DU7" s="308"/>
      <c r="DV7" s="286"/>
      <c r="DW7" s="281"/>
      <c r="DX7" s="286"/>
      <c r="DY7" s="281"/>
      <c r="DZ7" s="307"/>
      <c r="EA7" s="308"/>
    </row>
    <row r="8" spans="1:131" ht="12" customHeight="1" x14ac:dyDescent="0.15">
      <c r="A8" s="280"/>
      <c r="B8" s="288" t="s">
        <v>70</v>
      </c>
      <c r="C8" s="54"/>
      <c r="D8" s="288" t="s">
        <v>70</v>
      </c>
      <c r="E8" s="54"/>
      <c r="F8" s="288" t="s">
        <v>70</v>
      </c>
      <c r="G8" s="54"/>
      <c r="H8" s="288" t="s">
        <v>70</v>
      </c>
      <c r="I8" s="54"/>
      <c r="J8" s="288" t="s">
        <v>70</v>
      </c>
      <c r="K8" s="54"/>
      <c r="L8" s="288" t="s">
        <v>70</v>
      </c>
      <c r="M8" s="54"/>
      <c r="N8" s="288" t="s">
        <v>70</v>
      </c>
      <c r="O8" s="54"/>
      <c r="P8" s="288" t="s">
        <v>70</v>
      </c>
      <c r="Q8" s="54"/>
      <c r="R8" s="288" t="s">
        <v>70</v>
      </c>
      <c r="S8" s="54"/>
      <c r="T8" s="288" t="s">
        <v>70</v>
      </c>
      <c r="U8" s="54"/>
      <c r="V8" s="288" t="s">
        <v>70</v>
      </c>
      <c r="W8" s="54"/>
      <c r="X8" s="288" t="s">
        <v>70</v>
      </c>
      <c r="Y8" s="54"/>
      <c r="Z8" s="294" t="s">
        <v>70</v>
      </c>
      <c r="AA8" s="144"/>
      <c r="AB8" s="288" t="s">
        <v>70</v>
      </c>
      <c r="AC8" s="54"/>
      <c r="AD8" s="288" t="s">
        <v>70</v>
      </c>
      <c r="AE8" s="54"/>
      <c r="AF8" s="288" t="s">
        <v>70</v>
      </c>
      <c r="AG8" s="54"/>
      <c r="AH8" s="288" t="s">
        <v>70</v>
      </c>
      <c r="AI8" s="54"/>
      <c r="AJ8" s="288" t="s">
        <v>70</v>
      </c>
      <c r="AK8" s="54"/>
      <c r="AL8" s="288" t="s">
        <v>70</v>
      </c>
      <c r="AM8" s="54"/>
      <c r="AN8" s="321" t="s">
        <v>70</v>
      </c>
      <c r="AO8" s="54"/>
      <c r="AP8" s="118"/>
      <c r="AQ8" s="280"/>
      <c r="AR8" s="288" t="s">
        <v>70</v>
      </c>
      <c r="AS8" s="54"/>
      <c r="AT8" s="288" t="s">
        <v>70</v>
      </c>
      <c r="AU8" s="54"/>
      <c r="AV8" s="288" t="s">
        <v>70</v>
      </c>
      <c r="AW8" s="54"/>
      <c r="AX8" s="288" t="s">
        <v>70</v>
      </c>
      <c r="AY8" s="54"/>
      <c r="AZ8" s="288" t="s">
        <v>70</v>
      </c>
      <c r="BA8" s="54"/>
      <c r="BB8" s="288" t="s">
        <v>70</v>
      </c>
      <c r="BC8" s="54"/>
      <c r="BD8" s="288" t="s">
        <v>70</v>
      </c>
      <c r="BE8" s="54"/>
      <c r="BF8" s="288" t="s">
        <v>70</v>
      </c>
      <c r="BG8" s="54"/>
      <c r="BH8" s="288" t="s">
        <v>70</v>
      </c>
      <c r="BI8" s="54"/>
      <c r="BJ8" s="288" t="s">
        <v>70</v>
      </c>
      <c r="BK8" s="54"/>
      <c r="BL8" s="288" t="s">
        <v>70</v>
      </c>
      <c r="BM8" s="54"/>
      <c r="BN8" s="288" t="s">
        <v>70</v>
      </c>
      <c r="BO8" s="54"/>
      <c r="BP8" s="288" t="s">
        <v>70</v>
      </c>
      <c r="BQ8" s="54"/>
      <c r="BR8" s="288" t="s">
        <v>70</v>
      </c>
      <c r="BS8" s="54"/>
      <c r="BT8" s="288" t="s">
        <v>70</v>
      </c>
      <c r="BU8" s="54"/>
      <c r="BV8" s="288" t="s">
        <v>70</v>
      </c>
      <c r="BW8" s="54"/>
      <c r="BX8" s="294" t="s">
        <v>70</v>
      </c>
      <c r="BY8" s="144"/>
      <c r="BZ8" s="288" t="s">
        <v>70</v>
      </c>
      <c r="CA8" s="54"/>
      <c r="CB8" s="288" t="s">
        <v>70</v>
      </c>
      <c r="CC8" s="53"/>
      <c r="CD8" s="288" t="s">
        <v>70</v>
      </c>
      <c r="CE8" s="53"/>
      <c r="CF8" s="288" t="s">
        <v>70</v>
      </c>
      <c r="CG8" s="54"/>
      <c r="CH8" s="118"/>
      <c r="CI8" s="280"/>
      <c r="CJ8" s="288" t="s">
        <v>70</v>
      </c>
      <c r="CK8" s="54"/>
      <c r="CL8" s="288" t="s">
        <v>70</v>
      </c>
      <c r="CM8" s="54"/>
      <c r="CN8" s="288" t="s">
        <v>70</v>
      </c>
      <c r="CO8" s="54"/>
      <c r="CP8" s="288" t="s">
        <v>70</v>
      </c>
      <c r="CQ8" s="54"/>
      <c r="CR8" s="288" t="s">
        <v>70</v>
      </c>
      <c r="CS8" s="54"/>
      <c r="CT8" s="288" t="s">
        <v>70</v>
      </c>
      <c r="CU8" s="54"/>
      <c r="CV8" s="288" t="s">
        <v>70</v>
      </c>
      <c r="CW8" s="54"/>
      <c r="CX8" s="288" t="s">
        <v>70</v>
      </c>
      <c r="CY8" s="54"/>
      <c r="CZ8" s="288" t="s">
        <v>70</v>
      </c>
      <c r="DA8" s="54"/>
      <c r="DB8" s="288" t="s">
        <v>70</v>
      </c>
      <c r="DC8" s="54"/>
      <c r="DD8" s="288" t="s">
        <v>70</v>
      </c>
      <c r="DE8" s="54"/>
      <c r="DF8" s="288" t="s">
        <v>70</v>
      </c>
      <c r="DG8" s="54"/>
      <c r="DH8" s="288" t="s">
        <v>70</v>
      </c>
      <c r="DI8" s="54"/>
      <c r="DJ8" s="288" t="s">
        <v>70</v>
      </c>
      <c r="DK8" s="54"/>
      <c r="DL8" s="288" t="s">
        <v>70</v>
      </c>
      <c r="DM8" s="54"/>
      <c r="DN8" s="288" t="s">
        <v>70</v>
      </c>
      <c r="DO8" s="54"/>
      <c r="DP8" s="288" t="s">
        <v>70</v>
      </c>
      <c r="DQ8" s="54"/>
      <c r="DR8" s="288" t="s">
        <v>70</v>
      </c>
      <c r="DS8" s="54"/>
      <c r="DT8" s="288" t="s">
        <v>70</v>
      </c>
      <c r="DU8" s="53"/>
      <c r="DV8" s="288" t="s">
        <v>70</v>
      </c>
      <c r="DW8" s="53"/>
      <c r="DX8" s="288" t="s">
        <v>70</v>
      </c>
      <c r="DY8" s="53"/>
      <c r="DZ8" s="288" t="s">
        <v>70</v>
      </c>
      <c r="EA8" s="54"/>
    </row>
    <row r="9" spans="1:131" ht="12" customHeight="1" x14ac:dyDescent="0.15">
      <c r="A9" s="280"/>
      <c r="B9" s="289"/>
      <c r="C9" s="297" t="s">
        <v>147</v>
      </c>
      <c r="D9" s="289"/>
      <c r="E9" s="297" t="s">
        <v>147</v>
      </c>
      <c r="F9" s="289"/>
      <c r="G9" s="297" t="s">
        <v>147</v>
      </c>
      <c r="H9" s="289"/>
      <c r="I9" s="297" t="s">
        <v>147</v>
      </c>
      <c r="J9" s="289"/>
      <c r="K9" s="297" t="s">
        <v>147</v>
      </c>
      <c r="L9" s="289"/>
      <c r="M9" s="297" t="s">
        <v>147</v>
      </c>
      <c r="N9" s="289"/>
      <c r="O9" s="297" t="s">
        <v>147</v>
      </c>
      <c r="P9" s="289"/>
      <c r="Q9" s="297" t="s">
        <v>147</v>
      </c>
      <c r="R9" s="289"/>
      <c r="S9" s="297" t="s">
        <v>147</v>
      </c>
      <c r="T9" s="289"/>
      <c r="U9" s="297" t="s">
        <v>147</v>
      </c>
      <c r="V9" s="289"/>
      <c r="W9" s="297" t="s">
        <v>147</v>
      </c>
      <c r="X9" s="289"/>
      <c r="Y9" s="297" t="s">
        <v>147</v>
      </c>
      <c r="Z9" s="295"/>
      <c r="AA9" s="300" t="s">
        <v>147</v>
      </c>
      <c r="AB9" s="289"/>
      <c r="AC9" s="297" t="s">
        <v>147</v>
      </c>
      <c r="AD9" s="289"/>
      <c r="AE9" s="297" t="s">
        <v>147</v>
      </c>
      <c r="AF9" s="289"/>
      <c r="AG9" s="297" t="s">
        <v>147</v>
      </c>
      <c r="AH9" s="289"/>
      <c r="AI9" s="297" t="s">
        <v>147</v>
      </c>
      <c r="AJ9" s="289"/>
      <c r="AK9" s="297" t="s">
        <v>147</v>
      </c>
      <c r="AL9" s="289"/>
      <c r="AM9" s="297" t="s">
        <v>147</v>
      </c>
      <c r="AN9" s="322"/>
      <c r="AO9" s="297" t="s">
        <v>147</v>
      </c>
      <c r="AP9" s="119"/>
      <c r="AQ9" s="280"/>
      <c r="AR9" s="289"/>
      <c r="AS9" s="297" t="s">
        <v>147</v>
      </c>
      <c r="AT9" s="289"/>
      <c r="AU9" s="297" t="s">
        <v>147</v>
      </c>
      <c r="AV9" s="289"/>
      <c r="AW9" s="297" t="s">
        <v>147</v>
      </c>
      <c r="AX9" s="289"/>
      <c r="AY9" s="297" t="s">
        <v>147</v>
      </c>
      <c r="AZ9" s="289"/>
      <c r="BA9" s="297" t="s">
        <v>147</v>
      </c>
      <c r="BB9" s="289"/>
      <c r="BC9" s="297" t="s">
        <v>147</v>
      </c>
      <c r="BD9" s="289"/>
      <c r="BE9" s="297" t="s">
        <v>147</v>
      </c>
      <c r="BF9" s="289"/>
      <c r="BG9" s="297" t="s">
        <v>147</v>
      </c>
      <c r="BH9" s="289"/>
      <c r="BI9" s="297" t="s">
        <v>147</v>
      </c>
      <c r="BJ9" s="289"/>
      <c r="BK9" s="297" t="s">
        <v>147</v>
      </c>
      <c r="BL9" s="289"/>
      <c r="BM9" s="297" t="s">
        <v>147</v>
      </c>
      <c r="BN9" s="289"/>
      <c r="BO9" s="297" t="s">
        <v>147</v>
      </c>
      <c r="BP9" s="289"/>
      <c r="BQ9" s="297" t="s">
        <v>147</v>
      </c>
      <c r="BR9" s="289"/>
      <c r="BS9" s="297" t="s">
        <v>147</v>
      </c>
      <c r="BT9" s="289"/>
      <c r="BU9" s="297" t="s">
        <v>147</v>
      </c>
      <c r="BV9" s="289"/>
      <c r="BW9" s="297" t="s">
        <v>147</v>
      </c>
      <c r="BX9" s="295"/>
      <c r="BY9" s="300" t="s">
        <v>147</v>
      </c>
      <c r="BZ9" s="289"/>
      <c r="CA9" s="297" t="s">
        <v>147</v>
      </c>
      <c r="CB9" s="289"/>
      <c r="CC9" s="291" t="s">
        <v>147</v>
      </c>
      <c r="CD9" s="289"/>
      <c r="CE9" s="291" t="s">
        <v>147</v>
      </c>
      <c r="CF9" s="289"/>
      <c r="CG9" s="297" t="s">
        <v>147</v>
      </c>
      <c r="CH9" s="119"/>
      <c r="CI9" s="280"/>
      <c r="CJ9" s="289"/>
      <c r="CK9" s="297" t="s">
        <v>147</v>
      </c>
      <c r="CL9" s="289"/>
      <c r="CM9" s="297" t="s">
        <v>147</v>
      </c>
      <c r="CN9" s="289"/>
      <c r="CO9" s="297" t="s">
        <v>147</v>
      </c>
      <c r="CP9" s="289"/>
      <c r="CQ9" s="297" t="s">
        <v>147</v>
      </c>
      <c r="CR9" s="289"/>
      <c r="CS9" s="297" t="s">
        <v>147</v>
      </c>
      <c r="CT9" s="289"/>
      <c r="CU9" s="297" t="s">
        <v>147</v>
      </c>
      <c r="CV9" s="289"/>
      <c r="CW9" s="297" t="s">
        <v>147</v>
      </c>
      <c r="CX9" s="289"/>
      <c r="CY9" s="297" t="s">
        <v>147</v>
      </c>
      <c r="CZ9" s="289"/>
      <c r="DA9" s="297" t="s">
        <v>147</v>
      </c>
      <c r="DB9" s="289"/>
      <c r="DC9" s="297" t="s">
        <v>147</v>
      </c>
      <c r="DD9" s="289"/>
      <c r="DE9" s="297" t="s">
        <v>147</v>
      </c>
      <c r="DF9" s="289"/>
      <c r="DG9" s="297" t="s">
        <v>147</v>
      </c>
      <c r="DH9" s="289"/>
      <c r="DI9" s="297" t="s">
        <v>147</v>
      </c>
      <c r="DJ9" s="289"/>
      <c r="DK9" s="297" t="s">
        <v>147</v>
      </c>
      <c r="DL9" s="289"/>
      <c r="DM9" s="297" t="s">
        <v>147</v>
      </c>
      <c r="DN9" s="289"/>
      <c r="DO9" s="297" t="s">
        <v>147</v>
      </c>
      <c r="DP9" s="289"/>
      <c r="DQ9" s="297" t="s">
        <v>147</v>
      </c>
      <c r="DR9" s="289"/>
      <c r="DS9" s="297" t="s">
        <v>147</v>
      </c>
      <c r="DT9" s="289"/>
      <c r="DU9" s="291" t="s">
        <v>147</v>
      </c>
      <c r="DV9" s="289"/>
      <c r="DW9" s="291" t="s">
        <v>147</v>
      </c>
      <c r="DX9" s="289"/>
      <c r="DY9" s="291" t="s">
        <v>147</v>
      </c>
      <c r="DZ9" s="289"/>
      <c r="EA9" s="297" t="s">
        <v>147</v>
      </c>
    </row>
    <row r="10" spans="1:131" ht="12" customHeight="1" x14ac:dyDescent="0.15">
      <c r="A10" s="280"/>
      <c r="B10" s="289"/>
      <c r="C10" s="298"/>
      <c r="D10" s="289"/>
      <c r="E10" s="298"/>
      <c r="F10" s="289"/>
      <c r="G10" s="298"/>
      <c r="H10" s="289"/>
      <c r="I10" s="298"/>
      <c r="J10" s="289"/>
      <c r="K10" s="298"/>
      <c r="L10" s="289"/>
      <c r="M10" s="298"/>
      <c r="N10" s="289"/>
      <c r="O10" s="298"/>
      <c r="P10" s="289"/>
      <c r="Q10" s="298"/>
      <c r="R10" s="289"/>
      <c r="S10" s="298"/>
      <c r="T10" s="289"/>
      <c r="U10" s="298"/>
      <c r="V10" s="289"/>
      <c r="W10" s="298"/>
      <c r="X10" s="289"/>
      <c r="Y10" s="298"/>
      <c r="Z10" s="295"/>
      <c r="AA10" s="301"/>
      <c r="AB10" s="289"/>
      <c r="AC10" s="298"/>
      <c r="AD10" s="289"/>
      <c r="AE10" s="298"/>
      <c r="AF10" s="289"/>
      <c r="AG10" s="298"/>
      <c r="AH10" s="289"/>
      <c r="AI10" s="298"/>
      <c r="AJ10" s="289"/>
      <c r="AK10" s="298"/>
      <c r="AL10" s="289"/>
      <c r="AM10" s="298"/>
      <c r="AN10" s="322"/>
      <c r="AO10" s="298"/>
      <c r="AP10" s="119"/>
      <c r="AQ10" s="280"/>
      <c r="AR10" s="289"/>
      <c r="AS10" s="298"/>
      <c r="AT10" s="289"/>
      <c r="AU10" s="298"/>
      <c r="AV10" s="289"/>
      <c r="AW10" s="298"/>
      <c r="AX10" s="289"/>
      <c r="AY10" s="298"/>
      <c r="AZ10" s="289"/>
      <c r="BA10" s="298"/>
      <c r="BB10" s="289"/>
      <c r="BC10" s="298"/>
      <c r="BD10" s="289"/>
      <c r="BE10" s="298"/>
      <c r="BF10" s="289"/>
      <c r="BG10" s="298"/>
      <c r="BH10" s="289"/>
      <c r="BI10" s="298"/>
      <c r="BJ10" s="289"/>
      <c r="BK10" s="298"/>
      <c r="BL10" s="289"/>
      <c r="BM10" s="298"/>
      <c r="BN10" s="289"/>
      <c r="BO10" s="298"/>
      <c r="BP10" s="289"/>
      <c r="BQ10" s="298"/>
      <c r="BR10" s="289"/>
      <c r="BS10" s="298"/>
      <c r="BT10" s="289"/>
      <c r="BU10" s="298"/>
      <c r="BV10" s="289"/>
      <c r="BW10" s="298"/>
      <c r="BX10" s="295"/>
      <c r="BY10" s="301"/>
      <c r="BZ10" s="289"/>
      <c r="CA10" s="298"/>
      <c r="CB10" s="289"/>
      <c r="CC10" s="292"/>
      <c r="CD10" s="289"/>
      <c r="CE10" s="292"/>
      <c r="CF10" s="289"/>
      <c r="CG10" s="298"/>
      <c r="CH10" s="119"/>
      <c r="CI10" s="280"/>
      <c r="CJ10" s="289"/>
      <c r="CK10" s="298"/>
      <c r="CL10" s="289"/>
      <c r="CM10" s="298"/>
      <c r="CN10" s="289"/>
      <c r="CO10" s="298"/>
      <c r="CP10" s="289"/>
      <c r="CQ10" s="298"/>
      <c r="CR10" s="289"/>
      <c r="CS10" s="298"/>
      <c r="CT10" s="289"/>
      <c r="CU10" s="298"/>
      <c r="CV10" s="289"/>
      <c r="CW10" s="298"/>
      <c r="CX10" s="289"/>
      <c r="CY10" s="298"/>
      <c r="CZ10" s="289"/>
      <c r="DA10" s="298"/>
      <c r="DB10" s="289"/>
      <c r="DC10" s="298"/>
      <c r="DD10" s="289"/>
      <c r="DE10" s="298"/>
      <c r="DF10" s="289"/>
      <c r="DG10" s="298"/>
      <c r="DH10" s="289"/>
      <c r="DI10" s="298"/>
      <c r="DJ10" s="289"/>
      <c r="DK10" s="298"/>
      <c r="DL10" s="289"/>
      <c r="DM10" s="298"/>
      <c r="DN10" s="289"/>
      <c r="DO10" s="298"/>
      <c r="DP10" s="289"/>
      <c r="DQ10" s="298"/>
      <c r="DR10" s="289"/>
      <c r="DS10" s="298"/>
      <c r="DT10" s="289"/>
      <c r="DU10" s="292"/>
      <c r="DV10" s="289"/>
      <c r="DW10" s="292"/>
      <c r="DX10" s="289"/>
      <c r="DY10" s="292"/>
      <c r="DZ10" s="289"/>
      <c r="EA10" s="298"/>
    </row>
    <row r="11" spans="1:131" ht="12" customHeight="1" x14ac:dyDescent="0.15">
      <c r="A11" s="280"/>
      <c r="B11" s="289"/>
      <c r="C11" s="298"/>
      <c r="D11" s="289"/>
      <c r="E11" s="298"/>
      <c r="F11" s="289"/>
      <c r="G11" s="298"/>
      <c r="H11" s="289"/>
      <c r="I11" s="298"/>
      <c r="J11" s="289"/>
      <c r="K11" s="298"/>
      <c r="L11" s="289"/>
      <c r="M11" s="298"/>
      <c r="N11" s="289"/>
      <c r="O11" s="298"/>
      <c r="P11" s="289"/>
      <c r="Q11" s="298"/>
      <c r="R11" s="289"/>
      <c r="S11" s="298"/>
      <c r="T11" s="289"/>
      <c r="U11" s="298"/>
      <c r="V11" s="289"/>
      <c r="W11" s="298"/>
      <c r="X11" s="289"/>
      <c r="Y11" s="298"/>
      <c r="Z11" s="295"/>
      <c r="AA11" s="301"/>
      <c r="AB11" s="289"/>
      <c r="AC11" s="298"/>
      <c r="AD11" s="289"/>
      <c r="AE11" s="298"/>
      <c r="AF11" s="289"/>
      <c r="AG11" s="298"/>
      <c r="AH11" s="289"/>
      <c r="AI11" s="298"/>
      <c r="AJ11" s="289"/>
      <c r="AK11" s="298"/>
      <c r="AL11" s="289"/>
      <c r="AM11" s="298"/>
      <c r="AN11" s="322"/>
      <c r="AO11" s="298"/>
      <c r="AP11" s="119"/>
      <c r="AQ11" s="280"/>
      <c r="AR11" s="289"/>
      <c r="AS11" s="298"/>
      <c r="AT11" s="289"/>
      <c r="AU11" s="298"/>
      <c r="AV11" s="289"/>
      <c r="AW11" s="298"/>
      <c r="AX11" s="289"/>
      <c r="AY11" s="298"/>
      <c r="AZ11" s="289"/>
      <c r="BA11" s="298"/>
      <c r="BB11" s="289"/>
      <c r="BC11" s="298"/>
      <c r="BD11" s="289"/>
      <c r="BE11" s="298"/>
      <c r="BF11" s="289"/>
      <c r="BG11" s="298"/>
      <c r="BH11" s="289"/>
      <c r="BI11" s="298"/>
      <c r="BJ11" s="289"/>
      <c r="BK11" s="298"/>
      <c r="BL11" s="289"/>
      <c r="BM11" s="298"/>
      <c r="BN11" s="289"/>
      <c r="BO11" s="298"/>
      <c r="BP11" s="289"/>
      <c r="BQ11" s="298"/>
      <c r="BR11" s="289"/>
      <c r="BS11" s="298"/>
      <c r="BT11" s="289"/>
      <c r="BU11" s="298"/>
      <c r="BV11" s="289"/>
      <c r="BW11" s="298"/>
      <c r="BX11" s="295"/>
      <c r="BY11" s="301"/>
      <c r="BZ11" s="289"/>
      <c r="CA11" s="298"/>
      <c r="CB11" s="289"/>
      <c r="CC11" s="292"/>
      <c r="CD11" s="289"/>
      <c r="CE11" s="292"/>
      <c r="CF11" s="289"/>
      <c r="CG11" s="298"/>
      <c r="CH11" s="119"/>
      <c r="CI11" s="280"/>
      <c r="CJ11" s="289"/>
      <c r="CK11" s="298"/>
      <c r="CL11" s="289"/>
      <c r="CM11" s="298"/>
      <c r="CN11" s="289"/>
      <c r="CO11" s="298"/>
      <c r="CP11" s="289"/>
      <c r="CQ11" s="298"/>
      <c r="CR11" s="289"/>
      <c r="CS11" s="298"/>
      <c r="CT11" s="289"/>
      <c r="CU11" s="298"/>
      <c r="CV11" s="289"/>
      <c r="CW11" s="298"/>
      <c r="CX11" s="289"/>
      <c r="CY11" s="298"/>
      <c r="CZ11" s="289"/>
      <c r="DA11" s="298"/>
      <c r="DB11" s="289"/>
      <c r="DC11" s="298"/>
      <c r="DD11" s="289"/>
      <c r="DE11" s="298"/>
      <c r="DF11" s="289"/>
      <c r="DG11" s="298"/>
      <c r="DH11" s="289"/>
      <c r="DI11" s="298"/>
      <c r="DJ11" s="289"/>
      <c r="DK11" s="298"/>
      <c r="DL11" s="289"/>
      <c r="DM11" s="298"/>
      <c r="DN11" s="289"/>
      <c r="DO11" s="298"/>
      <c r="DP11" s="289"/>
      <c r="DQ11" s="298"/>
      <c r="DR11" s="289"/>
      <c r="DS11" s="298"/>
      <c r="DT11" s="289"/>
      <c r="DU11" s="292"/>
      <c r="DV11" s="289"/>
      <c r="DW11" s="292"/>
      <c r="DX11" s="289"/>
      <c r="DY11" s="292"/>
      <c r="DZ11" s="289"/>
      <c r="EA11" s="298"/>
    </row>
    <row r="12" spans="1:131" ht="12" customHeight="1" x14ac:dyDescent="0.15">
      <c r="A12" s="281"/>
      <c r="B12" s="290"/>
      <c r="C12" s="299"/>
      <c r="D12" s="290"/>
      <c r="E12" s="299"/>
      <c r="F12" s="290"/>
      <c r="G12" s="299"/>
      <c r="H12" s="290"/>
      <c r="I12" s="299"/>
      <c r="J12" s="290"/>
      <c r="K12" s="299"/>
      <c r="L12" s="290"/>
      <c r="M12" s="299"/>
      <c r="N12" s="290"/>
      <c r="O12" s="299"/>
      <c r="P12" s="290"/>
      <c r="Q12" s="299"/>
      <c r="R12" s="290"/>
      <c r="S12" s="299"/>
      <c r="T12" s="290"/>
      <c r="U12" s="299"/>
      <c r="V12" s="290"/>
      <c r="W12" s="299"/>
      <c r="X12" s="290"/>
      <c r="Y12" s="299"/>
      <c r="Z12" s="296"/>
      <c r="AA12" s="302"/>
      <c r="AB12" s="290"/>
      <c r="AC12" s="299"/>
      <c r="AD12" s="290"/>
      <c r="AE12" s="299"/>
      <c r="AF12" s="290"/>
      <c r="AG12" s="299"/>
      <c r="AH12" s="290"/>
      <c r="AI12" s="299"/>
      <c r="AJ12" s="290"/>
      <c r="AK12" s="299"/>
      <c r="AL12" s="290"/>
      <c r="AM12" s="299"/>
      <c r="AN12" s="323"/>
      <c r="AO12" s="299"/>
      <c r="AP12" s="119"/>
      <c r="AQ12" s="281"/>
      <c r="AR12" s="290"/>
      <c r="AS12" s="299"/>
      <c r="AT12" s="290"/>
      <c r="AU12" s="299"/>
      <c r="AV12" s="290"/>
      <c r="AW12" s="299"/>
      <c r="AX12" s="290"/>
      <c r="AY12" s="299"/>
      <c r="AZ12" s="290"/>
      <c r="BA12" s="299"/>
      <c r="BB12" s="290"/>
      <c r="BC12" s="299"/>
      <c r="BD12" s="290"/>
      <c r="BE12" s="299"/>
      <c r="BF12" s="290"/>
      <c r="BG12" s="299"/>
      <c r="BH12" s="290"/>
      <c r="BI12" s="299"/>
      <c r="BJ12" s="290"/>
      <c r="BK12" s="299"/>
      <c r="BL12" s="290"/>
      <c r="BM12" s="299"/>
      <c r="BN12" s="290"/>
      <c r="BO12" s="299"/>
      <c r="BP12" s="290"/>
      <c r="BQ12" s="299"/>
      <c r="BR12" s="290"/>
      <c r="BS12" s="299"/>
      <c r="BT12" s="290"/>
      <c r="BU12" s="299"/>
      <c r="BV12" s="290"/>
      <c r="BW12" s="299"/>
      <c r="BX12" s="296"/>
      <c r="BY12" s="302"/>
      <c r="BZ12" s="290"/>
      <c r="CA12" s="299"/>
      <c r="CB12" s="290"/>
      <c r="CC12" s="293"/>
      <c r="CD12" s="290"/>
      <c r="CE12" s="293"/>
      <c r="CF12" s="290"/>
      <c r="CG12" s="299"/>
      <c r="CH12" s="119"/>
      <c r="CI12" s="281"/>
      <c r="CJ12" s="290"/>
      <c r="CK12" s="299"/>
      <c r="CL12" s="290"/>
      <c r="CM12" s="299"/>
      <c r="CN12" s="290"/>
      <c r="CO12" s="299"/>
      <c r="CP12" s="290"/>
      <c r="CQ12" s="299"/>
      <c r="CR12" s="290"/>
      <c r="CS12" s="299"/>
      <c r="CT12" s="290"/>
      <c r="CU12" s="299"/>
      <c r="CV12" s="290"/>
      <c r="CW12" s="299"/>
      <c r="CX12" s="290"/>
      <c r="CY12" s="299"/>
      <c r="CZ12" s="290"/>
      <c r="DA12" s="299"/>
      <c r="DB12" s="290"/>
      <c r="DC12" s="299"/>
      <c r="DD12" s="290"/>
      <c r="DE12" s="299"/>
      <c r="DF12" s="290"/>
      <c r="DG12" s="299"/>
      <c r="DH12" s="290"/>
      <c r="DI12" s="299"/>
      <c r="DJ12" s="290"/>
      <c r="DK12" s="299"/>
      <c r="DL12" s="290"/>
      <c r="DM12" s="299"/>
      <c r="DN12" s="290"/>
      <c r="DO12" s="299"/>
      <c r="DP12" s="290"/>
      <c r="DQ12" s="299"/>
      <c r="DR12" s="290"/>
      <c r="DS12" s="299"/>
      <c r="DT12" s="290"/>
      <c r="DU12" s="293"/>
      <c r="DV12" s="290"/>
      <c r="DW12" s="293"/>
      <c r="DX12" s="290"/>
      <c r="DY12" s="293"/>
      <c r="DZ12" s="290"/>
      <c r="EA12" s="299"/>
    </row>
    <row r="13" spans="1:131" ht="12" customHeight="1" x14ac:dyDescent="0.15">
      <c r="A13" s="98" t="s">
        <v>174</v>
      </c>
      <c r="B13" s="200">
        <v>5005</v>
      </c>
      <c r="C13" s="201">
        <v>4663</v>
      </c>
      <c r="D13" s="200">
        <v>422</v>
      </c>
      <c r="E13" s="202">
        <v>395</v>
      </c>
      <c r="F13" s="200">
        <v>218</v>
      </c>
      <c r="G13" s="203">
        <v>208</v>
      </c>
      <c r="H13" s="201">
        <v>82</v>
      </c>
      <c r="I13" s="202">
        <v>80</v>
      </c>
      <c r="J13" s="200">
        <v>121</v>
      </c>
      <c r="K13" s="203">
        <v>112</v>
      </c>
      <c r="L13" s="204">
        <v>267</v>
      </c>
      <c r="M13" s="201">
        <v>257</v>
      </c>
      <c r="N13" s="205">
        <v>275</v>
      </c>
      <c r="O13" s="203">
        <v>266</v>
      </c>
      <c r="P13" s="204">
        <v>144</v>
      </c>
      <c r="Q13" s="201">
        <v>140</v>
      </c>
      <c r="R13" s="200">
        <v>147</v>
      </c>
      <c r="S13" s="206">
        <v>147</v>
      </c>
      <c r="T13" s="201">
        <v>114</v>
      </c>
      <c r="U13" s="202">
        <v>112</v>
      </c>
      <c r="V13" s="200">
        <v>68</v>
      </c>
      <c r="W13" s="206">
        <v>67</v>
      </c>
      <c r="X13" s="201">
        <v>114</v>
      </c>
      <c r="Y13" s="202">
        <v>111</v>
      </c>
      <c r="Z13" s="207">
        <v>86</v>
      </c>
      <c r="AA13" s="208">
        <v>79</v>
      </c>
      <c r="AB13" s="200">
        <v>93</v>
      </c>
      <c r="AC13" s="201">
        <v>91</v>
      </c>
      <c r="AD13" s="200">
        <v>26</v>
      </c>
      <c r="AE13" s="206">
        <v>26</v>
      </c>
      <c r="AF13" s="200">
        <v>53</v>
      </c>
      <c r="AG13" s="201">
        <v>50</v>
      </c>
      <c r="AH13" s="200">
        <v>27</v>
      </c>
      <c r="AI13" s="206">
        <v>26</v>
      </c>
      <c r="AJ13" s="200">
        <v>38</v>
      </c>
      <c r="AK13" s="206">
        <v>35</v>
      </c>
      <c r="AL13" s="200">
        <v>7</v>
      </c>
      <c r="AM13" s="206">
        <v>6</v>
      </c>
      <c r="AN13" s="209">
        <v>9</v>
      </c>
      <c r="AO13" s="203">
        <v>9</v>
      </c>
      <c r="AP13" s="28"/>
      <c r="AQ13" s="98" t="s">
        <v>174</v>
      </c>
      <c r="AR13" s="209">
        <v>448</v>
      </c>
      <c r="AS13" s="203">
        <v>429</v>
      </c>
      <c r="AT13" s="201">
        <v>117</v>
      </c>
      <c r="AU13" s="203">
        <v>115</v>
      </c>
      <c r="AV13" s="201">
        <v>153</v>
      </c>
      <c r="AW13" s="203">
        <v>144</v>
      </c>
      <c r="AX13" s="201">
        <v>275</v>
      </c>
      <c r="AY13" s="203">
        <v>261</v>
      </c>
      <c r="AZ13" s="201">
        <v>92</v>
      </c>
      <c r="BA13" s="203">
        <v>88</v>
      </c>
      <c r="BB13" s="201">
        <v>127</v>
      </c>
      <c r="BC13" s="203">
        <v>121</v>
      </c>
      <c r="BD13" s="201">
        <v>124</v>
      </c>
      <c r="BE13" s="203">
        <v>111</v>
      </c>
      <c r="BF13" s="201">
        <v>70</v>
      </c>
      <c r="BG13" s="203">
        <v>67</v>
      </c>
      <c r="BH13" s="201">
        <v>33</v>
      </c>
      <c r="BI13" s="203">
        <v>31</v>
      </c>
      <c r="BJ13" s="204">
        <v>56</v>
      </c>
      <c r="BK13" s="209">
        <v>46</v>
      </c>
      <c r="BL13" s="200">
        <v>46</v>
      </c>
      <c r="BM13" s="206">
        <v>44</v>
      </c>
      <c r="BN13" s="204">
        <v>59</v>
      </c>
      <c r="BO13" s="209">
        <v>54</v>
      </c>
      <c r="BP13" s="200">
        <v>24</v>
      </c>
      <c r="BQ13" s="206">
        <v>23</v>
      </c>
      <c r="BR13" s="204">
        <v>5</v>
      </c>
      <c r="BS13" s="209">
        <v>4</v>
      </c>
      <c r="BT13" s="200">
        <v>21</v>
      </c>
      <c r="BU13" s="206">
        <v>19</v>
      </c>
      <c r="BV13" s="204">
        <v>30</v>
      </c>
      <c r="BW13" s="209">
        <v>28</v>
      </c>
      <c r="BX13" s="207">
        <v>18</v>
      </c>
      <c r="BY13" s="208">
        <v>17</v>
      </c>
      <c r="BZ13" s="204">
        <v>5</v>
      </c>
      <c r="CA13" s="209">
        <v>4</v>
      </c>
      <c r="CB13" s="200">
        <v>129</v>
      </c>
      <c r="CC13" s="219">
        <v>126</v>
      </c>
      <c r="CD13" s="204">
        <v>13</v>
      </c>
      <c r="CE13" s="209">
        <v>12</v>
      </c>
      <c r="CF13" s="200">
        <v>12</v>
      </c>
      <c r="CG13" s="206">
        <v>12</v>
      </c>
      <c r="CH13" s="28"/>
      <c r="CI13" s="98" t="s">
        <v>174</v>
      </c>
      <c r="CJ13" s="204">
        <v>35</v>
      </c>
      <c r="CK13" s="206">
        <v>35</v>
      </c>
      <c r="CL13" s="204">
        <v>63</v>
      </c>
      <c r="CM13" s="209">
        <v>60</v>
      </c>
      <c r="CN13" s="200">
        <v>15</v>
      </c>
      <c r="CO13" s="206">
        <v>14</v>
      </c>
      <c r="CP13" s="204">
        <v>220</v>
      </c>
      <c r="CQ13" s="209">
        <v>212</v>
      </c>
      <c r="CR13" s="200">
        <v>26</v>
      </c>
      <c r="CS13" s="206">
        <v>24</v>
      </c>
      <c r="CT13" s="204">
        <v>25</v>
      </c>
      <c r="CU13" s="209">
        <v>23</v>
      </c>
      <c r="CV13" s="200">
        <v>5</v>
      </c>
      <c r="CW13" s="206">
        <v>5</v>
      </c>
      <c r="CX13" s="204">
        <v>24</v>
      </c>
      <c r="CY13" s="209">
        <v>24</v>
      </c>
      <c r="CZ13" s="200">
        <v>12</v>
      </c>
      <c r="DA13" s="206">
        <v>11</v>
      </c>
      <c r="DB13" s="204">
        <v>17</v>
      </c>
      <c r="DC13" s="209">
        <v>17</v>
      </c>
      <c r="DD13" s="200">
        <v>11</v>
      </c>
      <c r="DE13" s="206">
        <v>11</v>
      </c>
      <c r="DF13" s="204">
        <v>15</v>
      </c>
      <c r="DG13" s="209">
        <v>14</v>
      </c>
      <c r="DH13" s="200">
        <v>5</v>
      </c>
      <c r="DI13" s="206">
        <v>5</v>
      </c>
      <c r="DJ13" s="204">
        <v>24</v>
      </c>
      <c r="DK13" s="209">
        <v>24</v>
      </c>
      <c r="DL13" s="200">
        <v>20</v>
      </c>
      <c r="DM13" s="206">
        <v>17</v>
      </c>
      <c r="DN13" s="204">
        <v>35</v>
      </c>
      <c r="DO13" s="209">
        <v>34</v>
      </c>
      <c r="DP13" s="200">
        <v>10</v>
      </c>
      <c r="DQ13" s="206">
        <v>10</v>
      </c>
      <c r="DR13" s="204">
        <v>14</v>
      </c>
      <c r="DS13" s="203">
        <v>13</v>
      </c>
      <c r="DT13" s="204">
        <v>2</v>
      </c>
      <c r="DU13" s="219">
        <v>2</v>
      </c>
      <c r="DV13" s="204">
        <v>129</v>
      </c>
      <c r="DW13" s="219">
        <v>123</v>
      </c>
      <c r="DX13" s="204">
        <v>25</v>
      </c>
      <c r="DY13" s="209">
        <v>7</v>
      </c>
      <c r="DZ13" s="355">
        <v>5</v>
      </c>
      <c r="EA13" s="353">
        <v>5</v>
      </c>
    </row>
    <row r="14" spans="1:131" ht="12" customHeight="1" x14ac:dyDescent="0.15">
      <c r="A14" s="75" t="s">
        <v>210</v>
      </c>
      <c r="B14" s="200">
        <v>4943</v>
      </c>
      <c r="C14" s="201">
        <v>4606</v>
      </c>
      <c r="D14" s="200">
        <v>416</v>
      </c>
      <c r="E14" s="202">
        <v>389</v>
      </c>
      <c r="F14" s="200">
        <v>218</v>
      </c>
      <c r="G14" s="203">
        <v>208</v>
      </c>
      <c r="H14" s="201">
        <v>82</v>
      </c>
      <c r="I14" s="202">
        <v>80</v>
      </c>
      <c r="J14" s="200">
        <v>120</v>
      </c>
      <c r="K14" s="203">
        <v>112</v>
      </c>
      <c r="L14" s="204">
        <v>266</v>
      </c>
      <c r="M14" s="201">
        <v>256</v>
      </c>
      <c r="N14" s="205">
        <v>264</v>
      </c>
      <c r="O14" s="203">
        <v>255</v>
      </c>
      <c r="P14" s="204">
        <v>144</v>
      </c>
      <c r="Q14" s="201">
        <v>140</v>
      </c>
      <c r="R14" s="200">
        <v>147</v>
      </c>
      <c r="S14" s="206">
        <v>147</v>
      </c>
      <c r="T14" s="201">
        <v>114</v>
      </c>
      <c r="U14" s="202">
        <v>112</v>
      </c>
      <c r="V14" s="200">
        <v>68</v>
      </c>
      <c r="W14" s="206">
        <v>67</v>
      </c>
      <c r="X14" s="201">
        <v>113</v>
      </c>
      <c r="Y14" s="202">
        <v>110</v>
      </c>
      <c r="Z14" s="207">
        <v>86</v>
      </c>
      <c r="AA14" s="208">
        <v>79</v>
      </c>
      <c r="AB14" s="200">
        <v>93</v>
      </c>
      <c r="AC14" s="201">
        <v>91</v>
      </c>
      <c r="AD14" s="200">
        <v>26</v>
      </c>
      <c r="AE14" s="206">
        <v>26</v>
      </c>
      <c r="AF14" s="200">
        <v>53</v>
      </c>
      <c r="AG14" s="201">
        <v>50</v>
      </c>
      <c r="AH14" s="200">
        <v>27</v>
      </c>
      <c r="AI14" s="206">
        <v>26</v>
      </c>
      <c r="AJ14" s="200">
        <v>38</v>
      </c>
      <c r="AK14" s="206">
        <v>35</v>
      </c>
      <c r="AL14" s="200">
        <v>7</v>
      </c>
      <c r="AM14" s="206">
        <v>6</v>
      </c>
      <c r="AN14" s="209">
        <v>9</v>
      </c>
      <c r="AO14" s="203">
        <v>9</v>
      </c>
      <c r="AP14" s="28"/>
      <c r="AQ14" s="75" t="s">
        <v>210</v>
      </c>
      <c r="AR14" s="209">
        <v>440</v>
      </c>
      <c r="AS14" s="203">
        <v>421</v>
      </c>
      <c r="AT14" s="201">
        <v>117</v>
      </c>
      <c r="AU14" s="203">
        <v>115</v>
      </c>
      <c r="AV14" s="201">
        <v>150</v>
      </c>
      <c r="AW14" s="203">
        <v>141</v>
      </c>
      <c r="AX14" s="201">
        <v>271</v>
      </c>
      <c r="AY14" s="203">
        <v>257</v>
      </c>
      <c r="AZ14" s="201">
        <v>89</v>
      </c>
      <c r="BA14" s="203">
        <v>85</v>
      </c>
      <c r="BB14" s="201">
        <v>125</v>
      </c>
      <c r="BC14" s="203">
        <v>119</v>
      </c>
      <c r="BD14" s="201">
        <v>123</v>
      </c>
      <c r="BE14" s="203">
        <v>110</v>
      </c>
      <c r="BF14" s="201">
        <v>69</v>
      </c>
      <c r="BG14" s="203">
        <v>66</v>
      </c>
      <c r="BH14" s="201">
        <v>33</v>
      </c>
      <c r="BI14" s="203">
        <v>31</v>
      </c>
      <c r="BJ14" s="204">
        <v>55</v>
      </c>
      <c r="BK14" s="209">
        <v>45</v>
      </c>
      <c r="BL14" s="200">
        <v>45</v>
      </c>
      <c r="BM14" s="206">
        <v>43</v>
      </c>
      <c r="BN14" s="204">
        <v>59</v>
      </c>
      <c r="BO14" s="209">
        <v>54</v>
      </c>
      <c r="BP14" s="200">
        <v>24</v>
      </c>
      <c r="BQ14" s="206">
        <v>23</v>
      </c>
      <c r="BR14" s="204">
        <v>5</v>
      </c>
      <c r="BS14" s="209">
        <v>4</v>
      </c>
      <c r="BT14" s="200">
        <v>21</v>
      </c>
      <c r="BU14" s="206">
        <v>19</v>
      </c>
      <c r="BV14" s="204">
        <v>30</v>
      </c>
      <c r="BW14" s="209">
        <v>28</v>
      </c>
      <c r="BX14" s="207">
        <v>18</v>
      </c>
      <c r="BY14" s="208">
        <v>17</v>
      </c>
      <c r="BZ14" s="204">
        <v>5</v>
      </c>
      <c r="CA14" s="209">
        <v>4</v>
      </c>
      <c r="CB14" s="200">
        <v>129</v>
      </c>
      <c r="CC14" s="203">
        <v>126</v>
      </c>
      <c r="CD14" s="204">
        <v>13</v>
      </c>
      <c r="CE14" s="209">
        <v>12</v>
      </c>
      <c r="CF14" s="200">
        <v>11</v>
      </c>
      <c r="CG14" s="206">
        <v>11</v>
      </c>
      <c r="CH14" s="28"/>
      <c r="CI14" s="75" t="s">
        <v>210</v>
      </c>
      <c r="CJ14" s="204">
        <v>35</v>
      </c>
      <c r="CK14" s="206">
        <v>35</v>
      </c>
      <c r="CL14" s="204">
        <v>60</v>
      </c>
      <c r="CM14" s="209">
        <v>57</v>
      </c>
      <c r="CN14" s="200">
        <v>15</v>
      </c>
      <c r="CO14" s="206">
        <v>14</v>
      </c>
      <c r="CP14" s="204">
        <v>219</v>
      </c>
      <c r="CQ14" s="209">
        <v>211</v>
      </c>
      <c r="CR14" s="200">
        <v>26</v>
      </c>
      <c r="CS14" s="206">
        <v>24</v>
      </c>
      <c r="CT14" s="204">
        <v>25</v>
      </c>
      <c r="CU14" s="209">
        <v>23</v>
      </c>
      <c r="CV14" s="200">
        <v>5</v>
      </c>
      <c r="CW14" s="206">
        <v>5</v>
      </c>
      <c r="CX14" s="204">
        <v>24</v>
      </c>
      <c r="CY14" s="209">
        <v>24</v>
      </c>
      <c r="CZ14" s="200">
        <v>12</v>
      </c>
      <c r="DA14" s="206">
        <v>11</v>
      </c>
      <c r="DB14" s="204">
        <v>17</v>
      </c>
      <c r="DC14" s="209">
        <v>17</v>
      </c>
      <c r="DD14" s="200">
        <v>11</v>
      </c>
      <c r="DE14" s="206">
        <v>11</v>
      </c>
      <c r="DF14" s="204">
        <v>15</v>
      </c>
      <c r="DG14" s="209">
        <v>14</v>
      </c>
      <c r="DH14" s="200">
        <v>5</v>
      </c>
      <c r="DI14" s="206">
        <v>5</v>
      </c>
      <c r="DJ14" s="204">
        <v>24</v>
      </c>
      <c r="DK14" s="209">
        <v>24</v>
      </c>
      <c r="DL14" s="200">
        <v>20</v>
      </c>
      <c r="DM14" s="206">
        <v>17</v>
      </c>
      <c r="DN14" s="204">
        <v>35</v>
      </c>
      <c r="DO14" s="209">
        <v>34</v>
      </c>
      <c r="DP14" s="200">
        <v>10</v>
      </c>
      <c r="DQ14" s="206">
        <v>10</v>
      </c>
      <c r="DR14" s="204">
        <v>14</v>
      </c>
      <c r="DS14" s="203">
        <v>13</v>
      </c>
      <c r="DT14" s="204">
        <v>2</v>
      </c>
      <c r="DU14" s="203">
        <v>2</v>
      </c>
      <c r="DV14" s="204">
        <v>129</v>
      </c>
      <c r="DW14" s="203">
        <v>123</v>
      </c>
      <c r="DX14" s="204">
        <v>25</v>
      </c>
      <c r="DY14" s="209">
        <v>7</v>
      </c>
      <c r="DZ14" s="354">
        <v>5</v>
      </c>
      <c r="EA14" s="353">
        <v>5</v>
      </c>
    </row>
    <row r="15" spans="1:131" ht="12" customHeight="1" x14ac:dyDescent="0.15">
      <c r="A15" s="75" t="s">
        <v>173</v>
      </c>
      <c r="B15" s="200">
        <v>62</v>
      </c>
      <c r="C15" s="201">
        <v>57</v>
      </c>
      <c r="D15" s="200">
        <v>6</v>
      </c>
      <c r="E15" s="202">
        <v>6</v>
      </c>
      <c r="F15" s="200">
        <v>0</v>
      </c>
      <c r="G15" s="203">
        <v>0</v>
      </c>
      <c r="H15" s="201">
        <v>0</v>
      </c>
      <c r="I15" s="202">
        <v>0</v>
      </c>
      <c r="J15" s="200">
        <v>1</v>
      </c>
      <c r="K15" s="203">
        <v>0</v>
      </c>
      <c r="L15" s="204">
        <v>1</v>
      </c>
      <c r="M15" s="201">
        <v>1</v>
      </c>
      <c r="N15" s="205">
        <v>11</v>
      </c>
      <c r="O15" s="203">
        <v>11</v>
      </c>
      <c r="P15" s="204">
        <v>0</v>
      </c>
      <c r="Q15" s="201">
        <v>0</v>
      </c>
      <c r="R15" s="200">
        <v>0</v>
      </c>
      <c r="S15" s="206">
        <v>0</v>
      </c>
      <c r="T15" s="201">
        <v>0</v>
      </c>
      <c r="U15" s="202">
        <v>0</v>
      </c>
      <c r="V15" s="200">
        <v>0</v>
      </c>
      <c r="W15" s="206">
        <v>0</v>
      </c>
      <c r="X15" s="201">
        <v>1</v>
      </c>
      <c r="Y15" s="202">
        <v>1</v>
      </c>
      <c r="Z15" s="207">
        <v>0</v>
      </c>
      <c r="AA15" s="208">
        <v>0</v>
      </c>
      <c r="AB15" s="200">
        <v>0</v>
      </c>
      <c r="AC15" s="206">
        <v>0</v>
      </c>
      <c r="AD15" s="200">
        <v>0</v>
      </c>
      <c r="AE15" s="206">
        <v>0</v>
      </c>
      <c r="AF15" s="200">
        <v>0</v>
      </c>
      <c r="AG15" s="201">
        <v>0</v>
      </c>
      <c r="AH15" s="200">
        <v>0</v>
      </c>
      <c r="AI15" s="206">
        <v>0</v>
      </c>
      <c r="AJ15" s="200">
        <v>0</v>
      </c>
      <c r="AK15" s="206">
        <v>0</v>
      </c>
      <c r="AL15" s="200">
        <v>0</v>
      </c>
      <c r="AM15" s="206">
        <v>0</v>
      </c>
      <c r="AN15" s="209">
        <v>0</v>
      </c>
      <c r="AO15" s="203">
        <v>0</v>
      </c>
      <c r="AP15" s="28"/>
      <c r="AQ15" s="75" t="s">
        <v>173</v>
      </c>
      <c r="AR15" s="209">
        <v>8</v>
      </c>
      <c r="AS15" s="203">
        <v>8</v>
      </c>
      <c r="AT15" s="201">
        <v>0</v>
      </c>
      <c r="AU15" s="203">
        <v>0</v>
      </c>
      <c r="AV15" s="201">
        <v>3</v>
      </c>
      <c r="AW15" s="203">
        <v>3</v>
      </c>
      <c r="AX15" s="201">
        <v>4</v>
      </c>
      <c r="AY15" s="203">
        <v>4</v>
      </c>
      <c r="AZ15" s="201">
        <v>3</v>
      </c>
      <c r="BA15" s="203">
        <v>3</v>
      </c>
      <c r="BB15" s="201">
        <v>2</v>
      </c>
      <c r="BC15" s="203">
        <v>2</v>
      </c>
      <c r="BD15" s="201">
        <v>1</v>
      </c>
      <c r="BE15" s="203">
        <v>1</v>
      </c>
      <c r="BF15" s="201">
        <v>1</v>
      </c>
      <c r="BG15" s="203">
        <v>1</v>
      </c>
      <c r="BH15" s="201">
        <v>0</v>
      </c>
      <c r="BI15" s="203">
        <v>0</v>
      </c>
      <c r="BJ15" s="204">
        <v>1</v>
      </c>
      <c r="BK15" s="209">
        <v>1</v>
      </c>
      <c r="BL15" s="200">
        <v>1</v>
      </c>
      <c r="BM15" s="206">
        <v>1</v>
      </c>
      <c r="BN15" s="204">
        <v>0</v>
      </c>
      <c r="BO15" s="209">
        <v>0</v>
      </c>
      <c r="BP15" s="200">
        <v>0</v>
      </c>
      <c r="BQ15" s="206">
        <v>0</v>
      </c>
      <c r="BR15" s="200">
        <v>0</v>
      </c>
      <c r="BS15" s="209">
        <v>0</v>
      </c>
      <c r="BT15" s="200">
        <v>0</v>
      </c>
      <c r="BU15" s="206">
        <v>0</v>
      </c>
      <c r="BV15" s="204">
        <v>0</v>
      </c>
      <c r="BW15" s="209">
        <v>0</v>
      </c>
      <c r="BX15" s="207">
        <v>0</v>
      </c>
      <c r="BY15" s="208">
        <v>0</v>
      </c>
      <c r="BZ15" s="204">
        <v>0</v>
      </c>
      <c r="CA15" s="209">
        <v>0</v>
      </c>
      <c r="CB15" s="200">
        <v>0</v>
      </c>
      <c r="CC15" s="203">
        <v>0</v>
      </c>
      <c r="CD15" s="204">
        <v>0</v>
      </c>
      <c r="CE15" s="209">
        <v>0</v>
      </c>
      <c r="CF15" s="200">
        <v>1</v>
      </c>
      <c r="CG15" s="206">
        <v>1</v>
      </c>
      <c r="CH15" s="28"/>
      <c r="CI15" s="75" t="s">
        <v>173</v>
      </c>
      <c r="CJ15" s="204">
        <v>0</v>
      </c>
      <c r="CK15" s="206">
        <v>0</v>
      </c>
      <c r="CL15" s="204">
        <v>3</v>
      </c>
      <c r="CM15" s="209">
        <v>3</v>
      </c>
      <c r="CN15" s="200">
        <v>0</v>
      </c>
      <c r="CO15" s="206">
        <v>0</v>
      </c>
      <c r="CP15" s="204">
        <v>1</v>
      </c>
      <c r="CQ15" s="209">
        <v>1</v>
      </c>
      <c r="CR15" s="200">
        <v>0</v>
      </c>
      <c r="CS15" s="206">
        <v>0</v>
      </c>
      <c r="CT15" s="204">
        <v>0</v>
      </c>
      <c r="CU15" s="209">
        <v>0</v>
      </c>
      <c r="CV15" s="200">
        <v>0</v>
      </c>
      <c r="CW15" s="206">
        <v>0</v>
      </c>
      <c r="CX15" s="204">
        <v>0</v>
      </c>
      <c r="CY15" s="209">
        <v>0</v>
      </c>
      <c r="CZ15" s="200">
        <v>0</v>
      </c>
      <c r="DA15" s="206">
        <v>0</v>
      </c>
      <c r="DB15" s="204">
        <v>0</v>
      </c>
      <c r="DC15" s="209">
        <v>0</v>
      </c>
      <c r="DD15" s="200">
        <v>0</v>
      </c>
      <c r="DE15" s="206">
        <v>0</v>
      </c>
      <c r="DF15" s="204">
        <v>0</v>
      </c>
      <c r="DG15" s="209">
        <v>0</v>
      </c>
      <c r="DH15" s="200">
        <v>0</v>
      </c>
      <c r="DI15" s="206">
        <v>0</v>
      </c>
      <c r="DJ15" s="204">
        <v>0</v>
      </c>
      <c r="DK15" s="209">
        <v>0</v>
      </c>
      <c r="DL15" s="200">
        <v>0</v>
      </c>
      <c r="DM15" s="206">
        <v>0</v>
      </c>
      <c r="DN15" s="204">
        <v>0</v>
      </c>
      <c r="DO15" s="209">
        <v>0</v>
      </c>
      <c r="DP15" s="200">
        <v>0</v>
      </c>
      <c r="DQ15" s="206">
        <v>0</v>
      </c>
      <c r="DR15" s="204">
        <v>0</v>
      </c>
      <c r="DS15" s="203">
        <v>0</v>
      </c>
      <c r="DT15" s="204">
        <v>0</v>
      </c>
      <c r="DU15" s="203">
        <v>0</v>
      </c>
      <c r="DV15" s="204">
        <v>0</v>
      </c>
      <c r="DW15" s="203">
        <v>0</v>
      </c>
      <c r="DX15" s="204">
        <v>0</v>
      </c>
      <c r="DY15" s="209">
        <v>0</v>
      </c>
      <c r="DZ15" s="354">
        <v>0</v>
      </c>
      <c r="EA15" s="353">
        <v>0</v>
      </c>
    </row>
    <row r="16" spans="1:131" ht="12" customHeight="1" x14ac:dyDescent="0.15">
      <c r="A16" s="45" t="s">
        <v>23</v>
      </c>
      <c r="B16" s="200">
        <v>2511</v>
      </c>
      <c r="C16" s="201">
        <v>2321</v>
      </c>
      <c r="D16" s="200">
        <v>227</v>
      </c>
      <c r="E16" s="202">
        <v>210</v>
      </c>
      <c r="F16" s="200">
        <v>105</v>
      </c>
      <c r="G16" s="203">
        <v>99</v>
      </c>
      <c r="H16" s="201">
        <v>42</v>
      </c>
      <c r="I16" s="202">
        <v>42</v>
      </c>
      <c r="J16" s="200">
        <v>69</v>
      </c>
      <c r="K16" s="203">
        <v>62</v>
      </c>
      <c r="L16" s="204">
        <v>138</v>
      </c>
      <c r="M16" s="201">
        <v>135</v>
      </c>
      <c r="N16" s="205">
        <v>127</v>
      </c>
      <c r="O16" s="203">
        <v>119</v>
      </c>
      <c r="P16" s="204">
        <v>73</v>
      </c>
      <c r="Q16" s="201">
        <v>72</v>
      </c>
      <c r="R16" s="200">
        <v>75</v>
      </c>
      <c r="S16" s="206">
        <v>75</v>
      </c>
      <c r="T16" s="201">
        <v>62</v>
      </c>
      <c r="U16" s="202">
        <v>60</v>
      </c>
      <c r="V16" s="200">
        <v>34</v>
      </c>
      <c r="W16" s="206">
        <v>34</v>
      </c>
      <c r="X16" s="201">
        <v>60</v>
      </c>
      <c r="Y16" s="202">
        <v>57</v>
      </c>
      <c r="Z16" s="207">
        <v>49</v>
      </c>
      <c r="AA16" s="208">
        <v>45</v>
      </c>
      <c r="AB16" s="200">
        <v>47</v>
      </c>
      <c r="AC16" s="201">
        <v>45</v>
      </c>
      <c r="AD16" s="200">
        <v>14</v>
      </c>
      <c r="AE16" s="206">
        <v>14</v>
      </c>
      <c r="AF16" s="200">
        <v>34</v>
      </c>
      <c r="AG16" s="201">
        <v>31</v>
      </c>
      <c r="AH16" s="200">
        <v>16</v>
      </c>
      <c r="AI16" s="206">
        <v>16</v>
      </c>
      <c r="AJ16" s="200">
        <v>20</v>
      </c>
      <c r="AK16" s="206">
        <v>18</v>
      </c>
      <c r="AL16" s="200">
        <v>5</v>
      </c>
      <c r="AM16" s="206">
        <v>4</v>
      </c>
      <c r="AN16" s="209">
        <v>4</v>
      </c>
      <c r="AO16" s="203">
        <v>4</v>
      </c>
      <c r="AP16" s="28"/>
      <c r="AQ16" s="45" t="s">
        <v>23</v>
      </c>
      <c r="AR16" s="209">
        <v>233</v>
      </c>
      <c r="AS16" s="203">
        <v>219</v>
      </c>
      <c r="AT16" s="201">
        <v>67</v>
      </c>
      <c r="AU16" s="203">
        <v>65</v>
      </c>
      <c r="AV16" s="201">
        <v>79</v>
      </c>
      <c r="AW16" s="203">
        <v>71</v>
      </c>
      <c r="AX16" s="201">
        <v>137</v>
      </c>
      <c r="AY16" s="203">
        <v>131</v>
      </c>
      <c r="AZ16" s="201">
        <v>42</v>
      </c>
      <c r="BA16" s="203">
        <v>41</v>
      </c>
      <c r="BB16" s="201">
        <v>72</v>
      </c>
      <c r="BC16" s="203">
        <v>69</v>
      </c>
      <c r="BD16" s="201">
        <v>73</v>
      </c>
      <c r="BE16" s="203">
        <v>63</v>
      </c>
      <c r="BF16" s="201">
        <v>42</v>
      </c>
      <c r="BG16" s="203">
        <v>40</v>
      </c>
      <c r="BH16" s="201">
        <v>21</v>
      </c>
      <c r="BI16" s="203">
        <v>20</v>
      </c>
      <c r="BJ16" s="204">
        <v>36</v>
      </c>
      <c r="BK16" s="209">
        <v>27</v>
      </c>
      <c r="BL16" s="200">
        <v>20</v>
      </c>
      <c r="BM16" s="206">
        <v>18</v>
      </c>
      <c r="BN16" s="204">
        <v>23</v>
      </c>
      <c r="BO16" s="209">
        <v>18</v>
      </c>
      <c r="BP16" s="200">
        <v>20</v>
      </c>
      <c r="BQ16" s="206">
        <v>19</v>
      </c>
      <c r="BR16" s="204">
        <v>2</v>
      </c>
      <c r="BS16" s="209">
        <v>1</v>
      </c>
      <c r="BT16" s="200">
        <v>12</v>
      </c>
      <c r="BU16" s="206">
        <v>10</v>
      </c>
      <c r="BV16" s="204">
        <v>19</v>
      </c>
      <c r="BW16" s="209">
        <v>17</v>
      </c>
      <c r="BX16" s="207">
        <v>11</v>
      </c>
      <c r="BY16" s="208">
        <v>11</v>
      </c>
      <c r="BZ16" s="204">
        <v>3</v>
      </c>
      <c r="CA16" s="209">
        <v>2</v>
      </c>
      <c r="CB16" s="200">
        <v>67</v>
      </c>
      <c r="CC16" s="203">
        <v>66</v>
      </c>
      <c r="CD16" s="204">
        <v>9</v>
      </c>
      <c r="CE16" s="209">
        <v>8</v>
      </c>
      <c r="CF16" s="200">
        <v>8</v>
      </c>
      <c r="CG16" s="206">
        <v>8</v>
      </c>
      <c r="CH16" s="28"/>
      <c r="CI16" s="45" t="s">
        <v>23</v>
      </c>
      <c r="CJ16" s="204">
        <v>20</v>
      </c>
      <c r="CK16" s="206">
        <v>20</v>
      </c>
      <c r="CL16" s="204">
        <v>30</v>
      </c>
      <c r="CM16" s="209">
        <v>29</v>
      </c>
      <c r="CN16" s="200">
        <v>7</v>
      </c>
      <c r="CO16" s="206">
        <v>6</v>
      </c>
      <c r="CP16" s="204">
        <v>109</v>
      </c>
      <c r="CQ16" s="209">
        <v>106</v>
      </c>
      <c r="CR16" s="200">
        <v>19</v>
      </c>
      <c r="CS16" s="206">
        <v>17</v>
      </c>
      <c r="CT16" s="204">
        <v>15</v>
      </c>
      <c r="CU16" s="209">
        <v>14</v>
      </c>
      <c r="CV16" s="200">
        <v>4</v>
      </c>
      <c r="CW16" s="206">
        <v>4</v>
      </c>
      <c r="CX16" s="204">
        <v>13</v>
      </c>
      <c r="CY16" s="209">
        <v>13</v>
      </c>
      <c r="CZ16" s="200">
        <v>8</v>
      </c>
      <c r="DA16" s="206">
        <v>7</v>
      </c>
      <c r="DB16" s="204">
        <v>10</v>
      </c>
      <c r="DC16" s="209">
        <v>10</v>
      </c>
      <c r="DD16" s="200">
        <v>8</v>
      </c>
      <c r="DE16" s="206">
        <v>8</v>
      </c>
      <c r="DF16" s="204">
        <v>13</v>
      </c>
      <c r="DG16" s="209">
        <v>12</v>
      </c>
      <c r="DH16" s="200">
        <v>4</v>
      </c>
      <c r="DI16" s="206">
        <v>4</v>
      </c>
      <c r="DJ16" s="204">
        <v>15</v>
      </c>
      <c r="DK16" s="209">
        <v>15</v>
      </c>
      <c r="DL16" s="200">
        <v>12</v>
      </c>
      <c r="DM16" s="206">
        <v>10</v>
      </c>
      <c r="DN16" s="204">
        <v>19</v>
      </c>
      <c r="DO16" s="209">
        <v>18</v>
      </c>
      <c r="DP16" s="200">
        <v>4</v>
      </c>
      <c r="DQ16" s="206">
        <v>4</v>
      </c>
      <c r="DR16" s="204">
        <v>11</v>
      </c>
      <c r="DS16" s="203">
        <v>10</v>
      </c>
      <c r="DT16" s="204">
        <v>0</v>
      </c>
      <c r="DU16" s="203">
        <v>0</v>
      </c>
      <c r="DV16" s="204">
        <v>71</v>
      </c>
      <c r="DW16" s="203">
        <v>66</v>
      </c>
      <c r="DX16" s="204">
        <v>15</v>
      </c>
      <c r="DY16" s="209">
        <v>3</v>
      </c>
      <c r="DZ16" s="354">
        <v>2</v>
      </c>
      <c r="EA16" s="353">
        <v>2</v>
      </c>
    </row>
    <row r="17" spans="1:131" ht="12" customHeight="1" x14ac:dyDescent="0.15">
      <c r="A17" s="45" t="s">
        <v>172</v>
      </c>
      <c r="B17" s="200">
        <v>2511</v>
      </c>
      <c r="C17" s="201">
        <v>2321</v>
      </c>
      <c r="D17" s="200">
        <v>227</v>
      </c>
      <c r="E17" s="202">
        <v>210</v>
      </c>
      <c r="F17" s="200">
        <v>105</v>
      </c>
      <c r="G17" s="203">
        <v>99</v>
      </c>
      <c r="H17" s="201">
        <v>42</v>
      </c>
      <c r="I17" s="202">
        <v>42</v>
      </c>
      <c r="J17" s="200">
        <v>69</v>
      </c>
      <c r="K17" s="203">
        <v>62</v>
      </c>
      <c r="L17" s="204">
        <v>138</v>
      </c>
      <c r="M17" s="201">
        <v>135</v>
      </c>
      <c r="N17" s="205">
        <v>127</v>
      </c>
      <c r="O17" s="203">
        <v>119</v>
      </c>
      <c r="P17" s="204">
        <v>73</v>
      </c>
      <c r="Q17" s="201">
        <v>72</v>
      </c>
      <c r="R17" s="200">
        <v>75</v>
      </c>
      <c r="S17" s="206">
        <v>75</v>
      </c>
      <c r="T17" s="201">
        <v>62</v>
      </c>
      <c r="U17" s="202">
        <v>60</v>
      </c>
      <c r="V17" s="200">
        <v>34</v>
      </c>
      <c r="W17" s="206">
        <v>34</v>
      </c>
      <c r="X17" s="201">
        <v>60</v>
      </c>
      <c r="Y17" s="202">
        <v>57</v>
      </c>
      <c r="Z17" s="207">
        <v>49</v>
      </c>
      <c r="AA17" s="208">
        <v>45</v>
      </c>
      <c r="AB17" s="200">
        <v>47</v>
      </c>
      <c r="AC17" s="201">
        <v>45</v>
      </c>
      <c r="AD17" s="200">
        <v>14</v>
      </c>
      <c r="AE17" s="206">
        <v>14</v>
      </c>
      <c r="AF17" s="200">
        <v>34</v>
      </c>
      <c r="AG17" s="201">
        <v>31</v>
      </c>
      <c r="AH17" s="200">
        <v>16</v>
      </c>
      <c r="AI17" s="206">
        <v>16</v>
      </c>
      <c r="AJ17" s="200">
        <v>20</v>
      </c>
      <c r="AK17" s="206">
        <v>18</v>
      </c>
      <c r="AL17" s="200">
        <v>5</v>
      </c>
      <c r="AM17" s="206">
        <v>4</v>
      </c>
      <c r="AN17" s="209">
        <v>4</v>
      </c>
      <c r="AO17" s="203">
        <v>4</v>
      </c>
      <c r="AP17" s="28"/>
      <c r="AQ17" s="45" t="s">
        <v>172</v>
      </c>
      <c r="AR17" s="209">
        <v>233</v>
      </c>
      <c r="AS17" s="203">
        <v>219</v>
      </c>
      <c r="AT17" s="201">
        <v>67</v>
      </c>
      <c r="AU17" s="203">
        <v>65</v>
      </c>
      <c r="AV17" s="201">
        <v>79</v>
      </c>
      <c r="AW17" s="203">
        <v>71</v>
      </c>
      <c r="AX17" s="201">
        <v>137</v>
      </c>
      <c r="AY17" s="203">
        <v>131</v>
      </c>
      <c r="AZ17" s="201">
        <v>42</v>
      </c>
      <c r="BA17" s="203">
        <v>41</v>
      </c>
      <c r="BB17" s="201">
        <v>72</v>
      </c>
      <c r="BC17" s="203">
        <v>69</v>
      </c>
      <c r="BD17" s="201">
        <v>73</v>
      </c>
      <c r="BE17" s="203">
        <v>63</v>
      </c>
      <c r="BF17" s="201">
        <v>42</v>
      </c>
      <c r="BG17" s="203">
        <v>40</v>
      </c>
      <c r="BH17" s="201">
        <v>21</v>
      </c>
      <c r="BI17" s="203">
        <v>20</v>
      </c>
      <c r="BJ17" s="204">
        <v>36</v>
      </c>
      <c r="BK17" s="209">
        <v>27</v>
      </c>
      <c r="BL17" s="200">
        <v>20</v>
      </c>
      <c r="BM17" s="206">
        <v>18</v>
      </c>
      <c r="BN17" s="204">
        <v>23</v>
      </c>
      <c r="BO17" s="209">
        <v>18</v>
      </c>
      <c r="BP17" s="200">
        <v>20</v>
      </c>
      <c r="BQ17" s="206">
        <v>19</v>
      </c>
      <c r="BR17" s="204">
        <v>2</v>
      </c>
      <c r="BS17" s="209">
        <v>1</v>
      </c>
      <c r="BT17" s="200">
        <v>12</v>
      </c>
      <c r="BU17" s="206">
        <v>10</v>
      </c>
      <c r="BV17" s="204">
        <v>19</v>
      </c>
      <c r="BW17" s="209">
        <v>17</v>
      </c>
      <c r="BX17" s="207">
        <v>11</v>
      </c>
      <c r="BY17" s="208">
        <v>11</v>
      </c>
      <c r="BZ17" s="204">
        <v>3</v>
      </c>
      <c r="CA17" s="209">
        <v>2</v>
      </c>
      <c r="CB17" s="200">
        <v>67</v>
      </c>
      <c r="CC17" s="203">
        <v>66</v>
      </c>
      <c r="CD17" s="204">
        <v>9</v>
      </c>
      <c r="CE17" s="209">
        <v>8</v>
      </c>
      <c r="CF17" s="200">
        <v>8</v>
      </c>
      <c r="CG17" s="206">
        <v>8</v>
      </c>
      <c r="CH17" s="28"/>
      <c r="CI17" s="45" t="s">
        <v>172</v>
      </c>
      <c r="CJ17" s="204">
        <v>20</v>
      </c>
      <c r="CK17" s="206">
        <v>20</v>
      </c>
      <c r="CL17" s="204">
        <v>30</v>
      </c>
      <c r="CM17" s="209">
        <v>29</v>
      </c>
      <c r="CN17" s="200">
        <v>7</v>
      </c>
      <c r="CO17" s="206">
        <v>6</v>
      </c>
      <c r="CP17" s="204">
        <v>109</v>
      </c>
      <c r="CQ17" s="209">
        <v>106</v>
      </c>
      <c r="CR17" s="200">
        <v>19</v>
      </c>
      <c r="CS17" s="206">
        <v>17</v>
      </c>
      <c r="CT17" s="204">
        <v>15</v>
      </c>
      <c r="CU17" s="209">
        <v>14</v>
      </c>
      <c r="CV17" s="200">
        <v>4</v>
      </c>
      <c r="CW17" s="206">
        <v>4</v>
      </c>
      <c r="CX17" s="204">
        <v>13</v>
      </c>
      <c r="CY17" s="209">
        <v>13</v>
      </c>
      <c r="CZ17" s="200">
        <v>8</v>
      </c>
      <c r="DA17" s="206">
        <v>7</v>
      </c>
      <c r="DB17" s="204">
        <v>10</v>
      </c>
      <c r="DC17" s="209">
        <v>10</v>
      </c>
      <c r="DD17" s="200">
        <v>8</v>
      </c>
      <c r="DE17" s="206">
        <v>8</v>
      </c>
      <c r="DF17" s="204">
        <v>13</v>
      </c>
      <c r="DG17" s="209">
        <v>12</v>
      </c>
      <c r="DH17" s="200">
        <v>4</v>
      </c>
      <c r="DI17" s="206">
        <v>4</v>
      </c>
      <c r="DJ17" s="204">
        <v>15</v>
      </c>
      <c r="DK17" s="209">
        <v>15</v>
      </c>
      <c r="DL17" s="200">
        <v>12</v>
      </c>
      <c r="DM17" s="206">
        <v>10</v>
      </c>
      <c r="DN17" s="204">
        <v>19</v>
      </c>
      <c r="DO17" s="209">
        <v>18</v>
      </c>
      <c r="DP17" s="200">
        <v>4</v>
      </c>
      <c r="DQ17" s="206">
        <v>4</v>
      </c>
      <c r="DR17" s="204">
        <v>11</v>
      </c>
      <c r="DS17" s="203">
        <v>10</v>
      </c>
      <c r="DT17" s="204">
        <v>0</v>
      </c>
      <c r="DU17" s="203">
        <v>0</v>
      </c>
      <c r="DV17" s="204">
        <v>71</v>
      </c>
      <c r="DW17" s="203">
        <v>66</v>
      </c>
      <c r="DX17" s="204">
        <v>15</v>
      </c>
      <c r="DY17" s="209">
        <v>3</v>
      </c>
      <c r="DZ17" s="354">
        <v>2</v>
      </c>
      <c r="EA17" s="353">
        <v>2</v>
      </c>
    </row>
    <row r="18" spans="1:131" ht="12" customHeight="1" x14ac:dyDescent="0.15">
      <c r="A18" s="45" t="s">
        <v>24</v>
      </c>
      <c r="B18" s="200">
        <v>94</v>
      </c>
      <c r="C18" s="201">
        <v>83</v>
      </c>
      <c r="D18" s="200">
        <v>4</v>
      </c>
      <c r="E18" s="202">
        <v>4</v>
      </c>
      <c r="F18" s="200">
        <v>3</v>
      </c>
      <c r="G18" s="203">
        <v>3</v>
      </c>
      <c r="H18" s="201">
        <v>1</v>
      </c>
      <c r="I18" s="202">
        <v>1</v>
      </c>
      <c r="J18" s="200">
        <v>1</v>
      </c>
      <c r="K18" s="203">
        <v>1</v>
      </c>
      <c r="L18" s="204">
        <v>6</v>
      </c>
      <c r="M18" s="201">
        <v>6</v>
      </c>
      <c r="N18" s="205">
        <v>2</v>
      </c>
      <c r="O18" s="203">
        <v>2</v>
      </c>
      <c r="P18" s="204">
        <v>1</v>
      </c>
      <c r="Q18" s="201">
        <v>1</v>
      </c>
      <c r="R18" s="200">
        <v>5</v>
      </c>
      <c r="S18" s="206">
        <v>5</v>
      </c>
      <c r="T18" s="201">
        <v>1</v>
      </c>
      <c r="U18" s="202">
        <v>1</v>
      </c>
      <c r="V18" s="200">
        <v>1</v>
      </c>
      <c r="W18" s="206">
        <v>1</v>
      </c>
      <c r="X18" s="201">
        <v>3</v>
      </c>
      <c r="Y18" s="202">
        <v>3</v>
      </c>
      <c r="Z18" s="207">
        <v>0</v>
      </c>
      <c r="AA18" s="208">
        <v>0</v>
      </c>
      <c r="AB18" s="200">
        <v>1</v>
      </c>
      <c r="AC18" s="201">
        <v>1</v>
      </c>
      <c r="AD18" s="200">
        <v>0</v>
      </c>
      <c r="AE18" s="206">
        <v>0</v>
      </c>
      <c r="AF18" s="200">
        <v>0</v>
      </c>
      <c r="AG18" s="201">
        <v>0</v>
      </c>
      <c r="AH18" s="200">
        <v>0</v>
      </c>
      <c r="AI18" s="206">
        <v>0</v>
      </c>
      <c r="AJ18" s="200">
        <v>1</v>
      </c>
      <c r="AK18" s="206">
        <v>1</v>
      </c>
      <c r="AL18" s="200">
        <v>0</v>
      </c>
      <c r="AM18" s="206">
        <v>0</v>
      </c>
      <c r="AN18" s="209">
        <v>0</v>
      </c>
      <c r="AO18" s="203">
        <v>0</v>
      </c>
      <c r="AP18" s="28"/>
      <c r="AQ18" s="45" t="s">
        <v>24</v>
      </c>
      <c r="AR18" s="209">
        <v>6</v>
      </c>
      <c r="AS18" s="203">
        <v>6</v>
      </c>
      <c r="AT18" s="201">
        <v>0</v>
      </c>
      <c r="AU18" s="203">
        <v>0</v>
      </c>
      <c r="AV18" s="201">
        <v>1</v>
      </c>
      <c r="AW18" s="203">
        <v>1</v>
      </c>
      <c r="AX18" s="201">
        <v>6</v>
      </c>
      <c r="AY18" s="203">
        <v>6</v>
      </c>
      <c r="AZ18" s="201">
        <v>1</v>
      </c>
      <c r="BA18" s="203">
        <v>1</v>
      </c>
      <c r="BB18" s="201">
        <v>2</v>
      </c>
      <c r="BC18" s="203">
        <v>2</v>
      </c>
      <c r="BD18" s="201">
        <v>1</v>
      </c>
      <c r="BE18" s="203">
        <v>1</v>
      </c>
      <c r="BF18" s="201">
        <v>1</v>
      </c>
      <c r="BG18" s="203">
        <v>1</v>
      </c>
      <c r="BH18" s="201">
        <v>0</v>
      </c>
      <c r="BI18" s="203">
        <v>0</v>
      </c>
      <c r="BJ18" s="204">
        <v>0</v>
      </c>
      <c r="BK18" s="209">
        <v>0</v>
      </c>
      <c r="BL18" s="200">
        <v>1</v>
      </c>
      <c r="BM18" s="206">
        <v>1</v>
      </c>
      <c r="BN18" s="204">
        <v>0</v>
      </c>
      <c r="BO18" s="209">
        <v>0</v>
      </c>
      <c r="BP18" s="200">
        <v>0</v>
      </c>
      <c r="BQ18" s="206">
        <v>0</v>
      </c>
      <c r="BR18" s="204">
        <v>0</v>
      </c>
      <c r="BS18" s="209">
        <v>0</v>
      </c>
      <c r="BT18" s="200">
        <v>0</v>
      </c>
      <c r="BU18" s="206">
        <v>0</v>
      </c>
      <c r="BV18" s="204">
        <v>0</v>
      </c>
      <c r="BW18" s="209">
        <v>0</v>
      </c>
      <c r="BX18" s="207">
        <v>0</v>
      </c>
      <c r="BY18" s="208">
        <v>0</v>
      </c>
      <c r="BZ18" s="204">
        <v>0</v>
      </c>
      <c r="CA18" s="209">
        <v>0</v>
      </c>
      <c r="CB18" s="200">
        <v>4</v>
      </c>
      <c r="CC18" s="203">
        <v>4</v>
      </c>
      <c r="CD18" s="204">
        <v>0</v>
      </c>
      <c r="CE18" s="209">
        <v>0</v>
      </c>
      <c r="CF18" s="200">
        <v>0</v>
      </c>
      <c r="CG18" s="206">
        <v>0</v>
      </c>
      <c r="CH18" s="28"/>
      <c r="CI18" s="45" t="s">
        <v>24</v>
      </c>
      <c r="CJ18" s="204">
        <v>0</v>
      </c>
      <c r="CK18" s="206">
        <v>0</v>
      </c>
      <c r="CL18" s="204">
        <v>1</v>
      </c>
      <c r="CM18" s="209">
        <v>1</v>
      </c>
      <c r="CN18" s="200">
        <v>0</v>
      </c>
      <c r="CO18" s="206">
        <v>0</v>
      </c>
      <c r="CP18" s="204">
        <v>5</v>
      </c>
      <c r="CQ18" s="209">
        <v>5</v>
      </c>
      <c r="CR18" s="200">
        <v>0</v>
      </c>
      <c r="CS18" s="206">
        <v>0</v>
      </c>
      <c r="CT18" s="204">
        <v>0</v>
      </c>
      <c r="CU18" s="209">
        <v>0</v>
      </c>
      <c r="CV18" s="200">
        <v>0</v>
      </c>
      <c r="CW18" s="206">
        <v>0</v>
      </c>
      <c r="CX18" s="204">
        <v>0</v>
      </c>
      <c r="CY18" s="209">
        <v>0</v>
      </c>
      <c r="CZ18" s="200">
        <v>0</v>
      </c>
      <c r="DA18" s="206">
        <v>0</v>
      </c>
      <c r="DB18" s="204">
        <v>0</v>
      </c>
      <c r="DC18" s="209">
        <v>0</v>
      </c>
      <c r="DD18" s="200">
        <v>0</v>
      </c>
      <c r="DE18" s="206">
        <v>0</v>
      </c>
      <c r="DF18" s="204">
        <v>0</v>
      </c>
      <c r="DG18" s="209">
        <v>0</v>
      </c>
      <c r="DH18" s="200">
        <v>0</v>
      </c>
      <c r="DI18" s="206">
        <v>0</v>
      </c>
      <c r="DJ18" s="204">
        <v>0</v>
      </c>
      <c r="DK18" s="209">
        <v>0</v>
      </c>
      <c r="DL18" s="200">
        <v>0</v>
      </c>
      <c r="DM18" s="206">
        <v>0</v>
      </c>
      <c r="DN18" s="204">
        <v>0</v>
      </c>
      <c r="DO18" s="209">
        <v>0</v>
      </c>
      <c r="DP18" s="200">
        <v>0</v>
      </c>
      <c r="DQ18" s="206">
        <v>0</v>
      </c>
      <c r="DR18" s="204">
        <v>0</v>
      </c>
      <c r="DS18" s="203">
        <v>0</v>
      </c>
      <c r="DT18" s="204">
        <v>0</v>
      </c>
      <c r="DU18" s="203">
        <v>0</v>
      </c>
      <c r="DV18" s="204">
        <v>0</v>
      </c>
      <c r="DW18" s="203">
        <v>0</v>
      </c>
      <c r="DX18" s="204">
        <v>1</v>
      </c>
      <c r="DY18" s="209">
        <v>1</v>
      </c>
      <c r="DZ18" s="354">
        <v>0</v>
      </c>
      <c r="EA18" s="353">
        <v>0</v>
      </c>
    </row>
    <row r="19" spans="1:131" ht="12" customHeight="1" x14ac:dyDescent="0.15">
      <c r="A19" s="45" t="s">
        <v>211</v>
      </c>
      <c r="B19" s="200">
        <v>91</v>
      </c>
      <c r="C19" s="201">
        <v>81</v>
      </c>
      <c r="D19" s="200">
        <v>4</v>
      </c>
      <c r="E19" s="202">
        <v>4</v>
      </c>
      <c r="F19" s="200">
        <v>3</v>
      </c>
      <c r="G19" s="203">
        <v>3</v>
      </c>
      <c r="H19" s="201">
        <v>1</v>
      </c>
      <c r="I19" s="202">
        <v>1</v>
      </c>
      <c r="J19" s="200">
        <v>1</v>
      </c>
      <c r="K19" s="203">
        <v>1</v>
      </c>
      <c r="L19" s="204">
        <v>6</v>
      </c>
      <c r="M19" s="201">
        <v>6</v>
      </c>
      <c r="N19" s="205">
        <v>1</v>
      </c>
      <c r="O19" s="203">
        <v>1</v>
      </c>
      <c r="P19" s="204">
        <v>1</v>
      </c>
      <c r="Q19" s="201">
        <v>1</v>
      </c>
      <c r="R19" s="200">
        <v>5</v>
      </c>
      <c r="S19" s="206">
        <v>5</v>
      </c>
      <c r="T19" s="201">
        <v>1</v>
      </c>
      <c r="U19" s="202">
        <v>1</v>
      </c>
      <c r="V19" s="200">
        <v>1</v>
      </c>
      <c r="W19" s="206">
        <v>1</v>
      </c>
      <c r="X19" s="201">
        <v>3</v>
      </c>
      <c r="Y19" s="202">
        <v>3</v>
      </c>
      <c r="Z19" s="207">
        <v>0</v>
      </c>
      <c r="AA19" s="208">
        <v>0</v>
      </c>
      <c r="AB19" s="200">
        <v>1</v>
      </c>
      <c r="AC19" s="201">
        <v>1</v>
      </c>
      <c r="AD19" s="200">
        <v>0</v>
      </c>
      <c r="AE19" s="206">
        <v>0</v>
      </c>
      <c r="AF19" s="200">
        <v>0</v>
      </c>
      <c r="AG19" s="201">
        <v>0</v>
      </c>
      <c r="AH19" s="200">
        <v>0</v>
      </c>
      <c r="AI19" s="206">
        <v>0</v>
      </c>
      <c r="AJ19" s="200">
        <v>1</v>
      </c>
      <c r="AK19" s="206">
        <v>1</v>
      </c>
      <c r="AL19" s="200">
        <v>0</v>
      </c>
      <c r="AM19" s="206">
        <v>0</v>
      </c>
      <c r="AN19" s="209">
        <v>0</v>
      </c>
      <c r="AO19" s="203">
        <v>0</v>
      </c>
      <c r="AP19" s="28"/>
      <c r="AQ19" s="45" t="s">
        <v>211</v>
      </c>
      <c r="AR19" s="209">
        <v>6</v>
      </c>
      <c r="AS19" s="203">
        <v>6</v>
      </c>
      <c r="AT19" s="201">
        <v>0</v>
      </c>
      <c r="AU19" s="203">
        <v>0</v>
      </c>
      <c r="AV19" s="201">
        <v>1</v>
      </c>
      <c r="AW19" s="203">
        <v>1</v>
      </c>
      <c r="AX19" s="201">
        <v>6</v>
      </c>
      <c r="AY19" s="203">
        <v>6</v>
      </c>
      <c r="AZ19" s="201">
        <v>1</v>
      </c>
      <c r="BA19" s="203">
        <v>1</v>
      </c>
      <c r="BB19" s="201">
        <v>2</v>
      </c>
      <c r="BC19" s="203">
        <v>2</v>
      </c>
      <c r="BD19" s="201">
        <v>1</v>
      </c>
      <c r="BE19" s="203">
        <v>1</v>
      </c>
      <c r="BF19" s="201">
        <v>1</v>
      </c>
      <c r="BG19" s="203">
        <v>1</v>
      </c>
      <c r="BH19" s="201">
        <v>0</v>
      </c>
      <c r="BI19" s="203">
        <v>0</v>
      </c>
      <c r="BJ19" s="204">
        <v>0</v>
      </c>
      <c r="BK19" s="209">
        <v>0</v>
      </c>
      <c r="BL19" s="200">
        <v>1</v>
      </c>
      <c r="BM19" s="206">
        <v>1</v>
      </c>
      <c r="BN19" s="204">
        <v>0</v>
      </c>
      <c r="BO19" s="209">
        <v>0</v>
      </c>
      <c r="BP19" s="200">
        <v>0</v>
      </c>
      <c r="BQ19" s="206">
        <v>0</v>
      </c>
      <c r="BR19" s="204">
        <v>0</v>
      </c>
      <c r="BS19" s="209">
        <v>0</v>
      </c>
      <c r="BT19" s="200">
        <v>0</v>
      </c>
      <c r="BU19" s="206">
        <v>0</v>
      </c>
      <c r="BV19" s="204">
        <v>0</v>
      </c>
      <c r="BW19" s="209">
        <v>0</v>
      </c>
      <c r="BX19" s="207">
        <v>0</v>
      </c>
      <c r="BY19" s="208">
        <v>0</v>
      </c>
      <c r="BZ19" s="204">
        <v>0</v>
      </c>
      <c r="CA19" s="209">
        <v>0</v>
      </c>
      <c r="CB19" s="200">
        <v>4</v>
      </c>
      <c r="CC19" s="203">
        <v>4</v>
      </c>
      <c r="CD19" s="204">
        <v>0</v>
      </c>
      <c r="CE19" s="209">
        <v>0</v>
      </c>
      <c r="CF19" s="200">
        <v>0</v>
      </c>
      <c r="CG19" s="206">
        <v>0</v>
      </c>
      <c r="CH19" s="28"/>
      <c r="CI19" s="45" t="s">
        <v>211</v>
      </c>
      <c r="CJ19" s="204">
        <v>0</v>
      </c>
      <c r="CK19" s="206">
        <v>0</v>
      </c>
      <c r="CL19" s="204">
        <v>1</v>
      </c>
      <c r="CM19" s="209">
        <v>1</v>
      </c>
      <c r="CN19" s="200">
        <v>0</v>
      </c>
      <c r="CO19" s="206">
        <v>0</v>
      </c>
      <c r="CP19" s="204">
        <v>5</v>
      </c>
      <c r="CQ19" s="209">
        <v>5</v>
      </c>
      <c r="CR19" s="200">
        <v>0</v>
      </c>
      <c r="CS19" s="206">
        <v>0</v>
      </c>
      <c r="CT19" s="204">
        <v>0</v>
      </c>
      <c r="CU19" s="209">
        <v>0</v>
      </c>
      <c r="CV19" s="200">
        <v>0</v>
      </c>
      <c r="CW19" s="206">
        <v>0</v>
      </c>
      <c r="CX19" s="204">
        <v>0</v>
      </c>
      <c r="CY19" s="209">
        <v>0</v>
      </c>
      <c r="CZ19" s="200">
        <v>0</v>
      </c>
      <c r="DA19" s="206">
        <v>0</v>
      </c>
      <c r="DB19" s="204">
        <v>0</v>
      </c>
      <c r="DC19" s="209">
        <v>0</v>
      </c>
      <c r="DD19" s="200">
        <v>0</v>
      </c>
      <c r="DE19" s="206">
        <v>0</v>
      </c>
      <c r="DF19" s="204">
        <v>0</v>
      </c>
      <c r="DG19" s="209">
        <v>0</v>
      </c>
      <c r="DH19" s="200">
        <v>0</v>
      </c>
      <c r="DI19" s="206">
        <v>0</v>
      </c>
      <c r="DJ19" s="204">
        <v>0</v>
      </c>
      <c r="DK19" s="209">
        <v>0</v>
      </c>
      <c r="DL19" s="200">
        <v>0</v>
      </c>
      <c r="DM19" s="206">
        <v>0</v>
      </c>
      <c r="DN19" s="204">
        <v>0</v>
      </c>
      <c r="DO19" s="209">
        <v>0</v>
      </c>
      <c r="DP19" s="200">
        <v>0</v>
      </c>
      <c r="DQ19" s="206">
        <v>0</v>
      </c>
      <c r="DR19" s="204">
        <v>0</v>
      </c>
      <c r="DS19" s="203">
        <v>0</v>
      </c>
      <c r="DT19" s="204">
        <v>0</v>
      </c>
      <c r="DU19" s="203">
        <v>0</v>
      </c>
      <c r="DV19" s="204">
        <v>0</v>
      </c>
      <c r="DW19" s="203">
        <v>0</v>
      </c>
      <c r="DX19" s="204">
        <v>1</v>
      </c>
      <c r="DY19" s="209">
        <v>1</v>
      </c>
      <c r="DZ19" s="354">
        <v>0</v>
      </c>
      <c r="EA19" s="353">
        <v>0</v>
      </c>
    </row>
    <row r="20" spans="1:131" ht="12" customHeight="1" x14ac:dyDescent="0.15">
      <c r="A20" s="45" t="s">
        <v>171</v>
      </c>
      <c r="B20" s="200">
        <v>3</v>
      </c>
      <c r="C20" s="201">
        <v>2</v>
      </c>
      <c r="D20" s="200">
        <v>0</v>
      </c>
      <c r="E20" s="202">
        <v>0</v>
      </c>
      <c r="F20" s="200">
        <v>0</v>
      </c>
      <c r="G20" s="203">
        <v>0</v>
      </c>
      <c r="H20" s="201">
        <v>0</v>
      </c>
      <c r="I20" s="202">
        <v>0</v>
      </c>
      <c r="J20" s="200">
        <v>0</v>
      </c>
      <c r="K20" s="203">
        <v>0</v>
      </c>
      <c r="L20" s="204">
        <v>0</v>
      </c>
      <c r="M20" s="201">
        <v>0</v>
      </c>
      <c r="N20" s="205">
        <v>1</v>
      </c>
      <c r="O20" s="203">
        <v>1</v>
      </c>
      <c r="P20" s="204">
        <v>0</v>
      </c>
      <c r="Q20" s="201">
        <v>0</v>
      </c>
      <c r="R20" s="200">
        <v>0</v>
      </c>
      <c r="S20" s="206">
        <v>0</v>
      </c>
      <c r="T20" s="201">
        <v>0</v>
      </c>
      <c r="U20" s="202">
        <v>0</v>
      </c>
      <c r="V20" s="200">
        <v>0</v>
      </c>
      <c r="W20" s="206">
        <v>0</v>
      </c>
      <c r="X20" s="201">
        <v>0</v>
      </c>
      <c r="Y20" s="202">
        <v>0</v>
      </c>
      <c r="Z20" s="207">
        <v>0</v>
      </c>
      <c r="AA20" s="208">
        <v>0</v>
      </c>
      <c r="AB20" s="200">
        <v>0</v>
      </c>
      <c r="AC20" s="201">
        <v>0</v>
      </c>
      <c r="AD20" s="200">
        <v>0</v>
      </c>
      <c r="AE20" s="206">
        <v>0</v>
      </c>
      <c r="AF20" s="200">
        <v>0</v>
      </c>
      <c r="AG20" s="201">
        <v>0</v>
      </c>
      <c r="AH20" s="200">
        <v>0</v>
      </c>
      <c r="AI20" s="206">
        <v>0</v>
      </c>
      <c r="AJ20" s="200">
        <v>0</v>
      </c>
      <c r="AK20" s="206">
        <v>0</v>
      </c>
      <c r="AL20" s="200">
        <v>0</v>
      </c>
      <c r="AM20" s="206">
        <v>0</v>
      </c>
      <c r="AN20" s="209">
        <v>0</v>
      </c>
      <c r="AO20" s="203">
        <v>0</v>
      </c>
      <c r="AP20" s="28"/>
      <c r="AQ20" s="45" t="s">
        <v>171</v>
      </c>
      <c r="AR20" s="209">
        <v>0</v>
      </c>
      <c r="AS20" s="203">
        <v>0</v>
      </c>
      <c r="AT20" s="201">
        <v>0</v>
      </c>
      <c r="AU20" s="203">
        <v>0</v>
      </c>
      <c r="AV20" s="201">
        <v>0</v>
      </c>
      <c r="AW20" s="203">
        <v>0</v>
      </c>
      <c r="AX20" s="201">
        <v>0</v>
      </c>
      <c r="AY20" s="203">
        <v>0</v>
      </c>
      <c r="AZ20" s="201">
        <v>0</v>
      </c>
      <c r="BA20" s="203">
        <v>0</v>
      </c>
      <c r="BB20" s="201">
        <v>0</v>
      </c>
      <c r="BC20" s="203">
        <v>0</v>
      </c>
      <c r="BD20" s="201">
        <v>0</v>
      </c>
      <c r="BE20" s="203">
        <v>0</v>
      </c>
      <c r="BF20" s="201">
        <v>0</v>
      </c>
      <c r="BG20" s="203">
        <v>0</v>
      </c>
      <c r="BH20" s="201">
        <v>0</v>
      </c>
      <c r="BI20" s="203">
        <v>0</v>
      </c>
      <c r="BJ20" s="204">
        <v>0</v>
      </c>
      <c r="BK20" s="209">
        <v>0</v>
      </c>
      <c r="BL20" s="200">
        <v>0</v>
      </c>
      <c r="BM20" s="206">
        <v>0</v>
      </c>
      <c r="BN20" s="204">
        <v>0</v>
      </c>
      <c r="BO20" s="209">
        <v>0</v>
      </c>
      <c r="BP20" s="200">
        <v>0</v>
      </c>
      <c r="BQ20" s="206">
        <v>0</v>
      </c>
      <c r="BR20" s="204">
        <v>0</v>
      </c>
      <c r="BS20" s="209">
        <v>0</v>
      </c>
      <c r="BT20" s="200">
        <v>0</v>
      </c>
      <c r="BU20" s="206">
        <v>0</v>
      </c>
      <c r="BV20" s="204">
        <v>0</v>
      </c>
      <c r="BW20" s="209">
        <v>0</v>
      </c>
      <c r="BX20" s="207">
        <v>0</v>
      </c>
      <c r="BY20" s="208">
        <v>0</v>
      </c>
      <c r="BZ20" s="204">
        <v>0</v>
      </c>
      <c r="CA20" s="209">
        <v>0</v>
      </c>
      <c r="CB20" s="200">
        <v>0</v>
      </c>
      <c r="CC20" s="203">
        <v>0</v>
      </c>
      <c r="CD20" s="204">
        <v>0</v>
      </c>
      <c r="CE20" s="209">
        <v>0</v>
      </c>
      <c r="CF20" s="200">
        <v>0</v>
      </c>
      <c r="CG20" s="206">
        <v>0</v>
      </c>
      <c r="CH20" s="28"/>
      <c r="CI20" s="45" t="s">
        <v>171</v>
      </c>
      <c r="CJ20" s="204">
        <v>0</v>
      </c>
      <c r="CK20" s="206">
        <v>0</v>
      </c>
      <c r="CL20" s="204">
        <v>0</v>
      </c>
      <c r="CM20" s="209">
        <v>0</v>
      </c>
      <c r="CN20" s="200">
        <v>0</v>
      </c>
      <c r="CO20" s="206">
        <v>0</v>
      </c>
      <c r="CP20" s="204">
        <v>0</v>
      </c>
      <c r="CQ20" s="209">
        <v>0</v>
      </c>
      <c r="CR20" s="200">
        <v>0</v>
      </c>
      <c r="CS20" s="206">
        <v>0</v>
      </c>
      <c r="CT20" s="204">
        <v>0</v>
      </c>
      <c r="CU20" s="209">
        <v>0</v>
      </c>
      <c r="CV20" s="200">
        <v>0</v>
      </c>
      <c r="CW20" s="206">
        <v>0</v>
      </c>
      <c r="CX20" s="204">
        <v>0</v>
      </c>
      <c r="CY20" s="209">
        <v>0</v>
      </c>
      <c r="CZ20" s="200">
        <v>0</v>
      </c>
      <c r="DA20" s="206">
        <v>0</v>
      </c>
      <c r="DB20" s="204">
        <v>0</v>
      </c>
      <c r="DC20" s="209">
        <v>0</v>
      </c>
      <c r="DD20" s="200">
        <v>0</v>
      </c>
      <c r="DE20" s="206">
        <v>0</v>
      </c>
      <c r="DF20" s="204">
        <v>0</v>
      </c>
      <c r="DG20" s="209">
        <v>0</v>
      </c>
      <c r="DH20" s="200">
        <v>0</v>
      </c>
      <c r="DI20" s="206">
        <v>0</v>
      </c>
      <c r="DJ20" s="204">
        <v>0</v>
      </c>
      <c r="DK20" s="209">
        <v>0</v>
      </c>
      <c r="DL20" s="200">
        <v>0</v>
      </c>
      <c r="DM20" s="206">
        <v>0</v>
      </c>
      <c r="DN20" s="204">
        <v>0</v>
      </c>
      <c r="DO20" s="209">
        <v>0</v>
      </c>
      <c r="DP20" s="200">
        <v>0</v>
      </c>
      <c r="DQ20" s="206">
        <v>0</v>
      </c>
      <c r="DR20" s="204">
        <v>0</v>
      </c>
      <c r="DS20" s="203">
        <v>0</v>
      </c>
      <c r="DT20" s="204">
        <v>0</v>
      </c>
      <c r="DU20" s="203">
        <v>0</v>
      </c>
      <c r="DV20" s="204">
        <v>0</v>
      </c>
      <c r="DW20" s="203">
        <v>0</v>
      </c>
      <c r="DX20" s="204">
        <v>0</v>
      </c>
      <c r="DY20" s="209">
        <v>0</v>
      </c>
      <c r="DZ20" s="354">
        <v>0</v>
      </c>
      <c r="EA20" s="353">
        <v>0</v>
      </c>
    </row>
    <row r="21" spans="1:131" ht="12" customHeight="1" x14ac:dyDescent="0.15">
      <c r="A21" s="45" t="s">
        <v>170</v>
      </c>
      <c r="B21" s="200">
        <v>0</v>
      </c>
      <c r="C21" s="201">
        <v>0</v>
      </c>
      <c r="D21" s="200">
        <v>0</v>
      </c>
      <c r="E21" s="202">
        <v>0</v>
      </c>
      <c r="F21" s="200">
        <v>0</v>
      </c>
      <c r="G21" s="203">
        <v>0</v>
      </c>
      <c r="H21" s="201">
        <v>0</v>
      </c>
      <c r="I21" s="202">
        <v>0</v>
      </c>
      <c r="J21" s="200">
        <v>0</v>
      </c>
      <c r="K21" s="203">
        <v>0</v>
      </c>
      <c r="L21" s="204">
        <v>0</v>
      </c>
      <c r="M21" s="201">
        <v>0</v>
      </c>
      <c r="N21" s="205">
        <v>0</v>
      </c>
      <c r="O21" s="203">
        <v>0</v>
      </c>
      <c r="P21" s="204">
        <v>0</v>
      </c>
      <c r="Q21" s="201">
        <v>0</v>
      </c>
      <c r="R21" s="200">
        <v>0</v>
      </c>
      <c r="S21" s="206">
        <v>0</v>
      </c>
      <c r="T21" s="201">
        <v>0</v>
      </c>
      <c r="U21" s="202">
        <v>0</v>
      </c>
      <c r="V21" s="200">
        <v>0</v>
      </c>
      <c r="W21" s="206">
        <v>0</v>
      </c>
      <c r="X21" s="201">
        <v>0</v>
      </c>
      <c r="Y21" s="202">
        <v>0</v>
      </c>
      <c r="Z21" s="207">
        <v>0</v>
      </c>
      <c r="AA21" s="208">
        <v>0</v>
      </c>
      <c r="AB21" s="200">
        <v>0</v>
      </c>
      <c r="AC21" s="201">
        <v>0</v>
      </c>
      <c r="AD21" s="200">
        <v>0</v>
      </c>
      <c r="AE21" s="206">
        <v>0</v>
      </c>
      <c r="AF21" s="200">
        <v>0</v>
      </c>
      <c r="AG21" s="201">
        <v>0</v>
      </c>
      <c r="AH21" s="200">
        <v>0</v>
      </c>
      <c r="AI21" s="206">
        <v>0</v>
      </c>
      <c r="AJ21" s="200">
        <v>0</v>
      </c>
      <c r="AK21" s="206">
        <v>0</v>
      </c>
      <c r="AL21" s="200">
        <v>0</v>
      </c>
      <c r="AM21" s="206">
        <v>0</v>
      </c>
      <c r="AN21" s="209">
        <v>0</v>
      </c>
      <c r="AO21" s="203">
        <v>0</v>
      </c>
      <c r="AP21" s="28"/>
      <c r="AQ21" s="45" t="s">
        <v>170</v>
      </c>
      <c r="AR21" s="209">
        <v>0</v>
      </c>
      <c r="AS21" s="203">
        <v>0</v>
      </c>
      <c r="AT21" s="201">
        <v>0</v>
      </c>
      <c r="AU21" s="203">
        <v>0</v>
      </c>
      <c r="AV21" s="201">
        <v>0</v>
      </c>
      <c r="AW21" s="203">
        <v>0</v>
      </c>
      <c r="AX21" s="201">
        <v>0</v>
      </c>
      <c r="AY21" s="203">
        <v>0</v>
      </c>
      <c r="AZ21" s="201">
        <v>0</v>
      </c>
      <c r="BA21" s="203">
        <v>0</v>
      </c>
      <c r="BB21" s="201">
        <v>0</v>
      </c>
      <c r="BC21" s="203">
        <v>0</v>
      </c>
      <c r="BD21" s="201">
        <v>0</v>
      </c>
      <c r="BE21" s="203">
        <v>0</v>
      </c>
      <c r="BF21" s="201">
        <v>0</v>
      </c>
      <c r="BG21" s="203">
        <v>0</v>
      </c>
      <c r="BH21" s="201">
        <v>0</v>
      </c>
      <c r="BI21" s="203">
        <v>0</v>
      </c>
      <c r="BJ21" s="204">
        <v>0</v>
      </c>
      <c r="BK21" s="209">
        <v>0</v>
      </c>
      <c r="BL21" s="200">
        <v>0</v>
      </c>
      <c r="BM21" s="206">
        <v>0</v>
      </c>
      <c r="BN21" s="204">
        <v>0</v>
      </c>
      <c r="BO21" s="209">
        <v>0</v>
      </c>
      <c r="BP21" s="200">
        <v>0</v>
      </c>
      <c r="BQ21" s="206">
        <v>0</v>
      </c>
      <c r="BR21" s="204">
        <v>0</v>
      </c>
      <c r="BS21" s="209">
        <v>0</v>
      </c>
      <c r="BT21" s="200">
        <v>0</v>
      </c>
      <c r="BU21" s="206">
        <v>0</v>
      </c>
      <c r="BV21" s="204">
        <v>0</v>
      </c>
      <c r="BW21" s="209">
        <v>0</v>
      </c>
      <c r="BX21" s="207">
        <v>0</v>
      </c>
      <c r="BY21" s="208">
        <v>0</v>
      </c>
      <c r="BZ21" s="204">
        <v>0</v>
      </c>
      <c r="CA21" s="209">
        <v>0</v>
      </c>
      <c r="CB21" s="200">
        <v>0</v>
      </c>
      <c r="CC21" s="203">
        <v>0</v>
      </c>
      <c r="CD21" s="204">
        <v>0</v>
      </c>
      <c r="CE21" s="209">
        <v>0</v>
      </c>
      <c r="CF21" s="200">
        <v>0</v>
      </c>
      <c r="CG21" s="206">
        <v>0</v>
      </c>
      <c r="CH21" s="28"/>
      <c r="CI21" s="45" t="s">
        <v>170</v>
      </c>
      <c r="CJ21" s="204">
        <v>0</v>
      </c>
      <c r="CK21" s="206">
        <v>0</v>
      </c>
      <c r="CL21" s="204">
        <v>0</v>
      </c>
      <c r="CM21" s="209">
        <v>0</v>
      </c>
      <c r="CN21" s="200">
        <v>0</v>
      </c>
      <c r="CO21" s="206">
        <v>0</v>
      </c>
      <c r="CP21" s="204">
        <v>0</v>
      </c>
      <c r="CQ21" s="209">
        <v>0</v>
      </c>
      <c r="CR21" s="200">
        <v>0</v>
      </c>
      <c r="CS21" s="206">
        <v>0</v>
      </c>
      <c r="CT21" s="204">
        <v>0</v>
      </c>
      <c r="CU21" s="209">
        <v>0</v>
      </c>
      <c r="CV21" s="200">
        <v>0</v>
      </c>
      <c r="CW21" s="206">
        <v>0</v>
      </c>
      <c r="CX21" s="204">
        <v>0</v>
      </c>
      <c r="CY21" s="209">
        <v>0</v>
      </c>
      <c r="CZ21" s="200">
        <v>0</v>
      </c>
      <c r="DA21" s="206">
        <v>0</v>
      </c>
      <c r="DB21" s="204">
        <v>0</v>
      </c>
      <c r="DC21" s="209">
        <v>0</v>
      </c>
      <c r="DD21" s="200">
        <v>0</v>
      </c>
      <c r="DE21" s="206">
        <v>0</v>
      </c>
      <c r="DF21" s="204">
        <v>0</v>
      </c>
      <c r="DG21" s="209">
        <v>0</v>
      </c>
      <c r="DH21" s="200">
        <v>0</v>
      </c>
      <c r="DI21" s="206">
        <v>0</v>
      </c>
      <c r="DJ21" s="204">
        <v>0</v>
      </c>
      <c r="DK21" s="209">
        <v>0</v>
      </c>
      <c r="DL21" s="200">
        <v>0</v>
      </c>
      <c r="DM21" s="206">
        <v>0</v>
      </c>
      <c r="DN21" s="204">
        <v>0</v>
      </c>
      <c r="DO21" s="209">
        <v>0</v>
      </c>
      <c r="DP21" s="200">
        <v>0</v>
      </c>
      <c r="DQ21" s="206">
        <v>0</v>
      </c>
      <c r="DR21" s="204">
        <v>0</v>
      </c>
      <c r="DS21" s="203">
        <v>0</v>
      </c>
      <c r="DT21" s="204">
        <v>0</v>
      </c>
      <c r="DU21" s="203">
        <v>0</v>
      </c>
      <c r="DV21" s="204">
        <v>0</v>
      </c>
      <c r="DW21" s="203">
        <v>0</v>
      </c>
      <c r="DX21" s="204">
        <v>0</v>
      </c>
      <c r="DY21" s="209">
        <v>0</v>
      </c>
      <c r="DZ21" s="354">
        <v>0</v>
      </c>
      <c r="EA21" s="353">
        <v>0</v>
      </c>
    </row>
    <row r="22" spans="1:131" ht="12" customHeight="1" x14ac:dyDescent="0.15">
      <c r="A22" s="45" t="s">
        <v>25</v>
      </c>
      <c r="B22" s="200">
        <v>315</v>
      </c>
      <c r="C22" s="201">
        <v>291</v>
      </c>
      <c r="D22" s="200">
        <v>33</v>
      </c>
      <c r="E22" s="202">
        <v>31</v>
      </c>
      <c r="F22" s="200">
        <v>13</v>
      </c>
      <c r="G22" s="203">
        <v>13</v>
      </c>
      <c r="H22" s="201">
        <v>6</v>
      </c>
      <c r="I22" s="202">
        <v>6</v>
      </c>
      <c r="J22" s="200">
        <v>10</v>
      </c>
      <c r="K22" s="203">
        <v>10</v>
      </c>
      <c r="L22" s="204">
        <v>17</v>
      </c>
      <c r="M22" s="201">
        <v>16</v>
      </c>
      <c r="N22" s="205">
        <v>29</v>
      </c>
      <c r="O22" s="203">
        <v>29</v>
      </c>
      <c r="P22" s="204">
        <v>7</v>
      </c>
      <c r="Q22" s="201">
        <v>6</v>
      </c>
      <c r="R22" s="200">
        <v>8</v>
      </c>
      <c r="S22" s="206">
        <v>8</v>
      </c>
      <c r="T22" s="201">
        <v>8</v>
      </c>
      <c r="U22" s="202">
        <v>8</v>
      </c>
      <c r="V22" s="200">
        <v>5</v>
      </c>
      <c r="W22" s="206">
        <v>5</v>
      </c>
      <c r="X22" s="201">
        <v>4</v>
      </c>
      <c r="Y22" s="202">
        <v>4</v>
      </c>
      <c r="Z22" s="207">
        <v>5</v>
      </c>
      <c r="AA22" s="208">
        <v>5</v>
      </c>
      <c r="AB22" s="200">
        <v>3</v>
      </c>
      <c r="AC22" s="201">
        <v>3</v>
      </c>
      <c r="AD22" s="200">
        <v>3</v>
      </c>
      <c r="AE22" s="206">
        <v>3</v>
      </c>
      <c r="AF22" s="200">
        <v>5</v>
      </c>
      <c r="AG22" s="201">
        <v>5</v>
      </c>
      <c r="AH22" s="200">
        <v>2</v>
      </c>
      <c r="AI22" s="206">
        <v>2</v>
      </c>
      <c r="AJ22" s="200">
        <v>5</v>
      </c>
      <c r="AK22" s="206">
        <v>5</v>
      </c>
      <c r="AL22" s="200">
        <v>1</v>
      </c>
      <c r="AM22" s="206">
        <v>1</v>
      </c>
      <c r="AN22" s="209">
        <v>0</v>
      </c>
      <c r="AO22" s="203">
        <v>0</v>
      </c>
      <c r="AP22" s="28"/>
      <c r="AQ22" s="45" t="s">
        <v>25</v>
      </c>
      <c r="AR22" s="209">
        <v>28</v>
      </c>
      <c r="AS22" s="203">
        <v>27</v>
      </c>
      <c r="AT22" s="201">
        <v>8</v>
      </c>
      <c r="AU22" s="203">
        <v>8</v>
      </c>
      <c r="AV22" s="201">
        <v>4</v>
      </c>
      <c r="AW22" s="203">
        <v>3</v>
      </c>
      <c r="AX22" s="201">
        <v>18</v>
      </c>
      <c r="AY22" s="203">
        <v>18</v>
      </c>
      <c r="AZ22" s="201">
        <v>12</v>
      </c>
      <c r="BA22" s="203">
        <v>11</v>
      </c>
      <c r="BB22" s="201">
        <v>8</v>
      </c>
      <c r="BC22" s="203">
        <v>8</v>
      </c>
      <c r="BD22" s="201">
        <v>8</v>
      </c>
      <c r="BE22" s="203">
        <v>7</v>
      </c>
      <c r="BF22" s="201">
        <v>1</v>
      </c>
      <c r="BG22" s="203">
        <v>1</v>
      </c>
      <c r="BH22" s="201">
        <v>1</v>
      </c>
      <c r="BI22" s="203">
        <v>1</v>
      </c>
      <c r="BJ22" s="204">
        <v>2</v>
      </c>
      <c r="BK22" s="209">
        <v>2</v>
      </c>
      <c r="BL22" s="200">
        <v>5</v>
      </c>
      <c r="BM22" s="206">
        <v>5</v>
      </c>
      <c r="BN22" s="204">
        <v>8</v>
      </c>
      <c r="BO22" s="209">
        <v>8</v>
      </c>
      <c r="BP22" s="200">
        <v>1</v>
      </c>
      <c r="BQ22" s="206">
        <v>1</v>
      </c>
      <c r="BR22" s="204">
        <v>0</v>
      </c>
      <c r="BS22" s="209">
        <v>0</v>
      </c>
      <c r="BT22" s="200">
        <v>2</v>
      </c>
      <c r="BU22" s="206">
        <v>2</v>
      </c>
      <c r="BV22" s="204">
        <v>2</v>
      </c>
      <c r="BW22" s="209">
        <v>2</v>
      </c>
      <c r="BX22" s="207">
        <v>1</v>
      </c>
      <c r="BY22" s="208">
        <v>1</v>
      </c>
      <c r="BZ22" s="204">
        <v>0</v>
      </c>
      <c r="CA22" s="209">
        <v>0</v>
      </c>
      <c r="CB22" s="200">
        <v>8</v>
      </c>
      <c r="CC22" s="203">
        <v>8</v>
      </c>
      <c r="CD22" s="204">
        <v>0</v>
      </c>
      <c r="CE22" s="209">
        <v>0</v>
      </c>
      <c r="CF22" s="200">
        <v>1</v>
      </c>
      <c r="CG22" s="206">
        <v>1</v>
      </c>
      <c r="CH22" s="28"/>
      <c r="CI22" s="45" t="s">
        <v>25</v>
      </c>
      <c r="CJ22" s="204">
        <v>3</v>
      </c>
      <c r="CK22" s="206">
        <v>3</v>
      </c>
      <c r="CL22" s="204">
        <v>7</v>
      </c>
      <c r="CM22" s="209">
        <v>6</v>
      </c>
      <c r="CN22" s="200">
        <v>1</v>
      </c>
      <c r="CO22" s="206">
        <v>1</v>
      </c>
      <c r="CP22" s="204">
        <v>13</v>
      </c>
      <c r="CQ22" s="209">
        <v>13</v>
      </c>
      <c r="CR22" s="200">
        <v>0</v>
      </c>
      <c r="CS22" s="206">
        <v>0</v>
      </c>
      <c r="CT22" s="204">
        <v>1</v>
      </c>
      <c r="CU22" s="209">
        <v>1</v>
      </c>
      <c r="CV22" s="200">
        <v>0</v>
      </c>
      <c r="CW22" s="206">
        <v>0</v>
      </c>
      <c r="CX22" s="204">
        <v>2</v>
      </c>
      <c r="CY22" s="209">
        <v>2</v>
      </c>
      <c r="CZ22" s="200">
        <v>0</v>
      </c>
      <c r="DA22" s="206">
        <v>0</v>
      </c>
      <c r="DB22" s="204">
        <v>0</v>
      </c>
      <c r="DC22" s="209">
        <v>0</v>
      </c>
      <c r="DD22" s="200">
        <v>1</v>
      </c>
      <c r="DE22" s="206">
        <v>1</v>
      </c>
      <c r="DF22" s="204">
        <v>1</v>
      </c>
      <c r="DG22" s="209">
        <v>1</v>
      </c>
      <c r="DH22" s="200">
        <v>0</v>
      </c>
      <c r="DI22" s="206">
        <v>0</v>
      </c>
      <c r="DJ22" s="204">
        <v>1</v>
      </c>
      <c r="DK22" s="209">
        <v>1</v>
      </c>
      <c r="DL22" s="200">
        <v>0</v>
      </c>
      <c r="DM22" s="206">
        <v>0</v>
      </c>
      <c r="DN22" s="204">
        <v>2</v>
      </c>
      <c r="DO22" s="209">
        <v>2</v>
      </c>
      <c r="DP22" s="200">
        <v>0</v>
      </c>
      <c r="DQ22" s="206">
        <v>0</v>
      </c>
      <c r="DR22" s="204">
        <v>0</v>
      </c>
      <c r="DS22" s="203">
        <v>0</v>
      </c>
      <c r="DT22" s="204">
        <v>1</v>
      </c>
      <c r="DU22" s="203">
        <v>1</v>
      </c>
      <c r="DV22" s="204">
        <v>7</v>
      </c>
      <c r="DW22" s="203">
        <v>7</v>
      </c>
      <c r="DX22" s="204">
        <v>0</v>
      </c>
      <c r="DY22" s="209">
        <v>0</v>
      </c>
      <c r="DZ22" s="354">
        <v>0</v>
      </c>
      <c r="EA22" s="353">
        <v>0</v>
      </c>
    </row>
    <row r="23" spans="1:131" ht="12" customHeight="1" x14ac:dyDescent="0.15">
      <c r="A23" s="45" t="s">
        <v>169</v>
      </c>
      <c r="B23" s="200">
        <v>220</v>
      </c>
      <c r="C23" s="201">
        <v>205</v>
      </c>
      <c r="D23" s="200">
        <v>25</v>
      </c>
      <c r="E23" s="202">
        <v>23</v>
      </c>
      <c r="F23" s="200">
        <v>11</v>
      </c>
      <c r="G23" s="203">
        <v>11</v>
      </c>
      <c r="H23" s="201">
        <v>5</v>
      </c>
      <c r="I23" s="202">
        <v>5</v>
      </c>
      <c r="J23" s="200">
        <v>8</v>
      </c>
      <c r="K23" s="203">
        <v>8</v>
      </c>
      <c r="L23" s="204">
        <v>12</v>
      </c>
      <c r="M23" s="201">
        <v>12</v>
      </c>
      <c r="N23" s="205">
        <v>16</v>
      </c>
      <c r="O23" s="203">
        <v>16</v>
      </c>
      <c r="P23" s="204">
        <v>6</v>
      </c>
      <c r="Q23" s="201">
        <v>5</v>
      </c>
      <c r="R23" s="200">
        <v>5</v>
      </c>
      <c r="S23" s="206">
        <v>5</v>
      </c>
      <c r="T23" s="201">
        <v>5</v>
      </c>
      <c r="U23" s="202">
        <v>5</v>
      </c>
      <c r="V23" s="200">
        <v>4</v>
      </c>
      <c r="W23" s="206">
        <v>4</v>
      </c>
      <c r="X23" s="201">
        <v>3</v>
      </c>
      <c r="Y23" s="202">
        <v>3</v>
      </c>
      <c r="Z23" s="207">
        <v>5</v>
      </c>
      <c r="AA23" s="208">
        <v>5</v>
      </c>
      <c r="AB23" s="200">
        <v>3</v>
      </c>
      <c r="AC23" s="201">
        <v>3</v>
      </c>
      <c r="AD23" s="200">
        <v>3</v>
      </c>
      <c r="AE23" s="206">
        <v>3</v>
      </c>
      <c r="AF23" s="200">
        <v>5</v>
      </c>
      <c r="AG23" s="201">
        <v>5</v>
      </c>
      <c r="AH23" s="200">
        <v>2</v>
      </c>
      <c r="AI23" s="206">
        <v>2</v>
      </c>
      <c r="AJ23" s="200">
        <v>3</v>
      </c>
      <c r="AK23" s="206">
        <v>3</v>
      </c>
      <c r="AL23" s="200">
        <v>1</v>
      </c>
      <c r="AM23" s="206">
        <v>1</v>
      </c>
      <c r="AN23" s="209">
        <v>0</v>
      </c>
      <c r="AO23" s="203">
        <v>0</v>
      </c>
      <c r="AP23" s="28"/>
      <c r="AQ23" s="45" t="s">
        <v>169</v>
      </c>
      <c r="AR23" s="209">
        <v>18</v>
      </c>
      <c r="AS23" s="203">
        <v>18</v>
      </c>
      <c r="AT23" s="201">
        <v>7</v>
      </c>
      <c r="AU23" s="203">
        <v>7</v>
      </c>
      <c r="AV23" s="201">
        <v>3</v>
      </c>
      <c r="AW23" s="203">
        <v>3</v>
      </c>
      <c r="AX23" s="201">
        <v>13</v>
      </c>
      <c r="AY23" s="203">
        <v>13</v>
      </c>
      <c r="AZ23" s="201">
        <v>8</v>
      </c>
      <c r="BA23" s="203">
        <v>7</v>
      </c>
      <c r="BB23" s="201">
        <v>6</v>
      </c>
      <c r="BC23" s="203">
        <v>6</v>
      </c>
      <c r="BD23" s="201">
        <v>3</v>
      </c>
      <c r="BE23" s="203">
        <v>3</v>
      </c>
      <c r="BF23" s="201">
        <v>1</v>
      </c>
      <c r="BG23" s="203">
        <v>1</v>
      </c>
      <c r="BH23" s="201">
        <v>1</v>
      </c>
      <c r="BI23" s="203">
        <v>1</v>
      </c>
      <c r="BJ23" s="204">
        <v>2</v>
      </c>
      <c r="BK23" s="209">
        <v>2</v>
      </c>
      <c r="BL23" s="200">
        <v>4</v>
      </c>
      <c r="BM23" s="206">
        <v>4</v>
      </c>
      <c r="BN23" s="204">
        <v>8</v>
      </c>
      <c r="BO23" s="209">
        <v>8</v>
      </c>
      <c r="BP23" s="200">
        <v>1</v>
      </c>
      <c r="BQ23" s="206">
        <v>1</v>
      </c>
      <c r="BR23" s="204">
        <v>0</v>
      </c>
      <c r="BS23" s="209">
        <v>0</v>
      </c>
      <c r="BT23" s="200">
        <v>2</v>
      </c>
      <c r="BU23" s="206">
        <v>2</v>
      </c>
      <c r="BV23" s="204">
        <v>2</v>
      </c>
      <c r="BW23" s="209">
        <v>2</v>
      </c>
      <c r="BX23" s="207">
        <v>1</v>
      </c>
      <c r="BY23" s="208">
        <v>1</v>
      </c>
      <c r="BZ23" s="204">
        <v>0</v>
      </c>
      <c r="CA23" s="209">
        <v>0</v>
      </c>
      <c r="CB23" s="200">
        <v>5</v>
      </c>
      <c r="CC23" s="203">
        <v>5</v>
      </c>
      <c r="CD23" s="204">
        <v>0</v>
      </c>
      <c r="CE23" s="202">
        <v>0</v>
      </c>
      <c r="CF23" s="200">
        <v>0</v>
      </c>
      <c r="CG23" s="206">
        <v>0</v>
      </c>
      <c r="CH23" s="28"/>
      <c r="CI23" s="45" t="s">
        <v>169</v>
      </c>
      <c r="CJ23" s="204">
        <v>2</v>
      </c>
      <c r="CK23" s="206">
        <v>2</v>
      </c>
      <c r="CL23" s="204">
        <v>3</v>
      </c>
      <c r="CM23" s="209">
        <v>2</v>
      </c>
      <c r="CN23" s="200">
        <v>1</v>
      </c>
      <c r="CO23" s="206">
        <v>1</v>
      </c>
      <c r="CP23" s="204">
        <v>10</v>
      </c>
      <c r="CQ23" s="209">
        <v>10</v>
      </c>
      <c r="CR23" s="200">
        <v>0</v>
      </c>
      <c r="CS23" s="206">
        <v>0</v>
      </c>
      <c r="CT23" s="204">
        <v>0</v>
      </c>
      <c r="CU23" s="209">
        <v>0</v>
      </c>
      <c r="CV23" s="200">
        <v>0</v>
      </c>
      <c r="CW23" s="206">
        <v>0</v>
      </c>
      <c r="CX23" s="204">
        <v>1</v>
      </c>
      <c r="CY23" s="209">
        <v>1</v>
      </c>
      <c r="CZ23" s="200">
        <v>0</v>
      </c>
      <c r="DA23" s="206">
        <v>0</v>
      </c>
      <c r="DB23" s="204">
        <v>0</v>
      </c>
      <c r="DC23" s="209">
        <v>0</v>
      </c>
      <c r="DD23" s="200">
        <v>1</v>
      </c>
      <c r="DE23" s="206">
        <v>1</v>
      </c>
      <c r="DF23" s="204">
        <v>1</v>
      </c>
      <c r="DG23" s="209">
        <v>1</v>
      </c>
      <c r="DH23" s="200">
        <v>0</v>
      </c>
      <c r="DI23" s="206">
        <v>0</v>
      </c>
      <c r="DJ23" s="204">
        <v>1</v>
      </c>
      <c r="DK23" s="209">
        <v>1</v>
      </c>
      <c r="DL23" s="200">
        <v>0</v>
      </c>
      <c r="DM23" s="206">
        <v>0</v>
      </c>
      <c r="DN23" s="204">
        <v>2</v>
      </c>
      <c r="DO23" s="209">
        <v>2</v>
      </c>
      <c r="DP23" s="200">
        <v>0</v>
      </c>
      <c r="DQ23" s="206">
        <v>0</v>
      </c>
      <c r="DR23" s="204">
        <v>0</v>
      </c>
      <c r="DS23" s="203">
        <v>0</v>
      </c>
      <c r="DT23" s="204">
        <v>1</v>
      </c>
      <c r="DU23" s="203">
        <v>1</v>
      </c>
      <c r="DV23" s="204">
        <v>6</v>
      </c>
      <c r="DW23" s="203">
        <v>6</v>
      </c>
      <c r="DX23" s="204">
        <v>0</v>
      </c>
      <c r="DY23" s="209">
        <v>0</v>
      </c>
      <c r="DZ23" s="354">
        <v>0</v>
      </c>
      <c r="EA23" s="353">
        <v>0</v>
      </c>
    </row>
    <row r="24" spans="1:131" ht="12" customHeight="1" x14ac:dyDescent="0.15">
      <c r="A24" s="45" t="s">
        <v>212</v>
      </c>
      <c r="B24" s="200">
        <v>43</v>
      </c>
      <c r="C24" s="201">
        <v>38</v>
      </c>
      <c r="D24" s="200">
        <v>6</v>
      </c>
      <c r="E24" s="202">
        <v>6</v>
      </c>
      <c r="F24" s="200">
        <v>1</v>
      </c>
      <c r="G24" s="203">
        <v>1</v>
      </c>
      <c r="H24" s="201">
        <v>1</v>
      </c>
      <c r="I24" s="202">
        <v>1</v>
      </c>
      <c r="J24" s="200">
        <v>0</v>
      </c>
      <c r="K24" s="203">
        <v>0</v>
      </c>
      <c r="L24" s="204">
        <v>4</v>
      </c>
      <c r="M24" s="201">
        <v>3</v>
      </c>
      <c r="N24" s="205">
        <v>1</v>
      </c>
      <c r="O24" s="203">
        <v>1</v>
      </c>
      <c r="P24" s="204">
        <v>1</v>
      </c>
      <c r="Q24" s="201">
        <v>1</v>
      </c>
      <c r="R24" s="200">
        <v>2</v>
      </c>
      <c r="S24" s="206">
        <v>2</v>
      </c>
      <c r="T24" s="201">
        <v>1</v>
      </c>
      <c r="U24" s="202">
        <v>1</v>
      </c>
      <c r="V24" s="200">
        <v>0</v>
      </c>
      <c r="W24" s="206">
        <v>0</v>
      </c>
      <c r="X24" s="201">
        <v>1</v>
      </c>
      <c r="Y24" s="202">
        <v>1</v>
      </c>
      <c r="Z24" s="207">
        <v>0</v>
      </c>
      <c r="AA24" s="208">
        <v>0</v>
      </c>
      <c r="AB24" s="200">
        <v>0</v>
      </c>
      <c r="AC24" s="201">
        <v>0</v>
      </c>
      <c r="AD24" s="200">
        <v>0</v>
      </c>
      <c r="AE24" s="206">
        <v>0</v>
      </c>
      <c r="AF24" s="200">
        <v>0</v>
      </c>
      <c r="AG24" s="201">
        <v>0</v>
      </c>
      <c r="AH24" s="200">
        <v>0</v>
      </c>
      <c r="AI24" s="206">
        <v>0</v>
      </c>
      <c r="AJ24" s="200">
        <v>1</v>
      </c>
      <c r="AK24" s="206">
        <v>1</v>
      </c>
      <c r="AL24" s="200">
        <v>0</v>
      </c>
      <c r="AM24" s="206">
        <v>0</v>
      </c>
      <c r="AN24" s="209">
        <v>0</v>
      </c>
      <c r="AO24" s="203">
        <v>0</v>
      </c>
      <c r="AP24" s="28"/>
      <c r="AQ24" s="45" t="s">
        <v>212</v>
      </c>
      <c r="AR24" s="209">
        <v>5</v>
      </c>
      <c r="AS24" s="203">
        <v>4</v>
      </c>
      <c r="AT24" s="201">
        <v>1</v>
      </c>
      <c r="AU24" s="203">
        <v>1</v>
      </c>
      <c r="AV24" s="201">
        <v>0</v>
      </c>
      <c r="AW24" s="203">
        <v>0</v>
      </c>
      <c r="AX24" s="201">
        <v>2</v>
      </c>
      <c r="AY24" s="203">
        <v>2</v>
      </c>
      <c r="AZ24" s="201">
        <v>1</v>
      </c>
      <c r="BA24" s="203">
        <v>1</v>
      </c>
      <c r="BB24" s="201">
        <v>1</v>
      </c>
      <c r="BC24" s="203">
        <v>1</v>
      </c>
      <c r="BD24" s="201">
        <v>5</v>
      </c>
      <c r="BE24" s="203">
        <v>4</v>
      </c>
      <c r="BF24" s="201">
        <v>0</v>
      </c>
      <c r="BG24" s="203">
        <v>0</v>
      </c>
      <c r="BH24" s="201">
        <v>0</v>
      </c>
      <c r="BI24" s="203">
        <v>0</v>
      </c>
      <c r="BJ24" s="204">
        <v>0</v>
      </c>
      <c r="BK24" s="209">
        <v>0</v>
      </c>
      <c r="BL24" s="200">
        <v>1</v>
      </c>
      <c r="BM24" s="206">
        <v>1</v>
      </c>
      <c r="BN24" s="204">
        <v>0</v>
      </c>
      <c r="BO24" s="209">
        <v>0</v>
      </c>
      <c r="BP24" s="200">
        <v>0</v>
      </c>
      <c r="BQ24" s="206">
        <v>0</v>
      </c>
      <c r="BR24" s="204">
        <v>0</v>
      </c>
      <c r="BS24" s="209">
        <v>0</v>
      </c>
      <c r="BT24" s="200">
        <v>0</v>
      </c>
      <c r="BU24" s="206">
        <v>0</v>
      </c>
      <c r="BV24" s="204">
        <v>0</v>
      </c>
      <c r="BW24" s="209">
        <v>0</v>
      </c>
      <c r="BX24" s="207">
        <v>0</v>
      </c>
      <c r="BY24" s="208">
        <v>0</v>
      </c>
      <c r="BZ24" s="204">
        <v>0</v>
      </c>
      <c r="CA24" s="209">
        <v>0</v>
      </c>
      <c r="CB24" s="200">
        <v>3</v>
      </c>
      <c r="CC24" s="203">
        <v>3</v>
      </c>
      <c r="CD24" s="204">
        <v>0</v>
      </c>
      <c r="CE24" s="202">
        <v>0</v>
      </c>
      <c r="CF24" s="200">
        <v>0</v>
      </c>
      <c r="CG24" s="206">
        <v>0</v>
      </c>
      <c r="CH24" s="28"/>
      <c r="CI24" s="45" t="s">
        <v>212</v>
      </c>
      <c r="CJ24" s="204">
        <v>1</v>
      </c>
      <c r="CK24" s="206">
        <v>1</v>
      </c>
      <c r="CL24" s="204">
        <v>1</v>
      </c>
      <c r="CM24" s="209">
        <v>1</v>
      </c>
      <c r="CN24" s="200">
        <v>0</v>
      </c>
      <c r="CO24" s="206">
        <v>0</v>
      </c>
      <c r="CP24" s="204">
        <v>2</v>
      </c>
      <c r="CQ24" s="209">
        <v>2</v>
      </c>
      <c r="CR24" s="200">
        <v>0</v>
      </c>
      <c r="CS24" s="206">
        <v>0</v>
      </c>
      <c r="CT24" s="204">
        <v>1</v>
      </c>
      <c r="CU24" s="209">
        <v>1</v>
      </c>
      <c r="CV24" s="200">
        <v>0</v>
      </c>
      <c r="CW24" s="206">
        <v>0</v>
      </c>
      <c r="CX24" s="204">
        <v>1</v>
      </c>
      <c r="CY24" s="209">
        <v>1</v>
      </c>
      <c r="CZ24" s="200">
        <v>0</v>
      </c>
      <c r="DA24" s="206">
        <v>0</v>
      </c>
      <c r="DB24" s="204">
        <v>0</v>
      </c>
      <c r="DC24" s="209">
        <v>0</v>
      </c>
      <c r="DD24" s="200">
        <v>0</v>
      </c>
      <c r="DE24" s="206">
        <v>0</v>
      </c>
      <c r="DF24" s="204">
        <v>0</v>
      </c>
      <c r="DG24" s="209">
        <v>0</v>
      </c>
      <c r="DH24" s="200">
        <v>0</v>
      </c>
      <c r="DI24" s="206">
        <v>0</v>
      </c>
      <c r="DJ24" s="204">
        <v>0</v>
      </c>
      <c r="DK24" s="209">
        <v>0</v>
      </c>
      <c r="DL24" s="200">
        <v>0</v>
      </c>
      <c r="DM24" s="206">
        <v>0</v>
      </c>
      <c r="DN24" s="204">
        <v>0</v>
      </c>
      <c r="DO24" s="209">
        <v>0</v>
      </c>
      <c r="DP24" s="200">
        <v>0</v>
      </c>
      <c r="DQ24" s="206">
        <v>0</v>
      </c>
      <c r="DR24" s="204">
        <v>0</v>
      </c>
      <c r="DS24" s="203">
        <v>0</v>
      </c>
      <c r="DT24" s="204">
        <v>0</v>
      </c>
      <c r="DU24" s="203">
        <v>0</v>
      </c>
      <c r="DV24" s="204">
        <v>1</v>
      </c>
      <c r="DW24" s="203">
        <v>1</v>
      </c>
      <c r="DX24" s="204">
        <v>0</v>
      </c>
      <c r="DY24" s="202">
        <v>0</v>
      </c>
      <c r="DZ24" s="354">
        <v>0</v>
      </c>
      <c r="EA24" s="353">
        <v>0</v>
      </c>
    </row>
    <row r="25" spans="1:131" ht="12" customHeight="1" x14ac:dyDescent="0.15">
      <c r="A25" s="45" t="s">
        <v>54</v>
      </c>
      <c r="B25" s="200">
        <v>30</v>
      </c>
      <c r="C25" s="201">
        <v>27</v>
      </c>
      <c r="D25" s="200">
        <v>0</v>
      </c>
      <c r="E25" s="202">
        <v>0</v>
      </c>
      <c r="F25" s="200">
        <v>1</v>
      </c>
      <c r="G25" s="203">
        <v>1</v>
      </c>
      <c r="H25" s="201">
        <v>0</v>
      </c>
      <c r="I25" s="202">
        <v>0</v>
      </c>
      <c r="J25" s="200">
        <v>2</v>
      </c>
      <c r="K25" s="203">
        <v>2</v>
      </c>
      <c r="L25" s="204">
        <v>0</v>
      </c>
      <c r="M25" s="201">
        <v>0</v>
      </c>
      <c r="N25" s="205">
        <v>2</v>
      </c>
      <c r="O25" s="203">
        <v>2</v>
      </c>
      <c r="P25" s="204">
        <v>0</v>
      </c>
      <c r="Q25" s="201">
        <v>0</v>
      </c>
      <c r="R25" s="200">
        <v>1</v>
      </c>
      <c r="S25" s="206">
        <v>1</v>
      </c>
      <c r="T25" s="201">
        <v>2</v>
      </c>
      <c r="U25" s="202">
        <v>2</v>
      </c>
      <c r="V25" s="200">
        <v>1</v>
      </c>
      <c r="W25" s="206">
        <v>1</v>
      </c>
      <c r="X25" s="201">
        <v>0</v>
      </c>
      <c r="Y25" s="202">
        <v>0</v>
      </c>
      <c r="Z25" s="207">
        <v>0</v>
      </c>
      <c r="AA25" s="208">
        <v>0</v>
      </c>
      <c r="AB25" s="200">
        <v>0</v>
      </c>
      <c r="AC25" s="201">
        <v>0</v>
      </c>
      <c r="AD25" s="200">
        <v>0</v>
      </c>
      <c r="AE25" s="206">
        <v>0</v>
      </c>
      <c r="AF25" s="200">
        <v>0</v>
      </c>
      <c r="AG25" s="201">
        <v>0</v>
      </c>
      <c r="AH25" s="200">
        <v>0</v>
      </c>
      <c r="AI25" s="206">
        <v>0</v>
      </c>
      <c r="AJ25" s="200">
        <v>1</v>
      </c>
      <c r="AK25" s="206">
        <v>1</v>
      </c>
      <c r="AL25" s="200">
        <v>0</v>
      </c>
      <c r="AM25" s="206">
        <v>0</v>
      </c>
      <c r="AN25" s="209">
        <v>0</v>
      </c>
      <c r="AO25" s="203">
        <v>0</v>
      </c>
      <c r="AP25" s="28"/>
      <c r="AQ25" s="45" t="s">
        <v>54</v>
      </c>
      <c r="AR25" s="209">
        <v>2</v>
      </c>
      <c r="AS25" s="203">
        <v>2</v>
      </c>
      <c r="AT25" s="201">
        <v>0</v>
      </c>
      <c r="AU25" s="203">
        <v>0</v>
      </c>
      <c r="AV25" s="201">
        <v>1</v>
      </c>
      <c r="AW25" s="203">
        <v>0</v>
      </c>
      <c r="AX25" s="201">
        <v>1</v>
      </c>
      <c r="AY25" s="203">
        <v>1</v>
      </c>
      <c r="AZ25" s="201">
        <v>0</v>
      </c>
      <c r="BA25" s="203">
        <v>0</v>
      </c>
      <c r="BB25" s="201">
        <v>0</v>
      </c>
      <c r="BC25" s="203">
        <v>0</v>
      </c>
      <c r="BD25" s="201">
        <v>0</v>
      </c>
      <c r="BE25" s="203">
        <v>0</v>
      </c>
      <c r="BF25" s="201">
        <v>0</v>
      </c>
      <c r="BG25" s="203">
        <v>0</v>
      </c>
      <c r="BH25" s="201">
        <v>0</v>
      </c>
      <c r="BI25" s="203">
        <v>0</v>
      </c>
      <c r="BJ25" s="204">
        <v>0</v>
      </c>
      <c r="BK25" s="209">
        <v>0</v>
      </c>
      <c r="BL25" s="200">
        <v>0</v>
      </c>
      <c r="BM25" s="206">
        <v>0</v>
      </c>
      <c r="BN25" s="204">
        <v>0</v>
      </c>
      <c r="BO25" s="209">
        <v>0</v>
      </c>
      <c r="BP25" s="200">
        <v>0</v>
      </c>
      <c r="BQ25" s="206">
        <v>0</v>
      </c>
      <c r="BR25" s="204">
        <v>0</v>
      </c>
      <c r="BS25" s="209">
        <v>0</v>
      </c>
      <c r="BT25" s="200">
        <v>0</v>
      </c>
      <c r="BU25" s="206">
        <v>0</v>
      </c>
      <c r="BV25" s="204">
        <v>0</v>
      </c>
      <c r="BW25" s="209">
        <v>0</v>
      </c>
      <c r="BX25" s="207">
        <v>0</v>
      </c>
      <c r="BY25" s="208">
        <v>0</v>
      </c>
      <c r="BZ25" s="204">
        <v>0</v>
      </c>
      <c r="CA25" s="209">
        <v>0</v>
      </c>
      <c r="CB25" s="200">
        <v>0</v>
      </c>
      <c r="CC25" s="203">
        <v>0</v>
      </c>
      <c r="CD25" s="204">
        <v>0</v>
      </c>
      <c r="CE25" s="202">
        <v>0</v>
      </c>
      <c r="CF25" s="200">
        <v>0</v>
      </c>
      <c r="CG25" s="206">
        <v>0</v>
      </c>
      <c r="CH25" s="28"/>
      <c r="CI25" s="45" t="s">
        <v>54</v>
      </c>
      <c r="CJ25" s="204">
        <v>0</v>
      </c>
      <c r="CK25" s="206">
        <v>0</v>
      </c>
      <c r="CL25" s="204">
        <v>0</v>
      </c>
      <c r="CM25" s="209">
        <v>0</v>
      </c>
      <c r="CN25" s="200">
        <v>0</v>
      </c>
      <c r="CO25" s="206">
        <v>0</v>
      </c>
      <c r="CP25" s="204">
        <v>1</v>
      </c>
      <c r="CQ25" s="209">
        <v>1</v>
      </c>
      <c r="CR25" s="200">
        <v>0</v>
      </c>
      <c r="CS25" s="206">
        <v>0</v>
      </c>
      <c r="CT25" s="204">
        <v>0</v>
      </c>
      <c r="CU25" s="209">
        <v>0</v>
      </c>
      <c r="CV25" s="200">
        <v>0</v>
      </c>
      <c r="CW25" s="206">
        <v>0</v>
      </c>
      <c r="CX25" s="204">
        <v>0</v>
      </c>
      <c r="CY25" s="209">
        <v>0</v>
      </c>
      <c r="CZ25" s="200">
        <v>0</v>
      </c>
      <c r="DA25" s="206">
        <v>0</v>
      </c>
      <c r="DB25" s="204">
        <v>0</v>
      </c>
      <c r="DC25" s="209">
        <v>0</v>
      </c>
      <c r="DD25" s="200">
        <v>0</v>
      </c>
      <c r="DE25" s="206">
        <v>0</v>
      </c>
      <c r="DF25" s="204">
        <v>0</v>
      </c>
      <c r="DG25" s="209">
        <v>0</v>
      </c>
      <c r="DH25" s="200">
        <v>0</v>
      </c>
      <c r="DI25" s="206">
        <v>0</v>
      </c>
      <c r="DJ25" s="204">
        <v>0</v>
      </c>
      <c r="DK25" s="209">
        <v>0</v>
      </c>
      <c r="DL25" s="200">
        <v>0</v>
      </c>
      <c r="DM25" s="206">
        <v>0</v>
      </c>
      <c r="DN25" s="204">
        <v>0</v>
      </c>
      <c r="DO25" s="209">
        <v>0</v>
      </c>
      <c r="DP25" s="200">
        <v>0</v>
      </c>
      <c r="DQ25" s="206">
        <v>0</v>
      </c>
      <c r="DR25" s="204">
        <v>0</v>
      </c>
      <c r="DS25" s="203">
        <v>0</v>
      </c>
      <c r="DT25" s="204">
        <v>0</v>
      </c>
      <c r="DU25" s="203">
        <v>0</v>
      </c>
      <c r="DV25" s="204">
        <v>0</v>
      </c>
      <c r="DW25" s="203">
        <v>0</v>
      </c>
      <c r="DX25" s="204">
        <v>0</v>
      </c>
      <c r="DY25" s="202">
        <v>0</v>
      </c>
      <c r="DZ25" s="354">
        <v>0</v>
      </c>
      <c r="EA25" s="353">
        <v>0</v>
      </c>
    </row>
    <row r="26" spans="1:131" ht="12" customHeight="1" x14ac:dyDescent="0.15">
      <c r="A26" s="45" t="s">
        <v>213</v>
      </c>
      <c r="B26" s="200">
        <v>22</v>
      </c>
      <c r="C26" s="201">
        <v>21</v>
      </c>
      <c r="D26" s="200">
        <v>2</v>
      </c>
      <c r="E26" s="202">
        <v>2</v>
      </c>
      <c r="F26" s="200">
        <v>0</v>
      </c>
      <c r="G26" s="203">
        <v>0</v>
      </c>
      <c r="H26" s="201">
        <v>0</v>
      </c>
      <c r="I26" s="202">
        <v>0</v>
      </c>
      <c r="J26" s="200">
        <v>0</v>
      </c>
      <c r="K26" s="203">
        <v>0</v>
      </c>
      <c r="L26" s="204">
        <v>1</v>
      </c>
      <c r="M26" s="201">
        <v>1</v>
      </c>
      <c r="N26" s="205">
        <v>10</v>
      </c>
      <c r="O26" s="203">
        <v>10</v>
      </c>
      <c r="P26" s="204">
        <v>0</v>
      </c>
      <c r="Q26" s="201">
        <v>0</v>
      </c>
      <c r="R26" s="200">
        <v>0</v>
      </c>
      <c r="S26" s="206">
        <v>0</v>
      </c>
      <c r="T26" s="201">
        <v>0</v>
      </c>
      <c r="U26" s="202">
        <v>0</v>
      </c>
      <c r="V26" s="200">
        <v>0</v>
      </c>
      <c r="W26" s="206">
        <v>0</v>
      </c>
      <c r="X26" s="201">
        <v>0</v>
      </c>
      <c r="Y26" s="202">
        <v>0</v>
      </c>
      <c r="Z26" s="207">
        <v>0</v>
      </c>
      <c r="AA26" s="208">
        <v>0</v>
      </c>
      <c r="AB26" s="200">
        <v>0</v>
      </c>
      <c r="AC26" s="201">
        <v>0</v>
      </c>
      <c r="AD26" s="200">
        <v>0</v>
      </c>
      <c r="AE26" s="206">
        <v>0</v>
      </c>
      <c r="AF26" s="200">
        <v>0</v>
      </c>
      <c r="AG26" s="201">
        <v>0</v>
      </c>
      <c r="AH26" s="200">
        <v>0</v>
      </c>
      <c r="AI26" s="206">
        <v>0</v>
      </c>
      <c r="AJ26" s="200">
        <v>0</v>
      </c>
      <c r="AK26" s="206">
        <v>0</v>
      </c>
      <c r="AL26" s="200">
        <v>0</v>
      </c>
      <c r="AM26" s="206">
        <v>0</v>
      </c>
      <c r="AN26" s="209">
        <v>0</v>
      </c>
      <c r="AO26" s="203">
        <v>0</v>
      </c>
      <c r="AP26" s="28"/>
      <c r="AQ26" s="45" t="s">
        <v>213</v>
      </c>
      <c r="AR26" s="209">
        <v>3</v>
      </c>
      <c r="AS26" s="203">
        <v>3</v>
      </c>
      <c r="AT26" s="201">
        <v>0</v>
      </c>
      <c r="AU26" s="203">
        <v>0</v>
      </c>
      <c r="AV26" s="201">
        <v>0</v>
      </c>
      <c r="AW26" s="203">
        <v>0</v>
      </c>
      <c r="AX26" s="201">
        <v>2</v>
      </c>
      <c r="AY26" s="203">
        <v>2</v>
      </c>
      <c r="AZ26" s="201">
        <v>3</v>
      </c>
      <c r="BA26" s="203">
        <v>3</v>
      </c>
      <c r="BB26" s="201">
        <v>1</v>
      </c>
      <c r="BC26" s="203">
        <v>1</v>
      </c>
      <c r="BD26" s="201">
        <v>0</v>
      </c>
      <c r="BE26" s="203">
        <v>0</v>
      </c>
      <c r="BF26" s="201">
        <v>0</v>
      </c>
      <c r="BG26" s="203">
        <v>0</v>
      </c>
      <c r="BH26" s="201">
        <v>0</v>
      </c>
      <c r="BI26" s="203">
        <v>0</v>
      </c>
      <c r="BJ26" s="204">
        <v>0</v>
      </c>
      <c r="BK26" s="209">
        <v>0</v>
      </c>
      <c r="BL26" s="200">
        <v>0</v>
      </c>
      <c r="BM26" s="206">
        <v>0</v>
      </c>
      <c r="BN26" s="204">
        <v>0</v>
      </c>
      <c r="BO26" s="209">
        <v>0</v>
      </c>
      <c r="BP26" s="200">
        <v>0</v>
      </c>
      <c r="BQ26" s="206">
        <v>0</v>
      </c>
      <c r="BR26" s="204">
        <v>0</v>
      </c>
      <c r="BS26" s="209">
        <v>0</v>
      </c>
      <c r="BT26" s="200">
        <v>0</v>
      </c>
      <c r="BU26" s="206">
        <v>0</v>
      </c>
      <c r="BV26" s="204">
        <v>0</v>
      </c>
      <c r="BW26" s="209">
        <v>0</v>
      </c>
      <c r="BX26" s="207">
        <v>0</v>
      </c>
      <c r="BY26" s="208">
        <v>0</v>
      </c>
      <c r="BZ26" s="204">
        <v>0</v>
      </c>
      <c r="CA26" s="209">
        <v>0</v>
      </c>
      <c r="CB26" s="200">
        <v>0</v>
      </c>
      <c r="CC26" s="203">
        <v>0</v>
      </c>
      <c r="CD26" s="204">
        <v>0</v>
      </c>
      <c r="CE26" s="202">
        <v>0</v>
      </c>
      <c r="CF26" s="200">
        <v>1</v>
      </c>
      <c r="CG26" s="206">
        <v>1</v>
      </c>
      <c r="CH26" s="28"/>
      <c r="CI26" s="45" t="s">
        <v>213</v>
      </c>
      <c r="CJ26" s="204">
        <v>0</v>
      </c>
      <c r="CK26" s="206">
        <v>0</v>
      </c>
      <c r="CL26" s="204">
        <v>3</v>
      </c>
      <c r="CM26" s="209">
        <v>3</v>
      </c>
      <c r="CN26" s="200">
        <v>0</v>
      </c>
      <c r="CO26" s="206">
        <v>0</v>
      </c>
      <c r="CP26" s="204">
        <v>0</v>
      </c>
      <c r="CQ26" s="209">
        <v>0</v>
      </c>
      <c r="CR26" s="200">
        <v>0</v>
      </c>
      <c r="CS26" s="206">
        <v>0</v>
      </c>
      <c r="CT26" s="204">
        <v>0</v>
      </c>
      <c r="CU26" s="209">
        <v>0</v>
      </c>
      <c r="CV26" s="200">
        <v>0</v>
      </c>
      <c r="CW26" s="206">
        <v>0</v>
      </c>
      <c r="CX26" s="204">
        <v>0</v>
      </c>
      <c r="CY26" s="209">
        <v>0</v>
      </c>
      <c r="CZ26" s="200">
        <v>0</v>
      </c>
      <c r="DA26" s="206">
        <v>0</v>
      </c>
      <c r="DB26" s="204">
        <v>0</v>
      </c>
      <c r="DC26" s="209">
        <v>0</v>
      </c>
      <c r="DD26" s="200">
        <v>0</v>
      </c>
      <c r="DE26" s="206">
        <v>0</v>
      </c>
      <c r="DF26" s="204">
        <v>0</v>
      </c>
      <c r="DG26" s="209">
        <v>0</v>
      </c>
      <c r="DH26" s="200">
        <v>0</v>
      </c>
      <c r="DI26" s="206">
        <v>0</v>
      </c>
      <c r="DJ26" s="204">
        <v>0</v>
      </c>
      <c r="DK26" s="209">
        <v>0</v>
      </c>
      <c r="DL26" s="200">
        <v>0</v>
      </c>
      <c r="DM26" s="206">
        <v>0</v>
      </c>
      <c r="DN26" s="204">
        <v>0</v>
      </c>
      <c r="DO26" s="209">
        <v>0</v>
      </c>
      <c r="DP26" s="200">
        <v>0</v>
      </c>
      <c r="DQ26" s="206">
        <v>0</v>
      </c>
      <c r="DR26" s="204">
        <v>0</v>
      </c>
      <c r="DS26" s="203">
        <v>0</v>
      </c>
      <c r="DT26" s="204">
        <v>0</v>
      </c>
      <c r="DU26" s="203">
        <v>0</v>
      </c>
      <c r="DV26" s="204">
        <v>0</v>
      </c>
      <c r="DW26" s="203">
        <v>0</v>
      </c>
      <c r="DX26" s="204">
        <v>0</v>
      </c>
      <c r="DY26" s="202">
        <v>0</v>
      </c>
      <c r="DZ26" s="354">
        <v>0</v>
      </c>
      <c r="EA26" s="353">
        <v>0</v>
      </c>
    </row>
    <row r="27" spans="1:131" ht="12" customHeight="1" x14ac:dyDescent="0.15">
      <c r="A27" s="45" t="s">
        <v>26</v>
      </c>
      <c r="B27" s="200">
        <v>60</v>
      </c>
      <c r="C27" s="201">
        <v>56</v>
      </c>
      <c r="D27" s="200">
        <v>6</v>
      </c>
      <c r="E27" s="202">
        <v>6</v>
      </c>
      <c r="F27" s="200">
        <v>2</v>
      </c>
      <c r="G27" s="203">
        <v>2</v>
      </c>
      <c r="H27" s="201">
        <v>1</v>
      </c>
      <c r="I27" s="202">
        <v>1</v>
      </c>
      <c r="J27" s="200">
        <v>1</v>
      </c>
      <c r="K27" s="203">
        <v>0</v>
      </c>
      <c r="L27" s="204">
        <v>2</v>
      </c>
      <c r="M27" s="201">
        <v>2</v>
      </c>
      <c r="N27" s="205">
        <v>0</v>
      </c>
      <c r="O27" s="203">
        <v>0</v>
      </c>
      <c r="P27" s="204">
        <v>1</v>
      </c>
      <c r="Q27" s="201">
        <v>1</v>
      </c>
      <c r="R27" s="200">
        <v>3</v>
      </c>
      <c r="S27" s="206">
        <v>3</v>
      </c>
      <c r="T27" s="201">
        <v>2</v>
      </c>
      <c r="U27" s="202">
        <v>2</v>
      </c>
      <c r="V27" s="200">
        <v>2</v>
      </c>
      <c r="W27" s="206">
        <v>2</v>
      </c>
      <c r="X27" s="201">
        <v>3</v>
      </c>
      <c r="Y27" s="202">
        <v>3</v>
      </c>
      <c r="Z27" s="207">
        <v>0</v>
      </c>
      <c r="AA27" s="208">
        <v>0</v>
      </c>
      <c r="AB27" s="200">
        <v>1</v>
      </c>
      <c r="AC27" s="201">
        <v>1</v>
      </c>
      <c r="AD27" s="200">
        <v>0</v>
      </c>
      <c r="AE27" s="206">
        <v>0</v>
      </c>
      <c r="AF27" s="200">
        <v>0</v>
      </c>
      <c r="AG27" s="201">
        <v>0</v>
      </c>
      <c r="AH27" s="200">
        <v>0</v>
      </c>
      <c r="AI27" s="206">
        <v>0</v>
      </c>
      <c r="AJ27" s="200">
        <v>0</v>
      </c>
      <c r="AK27" s="206">
        <v>0</v>
      </c>
      <c r="AL27" s="200">
        <v>0</v>
      </c>
      <c r="AM27" s="206">
        <v>0</v>
      </c>
      <c r="AN27" s="209">
        <v>0</v>
      </c>
      <c r="AO27" s="203">
        <v>0</v>
      </c>
      <c r="AP27" s="28"/>
      <c r="AQ27" s="45" t="s">
        <v>26</v>
      </c>
      <c r="AR27" s="209">
        <v>6</v>
      </c>
      <c r="AS27" s="203">
        <v>6</v>
      </c>
      <c r="AT27" s="201">
        <v>1</v>
      </c>
      <c r="AU27" s="203">
        <v>1</v>
      </c>
      <c r="AV27" s="201">
        <v>2</v>
      </c>
      <c r="AW27" s="203">
        <v>2</v>
      </c>
      <c r="AX27" s="201">
        <v>3</v>
      </c>
      <c r="AY27" s="203">
        <v>3</v>
      </c>
      <c r="AZ27" s="201">
        <v>1</v>
      </c>
      <c r="BA27" s="203">
        <v>1</v>
      </c>
      <c r="BB27" s="201">
        <v>2</v>
      </c>
      <c r="BC27" s="203">
        <v>2</v>
      </c>
      <c r="BD27" s="201">
        <v>1</v>
      </c>
      <c r="BE27" s="203">
        <v>1</v>
      </c>
      <c r="BF27" s="201">
        <v>1</v>
      </c>
      <c r="BG27" s="203">
        <v>1</v>
      </c>
      <c r="BH27" s="201">
        <v>0</v>
      </c>
      <c r="BI27" s="203">
        <v>0</v>
      </c>
      <c r="BJ27" s="204">
        <v>0</v>
      </c>
      <c r="BK27" s="201">
        <v>0</v>
      </c>
      <c r="BL27" s="200">
        <v>2</v>
      </c>
      <c r="BM27" s="206">
        <v>2</v>
      </c>
      <c r="BN27" s="204">
        <v>1</v>
      </c>
      <c r="BO27" s="201">
        <v>1</v>
      </c>
      <c r="BP27" s="200">
        <v>0</v>
      </c>
      <c r="BQ27" s="206">
        <v>0</v>
      </c>
      <c r="BR27" s="204">
        <v>0</v>
      </c>
      <c r="BS27" s="201">
        <v>0</v>
      </c>
      <c r="BT27" s="200">
        <v>0</v>
      </c>
      <c r="BU27" s="206">
        <v>0</v>
      </c>
      <c r="BV27" s="204">
        <v>0</v>
      </c>
      <c r="BW27" s="201">
        <v>0</v>
      </c>
      <c r="BX27" s="207">
        <v>0</v>
      </c>
      <c r="BY27" s="208">
        <v>0</v>
      </c>
      <c r="BZ27" s="204">
        <v>0</v>
      </c>
      <c r="CA27" s="201">
        <v>0</v>
      </c>
      <c r="CB27" s="200">
        <v>2</v>
      </c>
      <c r="CC27" s="203">
        <v>2</v>
      </c>
      <c r="CD27" s="204">
        <v>0</v>
      </c>
      <c r="CE27" s="202">
        <v>0</v>
      </c>
      <c r="CF27" s="200">
        <v>0</v>
      </c>
      <c r="CG27" s="206">
        <v>0</v>
      </c>
      <c r="CH27" s="28"/>
      <c r="CI27" s="45" t="s">
        <v>26</v>
      </c>
      <c r="CJ27" s="204">
        <v>0</v>
      </c>
      <c r="CK27" s="206">
        <v>0</v>
      </c>
      <c r="CL27" s="204">
        <v>0</v>
      </c>
      <c r="CM27" s="201">
        <v>0</v>
      </c>
      <c r="CN27" s="200">
        <v>0</v>
      </c>
      <c r="CO27" s="206">
        <v>0</v>
      </c>
      <c r="CP27" s="204">
        <v>2</v>
      </c>
      <c r="CQ27" s="201">
        <v>2</v>
      </c>
      <c r="CR27" s="200">
        <v>0</v>
      </c>
      <c r="CS27" s="206">
        <v>0</v>
      </c>
      <c r="CT27" s="204">
        <v>0</v>
      </c>
      <c r="CU27" s="201">
        <v>0</v>
      </c>
      <c r="CV27" s="200">
        <v>0</v>
      </c>
      <c r="CW27" s="206">
        <v>0</v>
      </c>
      <c r="CX27" s="204">
        <v>0</v>
      </c>
      <c r="CY27" s="201">
        <v>0</v>
      </c>
      <c r="CZ27" s="200">
        <v>0</v>
      </c>
      <c r="DA27" s="206">
        <v>0</v>
      </c>
      <c r="DB27" s="204">
        <v>0</v>
      </c>
      <c r="DC27" s="201">
        <v>0</v>
      </c>
      <c r="DD27" s="200">
        <v>0</v>
      </c>
      <c r="DE27" s="206">
        <v>0</v>
      </c>
      <c r="DF27" s="204">
        <v>0</v>
      </c>
      <c r="DG27" s="201">
        <v>0</v>
      </c>
      <c r="DH27" s="200">
        <v>0</v>
      </c>
      <c r="DI27" s="206">
        <v>0</v>
      </c>
      <c r="DJ27" s="204">
        <v>0</v>
      </c>
      <c r="DK27" s="201">
        <v>0</v>
      </c>
      <c r="DL27" s="200">
        <v>0</v>
      </c>
      <c r="DM27" s="206">
        <v>0</v>
      </c>
      <c r="DN27" s="204">
        <v>0</v>
      </c>
      <c r="DO27" s="201">
        <v>0</v>
      </c>
      <c r="DP27" s="200">
        <v>0</v>
      </c>
      <c r="DQ27" s="206">
        <v>0</v>
      </c>
      <c r="DR27" s="204">
        <v>0</v>
      </c>
      <c r="DS27" s="203">
        <v>0</v>
      </c>
      <c r="DT27" s="204">
        <v>0</v>
      </c>
      <c r="DU27" s="203">
        <v>0</v>
      </c>
      <c r="DV27" s="204">
        <v>1</v>
      </c>
      <c r="DW27" s="203">
        <v>1</v>
      </c>
      <c r="DX27" s="204">
        <v>0</v>
      </c>
      <c r="DY27" s="202">
        <v>0</v>
      </c>
      <c r="DZ27" s="354">
        <v>0</v>
      </c>
      <c r="EA27" s="353">
        <v>0</v>
      </c>
    </row>
    <row r="28" spans="1:131" ht="12" customHeight="1" x14ac:dyDescent="0.15">
      <c r="A28" s="45" t="s">
        <v>168</v>
      </c>
      <c r="B28" s="200">
        <v>49</v>
      </c>
      <c r="C28" s="201">
        <v>47</v>
      </c>
      <c r="D28" s="200">
        <v>3</v>
      </c>
      <c r="E28" s="202">
        <v>3</v>
      </c>
      <c r="F28" s="200">
        <v>2</v>
      </c>
      <c r="G28" s="203">
        <v>2</v>
      </c>
      <c r="H28" s="201">
        <v>1</v>
      </c>
      <c r="I28" s="202">
        <v>1</v>
      </c>
      <c r="J28" s="200">
        <v>0</v>
      </c>
      <c r="K28" s="203">
        <v>0</v>
      </c>
      <c r="L28" s="204">
        <v>2</v>
      </c>
      <c r="M28" s="201">
        <v>2</v>
      </c>
      <c r="N28" s="205">
        <v>0</v>
      </c>
      <c r="O28" s="203">
        <v>0</v>
      </c>
      <c r="P28" s="204">
        <v>1</v>
      </c>
      <c r="Q28" s="201">
        <v>1</v>
      </c>
      <c r="R28" s="200">
        <v>3</v>
      </c>
      <c r="S28" s="206">
        <v>3</v>
      </c>
      <c r="T28" s="201">
        <v>2</v>
      </c>
      <c r="U28" s="202">
        <v>2</v>
      </c>
      <c r="V28" s="200">
        <v>2</v>
      </c>
      <c r="W28" s="206">
        <v>2</v>
      </c>
      <c r="X28" s="201">
        <v>3</v>
      </c>
      <c r="Y28" s="202">
        <v>3</v>
      </c>
      <c r="Z28" s="207">
        <v>0</v>
      </c>
      <c r="AA28" s="208">
        <v>0</v>
      </c>
      <c r="AB28" s="200">
        <v>1</v>
      </c>
      <c r="AC28" s="201">
        <v>1</v>
      </c>
      <c r="AD28" s="200">
        <v>0</v>
      </c>
      <c r="AE28" s="206">
        <v>0</v>
      </c>
      <c r="AF28" s="200">
        <v>0</v>
      </c>
      <c r="AG28" s="201">
        <v>0</v>
      </c>
      <c r="AH28" s="200">
        <v>0</v>
      </c>
      <c r="AI28" s="206">
        <v>0</v>
      </c>
      <c r="AJ28" s="200">
        <v>0</v>
      </c>
      <c r="AK28" s="206">
        <v>0</v>
      </c>
      <c r="AL28" s="200">
        <v>0</v>
      </c>
      <c r="AM28" s="206">
        <v>0</v>
      </c>
      <c r="AN28" s="209">
        <v>0</v>
      </c>
      <c r="AO28" s="203">
        <v>0</v>
      </c>
      <c r="AP28" s="28"/>
      <c r="AQ28" s="45" t="s">
        <v>168</v>
      </c>
      <c r="AR28" s="209">
        <v>2</v>
      </c>
      <c r="AS28" s="203">
        <v>2</v>
      </c>
      <c r="AT28" s="201">
        <v>1</v>
      </c>
      <c r="AU28" s="203">
        <v>1</v>
      </c>
      <c r="AV28" s="201">
        <v>2</v>
      </c>
      <c r="AW28" s="203">
        <v>2</v>
      </c>
      <c r="AX28" s="201">
        <v>2</v>
      </c>
      <c r="AY28" s="203">
        <v>2</v>
      </c>
      <c r="AZ28" s="201">
        <v>1</v>
      </c>
      <c r="BA28" s="203">
        <v>1</v>
      </c>
      <c r="BB28" s="201">
        <v>1</v>
      </c>
      <c r="BC28" s="203">
        <v>1</v>
      </c>
      <c r="BD28" s="201">
        <v>0</v>
      </c>
      <c r="BE28" s="203">
        <v>0</v>
      </c>
      <c r="BF28" s="201">
        <v>1</v>
      </c>
      <c r="BG28" s="203">
        <v>1</v>
      </c>
      <c r="BH28" s="201">
        <v>0</v>
      </c>
      <c r="BI28" s="203">
        <v>0</v>
      </c>
      <c r="BJ28" s="204">
        <v>0</v>
      </c>
      <c r="BK28" s="201">
        <v>0</v>
      </c>
      <c r="BL28" s="200">
        <v>1</v>
      </c>
      <c r="BM28" s="206">
        <v>1</v>
      </c>
      <c r="BN28" s="204">
        <v>1</v>
      </c>
      <c r="BO28" s="201">
        <v>1</v>
      </c>
      <c r="BP28" s="200">
        <v>0</v>
      </c>
      <c r="BQ28" s="206">
        <v>0</v>
      </c>
      <c r="BR28" s="204">
        <v>0</v>
      </c>
      <c r="BS28" s="201">
        <v>0</v>
      </c>
      <c r="BT28" s="200">
        <v>0</v>
      </c>
      <c r="BU28" s="206">
        <v>0</v>
      </c>
      <c r="BV28" s="204">
        <v>0</v>
      </c>
      <c r="BW28" s="201">
        <v>0</v>
      </c>
      <c r="BX28" s="207">
        <v>0</v>
      </c>
      <c r="BY28" s="208">
        <v>0</v>
      </c>
      <c r="BZ28" s="204">
        <v>0</v>
      </c>
      <c r="CA28" s="201">
        <v>0</v>
      </c>
      <c r="CB28" s="200">
        <v>2</v>
      </c>
      <c r="CC28" s="203">
        <v>2</v>
      </c>
      <c r="CD28" s="204">
        <v>0</v>
      </c>
      <c r="CE28" s="202">
        <v>0</v>
      </c>
      <c r="CF28" s="200">
        <v>0</v>
      </c>
      <c r="CG28" s="206">
        <v>0</v>
      </c>
      <c r="CH28" s="28"/>
      <c r="CI28" s="45" t="s">
        <v>168</v>
      </c>
      <c r="CJ28" s="204">
        <v>0</v>
      </c>
      <c r="CK28" s="206">
        <v>0</v>
      </c>
      <c r="CL28" s="204">
        <v>0</v>
      </c>
      <c r="CM28" s="201">
        <v>0</v>
      </c>
      <c r="CN28" s="200">
        <v>0</v>
      </c>
      <c r="CO28" s="206">
        <v>0</v>
      </c>
      <c r="CP28" s="204">
        <v>2</v>
      </c>
      <c r="CQ28" s="201">
        <v>2</v>
      </c>
      <c r="CR28" s="200">
        <v>0</v>
      </c>
      <c r="CS28" s="206">
        <v>0</v>
      </c>
      <c r="CT28" s="204">
        <v>0</v>
      </c>
      <c r="CU28" s="201">
        <v>0</v>
      </c>
      <c r="CV28" s="200">
        <v>0</v>
      </c>
      <c r="CW28" s="206">
        <v>0</v>
      </c>
      <c r="CX28" s="204">
        <v>0</v>
      </c>
      <c r="CY28" s="201">
        <v>0</v>
      </c>
      <c r="CZ28" s="200">
        <v>0</v>
      </c>
      <c r="DA28" s="206">
        <v>0</v>
      </c>
      <c r="DB28" s="204">
        <v>0</v>
      </c>
      <c r="DC28" s="201">
        <v>0</v>
      </c>
      <c r="DD28" s="200">
        <v>0</v>
      </c>
      <c r="DE28" s="206">
        <v>0</v>
      </c>
      <c r="DF28" s="204">
        <v>0</v>
      </c>
      <c r="DG28" s="201">
        <v>0</v>
      </c>
      <c r="DH28" s="200">
        <v>0</v>
      </c>
      <c r="DI28" s="206">
        <v>0</v>
      </c>
      <c r="DJ28" s="204">
        <v>0</v>
      </c>
      <c r="DK28" s="201">
        <v>0</v>
      </c>
      <c r="DL28" s="200">
        <v>0</v>
      </c>
      <c r="DM28" s="206">
        <v>0</v>
      </c>
      <c r="DN28" s="204">
        <v>0</v>
      </c>
      <c r="DO28" s="201">
        <v>0</v>
      </c>
      <c r="DP28" s="200">
        <v>0</v>
      </c>
      <c r="DQ28" s="206">
        <v>0</v>
      </c>
      <c r="DR28" s="204">
        <v>0</v>
      </c>
      <c r="DS28" s="203">
        <v>0</v>
      </c>
      <c r="DT28" s="204">
        <v>0</v>
      </c>
      <c r="DU28" s="203">
        <v>0</v>
      </c>
      <c r="DV28" s="204">
        <v>1</v>
      </c>
      <c r="DW28" s="203">
        <v>1</v>
      </c>
      <c r="DX28" s="204">
        <v>0</v>
      </c>
      <c r="DY28" s="202">
        <v>0</v>
      </c>
      <c r="DZ28" s="354">
        <v>0</v>
      </c>
      <c r="EA28" s="353">
        <v>0</v>
      </c>
    </row>
    <row r="29" spans="1:131" ht="12" customHeight="1" x14ac:dyDescent="0.15">
      <c r="A29" s="45" t="s">
        <v>55</v>
      </c>
      <c r="B29" s="200">
        <v>11</v>
      </c>
      <c r="C29" s="201">
        <v>9</v>
      </c>
      <c r="D29" s="200">
        <v>3</v>
      </c>
      <c r="E29" s="202">
        <v>3</v>
      </c>
      <c r="F29" s="200">
        <v>0</v>
      </c>
      <c r="G29" s="203">
        <v>0</v>
      </c>
      <c r="H29" s="201">
        <v>0</v>
      </c>
      <c r="I29" s="202">
        <v>0</v>
      </c>
      <c r="J29" s="200">
        <v>1</v>
      </c>
      <c r="K29" s="203">
        <v>0</v>
      </c>
      <c r="L29" s="204">
        <v>0</v>
      </c>
      <c r="M29" s="201">
        <v>0</v>
      </c>
      <c r="N29" s="205">
        <v>0</v>
      </c>
      <c r="O29" s="203">
        <v>0</v>
      </c>
      <c r="P29" s="204">
        <v>0</v>
      </c>
      <c r="Q29" s="201">
        <v>0</v>
      </c>
      <c r="R29" s="200">
        <v>0</v>
      </c>
      <c r="S29" s="206">
        <v>0</v>
      </c>
      <c r="T29" s="201">
        <v>0</v>
      </c>
      <c r="U29" s="202">
        <v>0</v>
      </c>
      <c r="V29" s="200">
        <v>0</v>
      </c>
      <c r="W29" s="206">
        <v>0</v>
      </c>
      <c r="X29" s="201">
        <v>0</v>
      </c>
      <c r="Y29" s="202">
        <v>0</v>
      </c>
      <c r="Z29" s="207">
        <v>0</v>
      </c>
      <c r="AA29" s="208">
        <v>0</v>
      </c>
      <c r="AB29" s="200">
        <v>0</v>
      </c>
      <c r="AC29" s="201">
        <v>0</v>
      </c>
      <c r="AD29" s="200">
        <v>0</v>
      </c>
      <c r="AE29" s="206">
        <v>0</v>
      </c>
      <c r="AF29" s="200">
        <v>0</v>
      </c>
      <c r="AG29" s="201">
        <v>0</v>
      </c>
      <c r="AH29" s="200">
        <v>0</v>
      </c>
      <c r="AI29" s="206">
        <v>0</v>
      </c>
      <c r="AJ29" s="200">
        <v>0</v>
      </c>
      <c r="AK29" s="206">
        <v>0</v>
      </c>
      <c r="AL29" s="200">
        <v>0</v>
      </c>
      <c r="AM29" s="206">
        <v>0</v>
      </c>
      <c r="AN29" s="209">
        <v>0</v>
      </c>
      <c r="AO29" s="203">
        <v>0</v>
      </c>
      <c r="AP29" s="28"/>
      <c r="AQ29" s="45" t="s">
        <v>55</v>
      </c>
      <c r="AR29" s="209">
        <v>4</v>
      </c>
      <c r="AS29" s="203">
        <v>4</v>
      </c>
      <c r="AT29" s="201">
        <v>0</v>
      </c>
      <c r="AU29" s="203">
        <v>0</v>
      </c>
      <c r="AV29" s="201">
        <v>0</v>
      </c>
      <c r="AW29" s="203">
        <v>0</v>
      </c>
      <c r="AX29" s="201">
        <v>1</v>
      </c>
      <c r="AY29" s="203">
        <v>1</v>
      </c>
      <c r="AZ29" s="201">
        <v>0</v>
      </c>
      <c r="BA29" s="203">
        <v>0</v>
      </c>
      <c r="BB29" s="201">
        <v>1</v>
      </c>
      <c r="BC29" s="203">
        <v>1</v>
      </c>
      <c r="BD29" s="201">
        <v>1</v>
      </c>
      <c r="BE29" s="203">
        <v>1</v>
      </c>
      <c r="BF29" s="201">
        <v>0</v>
      </c>
      <c r="BG29" s="203">
        <v>0</v>
      </c>
      <c r="BH29" s="201">
        <v>0</v>
      </c>
      <c r="BI29" s="203">
        <v>0</v>
      </c>
      <c r="BJ29" s="204">
        <v>0</v>
      </c>
      <c r="BK29" s="201">
        <v>0</v>
      </c>
      <c r="BL29" s="200">
        <v>1</v>
      </c>
      <c r="BM29" s="206">
        <v>1</v>
      </c>
      <c r="BN29" s="204">
        <v>0</v>
      </c>
      <c r="BO29" s="201">
        <v>0</v>
      </c>
      <c r="BP29" s="200">
        <v>0</v>
      </c>
      <c r="BQ29" s="206">
        <v>0</v>
      </c>
      <c r="BR29" s="204">
        <v>0</v>
      </c>
      <c r="BS29" s="201">
        <v>0</v>
      </c>
      <c r="BT29" s="200">
        <v>0</v>
      </c>
      <c r="BU29" s="206">
        <v>0</v>
      </c>
      <c r="BV29" s="204">
        <v>0</v>
      </c>
      <c r="BW29" s="201">
        <v>0</v>
      </c>
      <c r="BX29" s="207">
        <v>0</v>
      </c>
      <c r="BY29" s="208">
        <v>0</v>
      </c>
      <c r="BZ29" s="204">
        <v>0</v>
      </c>
      <c r="CA29" s="201">
        <v>0</v>
      </c>
      <c r="CB29" s="200">
        <v>0</v>
      </c>
      <c r="CC29" s="203">
        <v>0</v>
      </c>
      <c r="CD29" s="204">
        <v>0</v>
      </c>
      <c r="CE29" s="202">
        <v>0</v>
      </c>
      <c r="CF29" s="200">
        <v>0</v>
      </c>
      <c r="CG29" s="206">
        <v>0</v>
      </c>
      <c r="CH29" s="28"/>
      <c r="CI29" s="45" t="s">
        <v>55</v>
      </c>
      <c r="CJ29" s="204">
        <v>0</v>
      </c>
      <c r="CK29" s="206">
        <v>0</v>
      </c>
      <c r="CL29" s="204">
        <v>0</v>
      </c>
      <c r="CM29" s="201">
        <v>0</v>
      </c>
      <c r="CN29" s="200">
        <v>0</v>
      </c>
      <c r="CO29" s="206">
        <v>0</v>
      </c>
      <c r="CP29" s="204">
        <v>0</v>
      </c>
      <c r="CQ29" s="201">
        <v>0</v>
      </c>
      <c r="CR29" s="200">
        <v>0</v>
      </c>
      <c r="CS29" s="206">
        <v>0</v>
      </c>
      <c r="CT29" s="204">
        <v>0</v>
      </c>
      <c r="CU29" s="201">
        <v>0</v>
      </c>
      <c r="CV29" s="200">
        <v>0</v>
      </c>
      <c r="CW29" s="206">
        <v>0</v>
      </c>
      <c r="CX29" s="204">
        <v>0</v>
      </c>
      <c r="CY29" s="201">
        <v>0</v>
      </c>
      <c r="CZ29" s="200">
        <v>0</v>
      </c>
      <c r="DA29" s="206">
        <v>0</v>
      </c>
      <c r="DB29" s="204">
        <v>0</v>
      </c>
      <c r="DC29" s="201">
        <v>0</v>
      </c>
      <c r="DD29" s="200">
        <v>0</v>
      </c>
      <c r="DE29" s="206">
        <v>0</v>
      </c>
      <c r="DF29" s="204">
        <v>0</v>
      </c>
      <c r="DG29" s="201">
        <v>0</v>
      </c>
      <c r="DH29" s="200">
        <v>0</v>
      </c>
      <c r="DI29" s="206">
        <v>0</v>
      </c>
      <c r="DJ29" s="204">
        <v>0</v>
      </c>
      <c r="DK29" s="201">
        <v>0</v>
      </c>
      <c r="DL29" s="200">
        <v>0</v>
      </c>
      <c r="DM29" s="206">
        <v>0</v>
      </c>
      <c r="DN29" s="204">
        <v>0</v>
      </c>
      <c r="DO29" s="201">
        <v>0</v>
      </c>
      <c r="DP29" s="200">
        <v>0</v>
      </c>
      <c r="DQ29" s="206">
        <v>0</v>
      </c>
      <c r="DR29" s="204">
        <v>0</v>
      </c>
      <c r="DS29" s="203">
        <v>0</v>
      </c>
      <c r="DT29" s="204">
        <v>0</v>
      </c>
      <c r="DU29" s="203">
        <v>0</v>
      </c>
      <c r="DV29" s="204">
        <v>0</v>
      </c>
      <c r="DW29" s="203">
        <v>0</v>
      </c>
      <c r="DX29" s="204">
        <v>0</v>
      </c>
      <c r="DY29" s="202">
        <v>0</v>
      </c>
      <c r="DZ29" s="354">
        <v>0</v>
      </c>
      <c r="EA29" s="353">
        <v>0</v>
      </c>
    </row>
    <row r="30" spans="1:131" ht="12" customHeight="1" x14ac:dyDescent="0.15">
      <c r="A30" s="45" t="s">
        <v>27</v>
      </c>
      <c r="B30" s="200">
        <v>301</v>
      </c>
      <c r="C30" s="201">
        <v>288</v>
      </c>
      <c r="D30" s="200">
        <v>14</v>
      </c>
      <c r="E30" s="202">
        <v>14</v>
      </c>
      <c r="F30" s="200">
        <v>16</v>
      </c>
      <c r="G30" s="203">
        <v>15</v>
      </c>
      <c r="H30" s="201">
        <v>4</v>
      </c>
      <c r="I30" s="202">
        <v>4</v>
      </c>
      <c r="J30" s="200">
        <v>4</v>
      </c>
      <c r="K30" s="203">
        <v>4</v>
      </c>
      <c r="L30" s="204">
        <v>9</v>
      </c>
      <c r="M30" s="201">
        <v>9</v>
      </c>
      <c r="N30" s="205">
        <v>25</v>
      </c>
      <c r="O30" s="203">
        <v>25</v>
      </c>
      <c r="P30" s="204">
        <v>11</v>
      </c>
      <c r="Q30" s="201">
        <v>11</v>
      </c>
      <c r="R30" s="200">
        <v>12</v>
      </c>
      <c r="S30" s="206">
        <v>12</v>
      </c>
      <c r="T30" s="201">
        <v>6</v>
      </c>
      <c r="U30" s="202">
        <v>6</v>
      </c>
      <c r="V30" s="200">
        <v>3</v>
      </c>
      <c r="W30" s="206">
        <v>3</v>
      </c>
      <c r="X30" s="201">
        <v>6</v>
      </c>
      <c r="Y30" s="202">
        <v>6</v>
      </c>
      <c r="Z30" s="207">
        <v>1</v>
      </c>
      <c r="AA30" s="208">
        <v>1</v>
      </c>
      <c r="AB30" s="200">
        <v>9</v>
      </c>
      <c r="AC30" s="201">
        <v>9</v>
      </c>
      <c r="AD30" s="200">
        <v>1</v>
      </c>
      <c r="AE30" s="206">
        <v>1</v>
      </c>
      <c r="AF30" s="200">
        <v>5</v>
      </c>
      <c r="AG30" s="201">
        <v>5</v>
      </c>
      <c r="AH30" s="200">
        <v>3</v>
      </c>
      <c r="AI30" s="206">
        <v>2</v>
      </c>
      <c r="AJ30" s="200">
        <v>2</v>
      </c>
      <c r="AK30" s="206">
        <v>2</v>
      </c>
      <c r="AL30" s="200">
        <v>0</v>
      </c>
      <c r="AM30" s="206">
        <v>0</v>
      </c>
      <c r="AN30" s="209">
        <v>0</v>
      </c>
      <c r="AO30" s="203">
        <v>0</v>
      </c>
      <c r="AP30" s="28"/>
      <c r="AQ30" s="45" t="s">
        <v>27</v>
      </c>
      <c r="AR30" s="209">
        <v>28</v>
      </c>
      <c r="AS30" s="203">
        <v>28</v>
      </c>
      <c r="AT30" s="209">
        <v>6</v>
      </c>
      <c r="AU30" s="203">
        <v>6</v>
      </c>
      <c r="AV30" s="209">
        <v>8</v>
      </c>
      <c r="AW30" s="203">
        <v>8</v>
      </c>
      <c r="AX30" s="209">
        <v>21</v>
      </c>
      <c r="AY30" s="203">
        <v>21</v>
      </c>
      <c r="AZ30" s="209">
        <v>5</v>
      </c>
      <c r="BA30" s="203">
        <v>5</v>
      </c>
      <c r="BB30" s="209">
        <v>7</v>
      </c>
      <c r="BC30" s="203">
        <v>7</v>
      </c>
      <c r="BD30" s="209">
        <v>7</v>
      </c>
      <c r="BE30" s="203">
        <v>7</v>
      </c>
      <c r="BF30" s="209">
        <v>5</v>
      </c>
      <c r="BG30" s="203">
        <v>5</v>
      </c>
      <c r="BH30" s="209">
        <v>2</v>
      </c>
      <c r="BI30" s="203">
        <v>2</v>
      </c>
      <c r="BJ30" s="204">
        <v>1</v>
      </c>
      <c r="BK30" s="209">
        <v>1</v>
      </c>
      <c r="BL30" s="200">
        <v>3</v>
      </c>
      <c r="BM30" s="206">
        <v>3</v>
      </c>
      <c r="BN30" s="204">
        <v>5</v>
      </c>
      <c r="BO30" s="209">
        <v>5</v>
      </c>
      <c r="BP30" s="200">
        <v>1</v>
      </c>
      <c r="BQ30" s="206">
        <v>1</v>
      </c>
      <c r="BR30" s="204">
        <v>1</v>
      </c>
      <c r="BS30" s="209">
        <v>1</v>
      </c>
      <c r="BT30" s="200">
        <v>0</v>
      </c>
      <c r="BU30" s="206">
        <v>0</v>
      </c>
      <c r="BV30" s="204">
        <v>0</v>
      </c>
      <c r="BW30" s="209">
        <v>0</v>
      </c>
      <c r="BX30" s="207">
        <v>0</v>
      </c>
      <c r="BY30" s="208">
        <v>0</v>
      </c>
      <c r="BZ30" s="204">
        <v>0</v>
      </c>
      <c r="CA30" s="209">
        <v>0</v>
      </c>
      <c r="CB30" s="200">
        <v>6</v>
      </c>
      <c r="CC30" s="203">
        <v>6</v>
      </c>
      <c r="CD30" s="204">
        <v>0</v>
      </c>
      <c r="CE30" s="202">
        <v>0</v>
      </c>
      <c r="CF30" s="200">
        <v>0</v>
      </c>
      <c r="CG30" s="206">
        <v>0</v>
      </c>
      <c r="CH30" s="28"/>
      <c r="CI30" s="45" t="s">
        <v>27</v>
      </c>
      <c r="CJ30" s="204">
        <v>1</v>
      </c>
      <c r="CK30" s="206">
        <v>1</v>
      </c>
      <c r="CL30" s="204">
        <v>5</v>
      </c>
      <c r="CM30" s="209">
        <v>5</v>
      </c>
      <c r="CN30" s="200">
        <v>0</v>
      </c>
      <c r="CO30" s="206">
        <v>0</v>
      </c>
      <c r="CP30" s="204">
        <v>16</v>
      </c>
      <c r="CQ30" s="209">
        <v>16</v>
      </c>
      <c r="CR30" s="200">
        <v>1</v>
      </c>
      <c r="CS30" s="206">
        <v>1</v>
      </c>
      <c r="CT30" s="204">
        <v>1</v>
      </c>
      <c r="CU30" s="209">
        <v>1</v>
      </c>
      <c r="CV30" s="200">
        <v>0</v>
      </c>
      <c r="CW30" s="206">
        <v>0</v>
      </c>
      <c r="CX30" s="204">
        <v>1</v>
      </c>
      <c r="CY30" s="209">
        <v>1</v>
      </c>
      <c r="CZ30" s="200">
        <v>0</v>
      </c>
      <c r="DA30" s="206">
        <v>0</v>
      </c>
      <c r="DB30" s="204">
        <v>1</v>
      </c>
      <c r="DC30" s="209">
        <v>1</v>
      </c>
      <c r="DD30" s="200">
        <v>1</v>
      </c>
      <c r="DE30" s="206">
        <v>1</v>
      </c>
      <c r="DF30" s="204">
        <v>0</v>
      </c>
      <c r="DG30" s="209">
        <v>0</v>
      </c>
      <c r="DH30" s="200">
        <v>0</v>
      </c>
      <c r="DI30" s="206">
        <v>0</v>
      </c>
      <c r="DJ30" s="204">
        <v>0</v>
      </c>
      <c r="DK30" s="209">
        <v>0</v>
      </c>
      <c r="DL30" s="200">
        <v>0</v>
      </c>
      <c r="DM30" s="206">
        <v>0</v>
      </c>
      <c r="DN30" s="204">
        <v>1</v>
      </c>
      <c r="DO30" s="209">
        <v>1</v>
      </c>
      <c r="DP30" s="200">
        <v>1</v>
      </c>
      <c r="DQ30" s="206">
        <v>1</v>
      </c>
      <c r="DR30" s="204">
        <v>1</v>
      </c>
      <c r="DS30" s="203">
        <v>1</v>
      </c>
      <c r="DT30" s="204">
        <v>0</v>
      </c>
      <c r="DU30" s="203">
        <v>0</v>
      </c>
      <c r="DV30" s="204">
        <v>12</v>
      </c>
      <c r="DW30" s="203">
        <v>12</v>
      </c>
      <c r="DX30" s="204">
        <v>2</v>
      </c>
      <c r="DY30" s="202">
        <v>0</v>
      </c>
      <c r="DZ30" s="354">
        <v>1</v>
      </c>
      <c r="EA30" s="353">
        <v>1</v>
      </c>
    </row>
    <row r="31" spans="1:131" ht="12" customHeight="1" x14ac:dyDescent="0.15">
      <c r="A31" s="45" t="s">
        <v>56</v>
      </c>
      <c r="B31" s="200">
        <v>195</v>
      </c>
      <c r="C31" s="201">
        <v>188</v>
      </c>
      <c r="D31" s="200">
        <v>11</v>
      </c>
      <c r="E31" s="202">
        <v>11</v>
      </c>
      <c r="F31" s="200">
        <v>10</v>
      </c>
      <c r="G31" s="203">
        <v>10</v>
      </c>
      <c r="H31" s="201">
        <v>3</v>
      </c>
      <c r="I31" s="202">
        <v>3</v>
      </c>
      <c r="J31" s="200">
        <v>3</v>
      </c>
      <c r="K31" s="203">
        <v>3</v>
      </c>
      <c r="L31" s="204">
        <v>9</v>
      </c>
      <c r="M31" s="201">
        <v>9</v>
      </c>
      <c r="N31" s="205">
        <v>21</v>
      </c>
      <c r="O31" s="203">
        <v>21</v>
      </c>
      <c r="P31" s="204">
        <v>7</v>
      </c>
      <c r="Q31" s="201">
        <v>7</v>
      </c>
      <c r="R31" s="200">
        <v>6</v>
      </c>
      <c r="S31" s="206">
        <v>6</v>
      </c>
      <c r="T31" s="201">
        <v>4</v>
      </c>
      <c r="U31" s="202">
        <v>4</v>
      </c>
      <c r="V31" s="200">
        <v>2</v>
      </c>
      <c r="W31" s="206">
        <v>2</v>
      </c>
      <c r="X31" s="201">
        <v>5</v>
      </c>
      <c r="Y31" s="202">
        <v>5</v>
      </c>
      <c r="Z31" s="207">
        <v>1</v>
      </c>
      <c r="AA31" s="208">
        <v>1</v>
      </c>
      <c r="AB31" s="200">
        <v>8</v>
      </c>
      <c r="AC31" s="201">
        <v>8</v>
      </c>
      <c r="AD31" s="200">
        <v>1</v>
      </c>
      <c r="AE31" s="206">
        <v>1</v>
      </c>
      <c r="AF31" s="200">
        <v>5</v>
      </c>
      <c r="AG31" s="201">
        <v>5</v>
      </c>
      <c r="AH31" s="200">
        <v>2</v>
      </c>
      <c r="AI31" s="206">
        <v>2</v>
      </c>
      <c r="AJ31" s="200">
        <v>2</v>
      </c>
      <c r="AK31" s="206">
        <v>2</v>
      </c>
      <c r="AL31" s="200">
        <v>0</v>
      </c>
      <c r="AM31" s="206">
        <v>0</v>
      </c>
      <c r="AN31" s="209">
        <v>0</v>
      </c>
      <c r="AO31" s="203">
        <v>0</v>
      </c>
      <c r="AP31" s="28"/>
      <c r="AQ31" s="45" t="s">
        <v>56</v>
      </c>
      <c r="AR31" s="209">
        <v>19</v>
      </c>
      <c r="AS31" s="203">
        <v>19</v>
      </c>
      <c r="AT31" s="209">
        <v>5</v>
      </c>
      <c r="AU31" s="203">
        <v>5</v>
      </c>
      <c r="AV31" s="209">
        <v>4</v>
      </c>
      <c r="AW31" s="203">
        <v>4</v>
      </c>
      <c r="AX31" s="209">
        <v>16</v>
      </c>
      <c r="AY31" s="203">
        <v>16</v>
      </c>
      <c r="AZ31" s="209">
        <v>3</v>
      </c>
      <c r="BA31" s="203">
        <v>3</v>
      </c>
      <c r="BB31" s="209">
        <v>5</v>
      </c>
      <c r="BC31" s="203">
        <v>5</v>
      </c>
      <c r="BD31" s="209">
        <v>5</v>
      </c>
      <c r="BE31" s="203">
        <v>5</v>
      </c>
      <c r="BF31" s="209">
        <v>3</v>
      </c>
      <c r="BG31" s="203">
        <v>3</v>
      </c>
      <c r="BH31" s="209">
        <v>1</v>
      </c>
      <c r="BI31" s="203">
        <v>1</v>
      </c>
      <c r="BJ31" s="204">
        <v>1</v>
      </c>
      <c r="BK31" s="209">
        <v>1</v>
      </c>
      <c r="BL31" s="200">
        <v>0</v>
      </c>
      <c r="BM31" s="206">
        <v>0</v>
      </c>
      <c r="BN31" s="204">
        <v>4</v>
      </c>
      <c r="BO31" s="209">
        <v>4</v>
      </c>
      <c r="BP31" s="200">
        <v>1</v>
      </c>
      <c r="BQ31" s="206">
        <v>1</v>
      </c>
      <c r="BR31" s="204">
        <v>1</v>
      </c>
      <c r="BS31" s="209">
        <v>1</v>
      </c>
      <c r="BT31" s="200">
        <v>0</v>
      </c>
      <c r="BU31" s="206">
        <v>0</v>
      </c>
      <c r="BV31" s="204">
        <v>0</v>
      </c>
      <c r="BW31" s="209">
        <v>0</v>
      </c>
      <c r="BX31" s="207">
        <v>0</v>
      </c>
      <c r="BY31" s="208">
        <v>0</v>
      </c>
      <c r="BZ31" s="204">
        <v>0</v>
      </c>
      <c r="CA31" s="209">
        <v>0</v>
      </c>
      <c r="CB31" s="200">
        <v>6</v>
      </c>
      <c r="CC31" s="203">
        <v>6</v>
      </c>
      <c r="CD31" s="204">
        <v>0</v>
      </c>
      <c r="CE31" s="202">
        <v>0</v>
      </c>
      <c r="CF31" s="200">
        <v>0</v>
      </c>
      <c r="CG31" s="206">
        <v>0</v>
      </c>
      <c r="CH31" s="28"/>
      <c r="CI31" s="45" t="s">
        <v>56</v>
      </c>
      <c r="CJ31" s="204">
        <v>1</v>
      </c>
      <c r="CK31" s="206">
        <v>1</v>
      </c>
      <c r="CL31" s="204">
        <v>3</v>
      </c>
      <c r="CM31" s="209">
        <v>3</v>
      </c>
      <c r="CN31" s="200">
        <v>0</v>
      </c>
      <c r="CO31" s="206">
        <v>0</v>
      </c>
      <c r="CP31" s="204">
        <v>11</v>
      </c>
      <c r="CQ31" s="209">
        <v>11</v>
      </c>
      <c r="CR31" s="200">
        <v>0</v>
      </c>
      <c r="CS31" s="206">
        <v>0</v>
      </c>
      <c r="CT31" s="204">
        <v>0</v>
      </c>
      <c r="CU31" s="209">
        <v>0</v>
      </c>
      <c r="CV31" s="200">
        <v>0</v>
      </c>
      <c r="CW31" s="206">
        <v>0</v>
      </c>
      <c r="CX31" s="204">
        <v>1</v>
      </c>
      <c r="CY31" s="209">
        <v>1</v>
      </c>
      <c r="CZ31" s="200">
        <v>0</v>
      </c>
      <c r="DA31" s="206">
        <v>0</v>
      </c>
      <c r="DB31" s="204">
        <v>1</v>
      </c>
      <c r="DC31" s="209">
        <v>1</v>
      </c>
      <c r="DD31" s="200">
        <v>1</v>
      </c>
      <c r="DE31" s="206">
        <v>1</v>
      </c>
      <c r="DF31" s="204">
        <v>0</v>
      </c>
      <c r="DG31" s="209">
        <v>0</v>
      </c>
      <c r="DH31" s="200">
        <v>0</v>
      </c>
      <c r="DI31" s="206">
        <v>0</v>
      </c>
      <c r="DJ31" s="204">
        <v>0</v>
      </c>
      <c r="DK31" s="209">
        <v>0</v>
      </c>
      <c r="DL31" s="200">
        <v>0</v>
      </c>
      <c r="DM31" s="206">
        <v>0</v>
      </c>
      <c r="DN31" s="204">
        <v>1</v>
      </c>
      <c r="DO31" s="209">
        <v>1</v>
      </c>
      <c r="DP31" s="200">
        <v>1</v>
      </c>
      <c r="DQ31" s="206">
        <v>1</v>
      </c>
      <c r="DR31" s="204">
        <v>1</v>
      </c>
      <c r="DS31" s="203">
        <v>1</v>
      </c>
      <c r="DT31" s="204">
        <v>0</v>
      </c>
      <c r="DU31" s="203">
        <v>0</v>
      </c>
      <c r="DV31" s="204">
        <v>8</v>
      </c>
      <c r="DW31" s="203">
        <v>8</v>
      </c>
      <c r="DX31" s="204">
        <v>2</v>
      </c>
      <c r="DY31" s="202">
        <v>0</v>
      </c>
      <c r="DZ31" s="354">
        <v>1</v>
      </c>
      <c r="EA31" s="353">
        <v>1</v>
      </c>
    </row>
    <row r="32" spans="1:131" ht="12" customHeight="1" x14ac:dyDescent="0.15">
      <c r="A32" s="45" t="s">
        <v>57</v>
      </c>
      <c r="B32" s="200">
        <v>28</v>
      </c>
      <c r="C32" s="201">
        <v>26</v>
      </c>
      <c r="D32" s="200">
        <v>0</v>
      </c>
      <c r="E32" s="202">
        <v>0</v>
      </c>
      <c r="F32" s="200">
        <v>2</v>
      </c>
      <c r="G32" s="203">
        <v>1</v>
      </c>
      <c r="H32" s="201">
        <v>1</v>
      </c>
      <c r="I32" s="202">
        <v>1</v>
      </c>
      <c r="J32" s="200">
        <v>0</v>
      </c>
      <c r="K32" s="203">
        <v>0</v>
      </c>
      <c r="L32" s="204">
        <v>0</v>
      </c>
      <c r="M32" s="201">
        <v>0</v>
      </c>
      <c r="N32" s="205">
        <v>1</v>
      </c>
      <c r="O32" s="203">
        <v>1</v>
      </c>
      <c r="P32" s="204">
        <v>1</v>
      </c>
      <c r="Q32" s="201">
        <v>1</v>
      </c>
      <c r="R32" s="200">
        <v>1</v>
      </c>
      <c r="S32" s="206">
        <v>1</v>
      </c>
      <c r="T32" s="201">
        <v>1</v>
      </c>
      <c r="U32" s="202">
        <v>1</v>
      </c>
      <c r="V32" s="200">
        <v>1</v>
      </c>
      <c r="W32" s="206">
        <v>1</v>
      </c>
      <c r="X32" s="201">
        <v>0</v>
      </c>
      <c r="Y32" s="202">
        <v>0</v>
      </c>
      <c r="Z32" s="207">
        <v>0</v>
      </c>
      <c r="AA32" s="208">
        <v>0</v>
      </c>
      <c r="AB32" s="200">
        <v>1</v>
      </c>
      <c r="AC32" s="201">
        <v>1</v>
      </c>
      <c r="AD32" s="200">
        <v>0</v>
      </c>
      <c r="AE32" s="206">
        <v>0</v>
      </c>
      <c r="AF32" s="200">
        <v>0</v>
      </c>
      <c r="AG32" s="201">
        <v>0</v>
      </c>
      <c r="AH32" s="200">
        <v>0</v>
      </c>
      <c r="AI32" s="206">
        <v>0</v>
      </c>
      <c r="AJ32" s="200">
        <v>0</v>
      </c>
      <c r="AK32" s="206">
        <v>0</v>
      </c>
      <c r="AL32" s="200">
        <v>0</v>
      </c>
      <c r="AM32" s="206">
        <v>0</v>
      </c>
      <c r="AN32" s="209">
        <v>0</v>
      </c>
      <c r="AO32" s="203">
        <v>0</v>
      </c>
      <c r="AP32" s="28"/>
      <c r="AQ32" s="45" t="s">
        <v>57</v>
      </c>
      <c r="AR32" s="209">
        <v>3</v>
      </c>
      <c r="AS32" s="203">
        <v>3</v>
      </c>
      <c r="AT32" s="209">
        <v>0</v>
      </c>
      <c r="AU32" s="203">
        <v>0</v>
      </c>
      <c r="AV32" s="209">
        <v>1</v>
      </c>
      <c r="AW32" s="203">
        <v>1</v>
      </c>
      <c r="AX32" s="209">
        <v>1</v>
      </c>
      <c r="AY32" s="203">
        <v>1</v>
      </c>
      <c r="AZ32" s="209">
        <v>1</v>
      </c>
      <c r="BA32" s="203">
        <v>1</v>
      </c>
      <c r="BB32" s="209">
        <v>0</v>
      </c>
      <c r="BC32" s="203">
        <v>0</v>
      </c>
      <c r="BD32" s="209">
        <v>0</v>
      </c>
      <c r="BE32" s="203">
        <v>0</v>
      </c>
      <c r="BF32" s="209">
        <v>0</v>
      </c>
      <c r="BG32" s="203">
        <v>0</v>
      </c>
      <c r="BH32" s="209">
        <v>0</v>
      </c>
      <c r="BI32" s="203">
        <v>0</v>
      </c>
      <c r="BJ32" s="204">
        <v>0</v>
      </c>
      <c r="BK32" s="209">
        <v>0</v>
      </c>
      <c r="BL32" s="200">
        <v>0</v>
      </c>
      <c r="BM32" s="206">
        <v>0</v>
      </c>
      <c r="BN32" s="204">
        <v>0</v>
      </c>
      <c r="BO32" s="209">
        <v>0</v>
      </c>
      <c r="BP32" s="200">
        <v>0</v>
      </c>
      <c r="BQ32" s="206">
        <v>0</v>
      </c>
      <c r="BR32" s="204">
        <v>0</v>
      </c>
      <c r="BS32" s="209">
        <v>0</v>
      </c>
      <c r="BT32" s="200">
        <v>0</v>
      </c>
      <c r="BU32" s="206">
        <v>0</v>
      </c>
      <c r="BV32" s="204">
        <v>0</v>
      </c>
      <c r="BW32" s="209">
        <v>0</v>
      </c>
      <c r="BX32" s="207">
        <v>0</v>
      </c>
      <c r="BY32" s="208">
        <v>0</v>
      </c>
      <c r="BZ32" s="204">
        <v>0</v>
      </c>
      <c r="CA32" s="209">
        <v>0</v>
      </c>
      <c r="CB32" s="200">
        <v>0</v>
      </c>
      <c r="CC32" s="203">
        <v>0</v>
      </c>
      <c r="CD32" s="204">
        <v>0</v>
      </c>
      <c r="CE32" s="202">
        <v>0</v>
      </c>
      <c r="CF32" s="200">
        <v>0</v>
      </c>
      <c r="CG32" s="206">
        <v>0</v>
      </c>
      <c r="CH32" s="28"/>
      <c r="CI32" s="45" t="s">
        <v>57</v>
      </c>
      <c r="CJ32" s="204">
        <v>0</v>
      </c>
      <c r="CK32" s="206">
        <v>0</v>
      </c>
      <c r="CL32" s="204">
        <v>1</v>
      </c>
      <c r="CM32" s="209">
        <v>1</v>
      </c>
      <c r="CN32" s="200">
        <v>0</v>
      </c>
      <c r="CO32" s="206">
        <v>0</v>
      </c>
      <c r="CP32" s="204">
        <v>2</v>
      </c>
      <c r="CQ32" s="209">
        <v>2</v>
      </c>
      <c r="CR32" s="200">
        <v>1</v>
      </c>
      <c r="CS32" s="206">
        <v>1</v>
      </c>
      <c r="CT32" s="204">
        <v>0</v>
      </c>
      <c r="CU32" s="209">
        <v>0</v>
      </c>
      <c r="CV32" s="200">
        <v>0</v>
      </c>
      <c r="CW32" s="206">
        <v>0</v>
      </c>
      <c r="CX32" s="204">
        <v>0</v>
      </c>
      <c r="CY32" s="209">
        <v>0</v>
      </c>
      <c r="CZ32" s="200">
        <v>0</v>
      </c>
      <c r="DA32" s="206">
        <v>0</v>
      </c>
      <c r="DB32" s="204">
        <v>0</v>
      </c>
      <c r="DC32" s="209">
        <v>0</v>
      </c>
      <c r="DD32" s="200">
        <v>0</v>
      </c>
      <c r="DE32" s="206">
        <v>0</v>
      </c>
      <c r="DF32" s="204">
        <v>0</v>
      </c>
      <c r="DG32" s="209">
        <v>0</v>
      </c>
      <c r="DH32" s="200">
        <v>0</v>
      </c>
      <c r="DI32" s="206">
        <v>0</v>
      </c>
      <c r="DJ32" s="204">
        <v>0</v>
      </c>
      <c r="DK32" s="209">
        <v>0</v>
      </c>
      <c r="DL32" s="200">
        <v>0</v>
      </c>
      <c r="DM32" s="206">
        <v>0</v>
      </c>
      <c r="DN32" s="204">
        <v>0</v>
      </c>
      <c r="DO32" s="209">
        <v>0</v>
      </c>
      <c r="DP32" s="200">
        <v>0</v>
      </c>
      <c r="DQ32" s="206">
        <v>0</v>
      </c>
      <c r="DR32" s="204">
        <v>0</v>
      </c>
      <c r="DS32" s="203">
        <v>0</v>
      </c>
      <c r="DT32" s="204">
        <v>0</v>
      </c>
      <c r="DU32" s="203">
        <v>0</v>
      </c>
      <c r="DV32" s="204">
        <v>2</v>
      </c>
      <c r="DW32" s="203">
        <v>2</v>
      </c>
      <c r="DX32" s="204">
        <v>0</v>
      </c>
      <c r="DY32" s="202">
        <v>0</v>
      </c>
      <c r="DZ32" s="354">
        <v>0</v>
      </c>
      <c r="EA32" s="353">
        <v>0</v>
      </c>
    </row>
    <row r="33" spans="1:131" ht="12" customHeight="1" x14ac:dyDescent="0.15">
      <c r="A33" s="45" t="s">
        <v>58</v>
      </c>
      <c r="B33" s="200">
        <v>72</v>
      </c>
      <c r="C33" s="201">
        <v>69</v>
      </c>
      <c r="D33" s="200">
        <v>2</v>
      </c>
      <c r="E33" s="202">
        <v>2</v>
      </c>
      <c r="F33" s="200">
        <v>4</v>
      </c>
      <c r="G33" s="203">
        <v>4</v>
      </c>
      <c r="H33" s="201">
        <v>0</v>
      </c>
      <c r="I33" s="202">
        <v>0</v>
      </c>
      <c r="J33" s="200">
        <v>1</v>
      </c>
      <c r="K33" s="203">
        <v>1</v>
      </c>
      <c r="L33" s="204">
        <v>0</v>
      </c>
      <c r="M33" s="201">
        <v>0</v>
      </c>
      <c r="N33" s="205">
        <v>3</v>
      </c>
      <c r="O33" s="203">
        <v>3</v>
      </c>
      <c r="P33" s="204">
        <v>3</v>
      </c>
      <c r="Q33" s="201">
        <v>3</v>
      </c>
      <c r="R33" s="200">
        <v>5</v>
      </c>
      <c r="S33" s="206">
        <v>5</v>
      </c>
      <c r="T33" s="201">
        <v>1</v>
      </c>
      <c r="U33" s="202">
        <v>1</v>
      </c>
      <c r="V33" s="200">
        <v>0</v>
      </c>
      <c r="W33" s="206">
        <v>0</v>
      </c>
      <c r="X33" s="201">
        <v>0</v>
      </c>
      <c r="Y33" s="202">
        <v>0</v>
      </c>
      <c r="Z33" s="207">
        <v>0</v>
      </c>
      <c r="AA33" s="208">
        <v>0</v>
      </c>
      <c r="AB33" s="200">
        <v>0</v>
      </c>
      <c r="AC33" s="201">
        <v>0</v>
      </c>
      <c r="AD33" s="200">
        <v>0</v>
      </c>
      <c r="AE33" s="206">
        <v>0</v>
      </c>
      <c r="AF33" s="200">
        <v>0</v>
      </c>
      <c r="AG33" s="201">
        <v>0</v>
      </c>
      <c r="AH33" s="200">
        <v>1</v>
      </c>
      <c r="AI33" s="206">
        <v>0</v>
      </c>
      <c r="AJ33" s="200">
        <v>0</v>
      </c>
      <c r="AK33" s="206">
        <v>0</v>
      </c>
      <c r="AL33" s="200">
        <v>0</v>
      </c>
      <c r="AM33" s="206">
        <v>0</v>
      </c>
      <c r="AN33" s="209">
        <v>0</v>
      </c>
      <c r="AO33" s="203">
        <v>0</v>
      </c>
      <c r="AP33" s="28"/>
      <c r="AQ33" s="45" t="s">
        <v>58</v>
      </c>
      <c r="AR33" s="209">
        <v>6</v>
      </c>
      <c r="AS33" s="203">
        <v>6</v>
      </c>
      <c r="AT33" s="209">
        <v>1</v>
      </c>
      <c r="AU33" s="203">
        <v>1</v>
      </c>
      <c r="AV33" s="209">
        <v>2</v>
      </c>
      <c r="AW33" s="203">
        <v>2</v>
      </c>
      <c r="AX33" s="209">
        <v>4</v>
      </c>
      <c r="AY33" s="203">
        <v>4</v>
      </c>
      <c r="AZ33" s="209">
        <v>1</v>
      </c>
      <c r="BA33" s="203">
        <v>1</v>
      </c>
      <c r="BB33" s="209">
        <v>2</v>
      </c>
      <c r="BC33" s="203">
        <v>2</v>
      </c>
      <c r="BD33" s="209">
        <v>2</v>
      </c>
      <c r="BE33" s="203">
        <v>2</v>
      </c>
      <c r="BF33" s="209">
        <v>2</v>
      </c>
      <c r="BG33" s="203">
        <v>2</v>
      </c>
      <c r="BH33" s="209">
        <v>1</v>
      </c>
      <c r="BI33" s="203">
        <v>1</v>
      </c>
      <c r="BJ33" s="204">
        <v>0</v>
      </c>
      <c r="BK33" s="209">
        <v>0</v>
      </c>
      <c r="BL33" s="200">
        <v>3</v>
      </c>
      <c r="BM33" s="206">
        <v>3</v>
      </c>
      <c r="BN33" s="204">
        <v>1</v>
      </c>
      <c r="BO33" s="209">
        <v>1</v>
      </c>
      <c r="BP33" s="200">
        <v>0</v>
      </c>
      <c r="BQ33" s="206">
        <v>0</v>
      </c>
      <c r="BR33" s="204">
        <v>0</v>
      </c>
      <c r="BS33" s="209">
        <v>0</v>
      </c>
      <c r="BT33" s="200">
        <v>0</v>
      </c>
      <c r="BU33" s="206">
        <v>0</v>
      </c>
      <c r="BV33" s="204">
        <v>0</v>
      </c>
      <c r="BW33" s="209">
        <v>0</v>
      </c>
      <c r="BX33" s="207">
        <v>0</v>
      </c>
      <c r="BY33" s="208">
        <v>0</v>
      </c>
      <c r="BZ33" s="204">
        <v>0</v>
      </c>
      <c r="CA33" s="209">
        <v>0</v>
      </c>
      <c r="CB33" s="200">
        <v>0</v>
      </c>
      <c r="CC33" s="203">
        <v>0</v>
      </c>
      <c r="CD33" s="204">
        <v>0</v>
      </c>
      <c r="CE33" s="202">
        <v>0</v>
      </c>
      <c r="CF33" s="200">
        <v>0</v>
      </c>
      <c r="CG33" s="206">
        <v>0</v>
      </c>
      <c r="CH33" s="28"/>
      <c r="CI33" s="45" t="s">
        <v>58</v>
      </c>
      <c r="CJ33" s="204">
        <v>0</v>
      </c>
      <c r="CK33" s="206">
        <v>0</v>
      </c>
      <c r="CL33" s="204">
        <v>1</v>
      </c>
      <c r="CM33" s="209">
        <v>1</v>
      </c>
      <c r="CN33" s="200">
        <v>0</v>
      </c>
      <c r="CO33" s="206">
        <v>0</v>
      </c>
      <c r="CP33" s="204">
        <v>3</v>
      </c>
      <c r="CQ33" s="209">
        <v>3</v>
      </c>
      <c r="CR33" s="200">
        <v>0</v>
      </c>
      <c r="CS33" s="206">
        <v>0</v>
      </c>
      <c r="CT33" s="204">
        <v>1</v>
      </c>
      <c r="CU33" s="209">
        <v>1</v>
      </c>
      <c r="CV33" s="200">
        <v>0</v>
      </c>
      <c r="CW33" s="206">
        <v>0</v>
      </c>
      <c r="CX33" s="204">
        <v>0</v>
      </c>
      <c r="CY33" s="209">
        <v>0</v>
      </c>
      <c r="CZ33" s="200">
        <v>0</v>
      </c>
      <c r="DA33" s="206">
        <v>0</v>
      </c>
      <c r="DB33" s="204">
        <v>0</v>
      </c>
      <c r="DC33" s="209">
        <v>0</v>
      </c>
      <c r="DD33" s="200">
        <v>0</v>
      </c>
      <c r="DE33" s="206">
        <v>0</v>
      </c>
      <c r="DF33" s="204">
        <v>0</v>
      </c>
      <c r="DG33" s="209">
        <v>0</v>
      </c>
      <c r="DH33" s="200">
        <v>0</v>
      </c>
      <c r="DI33" s="206">
        <v>0</v>
      </c>
      <c r="DJ33" s="204">
        <v>0</v>
      </c>
      <c r="DK33" s="209">
        <v>0</v>
      </c>
      <c r="DL33" s="200">
        <v>0</v>
      </c>
      <c r="DM33" s="206">
        <v>0</v>
      </c>
      <c r="DN33" s="204">
        <v>0</v>
      </c>
      <c r="DO33" s="209">
        <v>0</v>
      </c>
      <c r="DP33" s="200">
        <v>0</v>
      </c>
      <c r="DQ33" s="206">
        <v>0</v>
      </c>
      <c r="DR33" s="204">
        <v>0</v>
      </c>
      <c r="DS33" s="203">
        <v>0</v>
      </c>
      <c r="DT33" s="204">
        <v>0</v>
      </c>
      <c r="DU33" s="203">
        <v>0</v>
      </c>
      <c r="DV33" s="204">
        <v>2</v>
      </c>
      <c r="DW33" s="203">
        <v>2</v>
      </c>
      <c r="DX33" s="204">
        <v>0</v>
      </c>
      <c r="DY33" s="202">
        <v>0</v>
      </c>
      <c r="DZ33" s="354">
        <v>0</v>
      </c>
      <c r="EA33" s="353">
        <v>0</v>
      </c>
    </row>
    <row r="34" spans="1:131" ht="12" customHeight="1" x14ac:dyDescent="0.15">
      <c r="A34" s="45" t="s">
        <v>167</v>
      </c>
      <c r="B34" s="200">
        <v>2</v>
      </c>
      <c r="C34" s="201">
        <v>2</v>
      </c>
      <c r="D34" s="200">
        <v>1</v>
      </c>
      <c r="E34" s="202">
        <v>1</v>
      </c>
      <c r="F34" s="200">
        <v>0</v>
      </c>
      <c r="G34" s="203">
        <v>0</v>
      </c>
      <c r="H34" s="201">
        <v>0</v>
      </c>
      <c r="I34" s="202">
        <v>0</v>
      </c>
      <c r="J34" s="200">
        <v>0</v>
      </c>
      <c r="K34" s="203">
        <v>0</v>
      </c>
      <c r="L34" s="204">
        <v>0</v>
      </c>
      <c r="M34" s="201">
        <v>0</v>
      </c>
      <c r="N34" s="205">
        <v>0</v>
      </c>
      <c r="O34" s="203">
        <v>0</v>
      </c>
      <c r="P34" s="204">
        <v>0</v>
      </c>
      <c r="Q34" s="201">
        <v>0</v>
      </c>
      <c r="R34" s="200">
        <v>0</v>
      </c>
      <c r="S34" s="206">
        <v>0</v>
      </c>
      <c r="T34" s="201">
        <v>0</v>
      </c>
      <c r="U34" s="202">
        <v>0</v>
      </c>
      <c r="V34" s="200">
        <v>0</v>
      </c>
      <c r="W34" s="206">
        <v>0</v>
      </c>
      <c r="X34" s="201">
        <v>0</v>
      </c>
      <c r="Y34" s="202">
        <v>0</v>
      </c>
      <c r="Z34" s="207">
        <v>0</v>
      </c>
      <c r="AA34" s="208">
        <v>0</v>
      </c>
      <c r="AB34" s="200">
        <v>0</v>
      </c>
      <c r="AC34" s="201">
        <v>0</v>
      </c>
      <c r="AD34" s="200">
        <v>0</v>
      </c>
      <c r="AE34" s="206">
        <v>0</v>
      </c>
      <c r="AF34" s="200">
        <v>0</v>
      </c>
      <c r="AG34" s="201">
        <v>0</v>
      </c>
      <c r="AH34" s="200">
        <v>0</v>
      </c>
      <c r="AI34" s="206">
        <v>0</v>
      </c>
      <c r="AJ34" s="200">
        <v>0</v>
      </c>
      <c r="AK34" s="206">
        <v>0</v>
      </c>
      <c r="AL34" s="200">
        <v>0</v>
      </c>
      <c r="AM34" s="206">
        <v>0</v>
      </c>
      <c r="AN34" s="209">
        <v>0</v>
      </c>
      <c r="AO34" s="203">
        <v>0</v>
      </c>
      <c r="AP34" s="28"/>
      <c r="AQ34" s="45" t="s">
        <v>167</v>
      </c>
      <c r="AR34" s="209">
        <v>0</v>
      </c>
      <c r="AS34" s="203">
        <v>0</v>
      </c>
      <c r="AT34" s="209">
        <v>0</v>
      </c>
      <c r="AU34" s="203">
        <v>0</v>
      </c>
      <c r="AV34" s="209">
        <v>1</v>
      </c>
      <c r="AW34" s="203">
        <v>1</v>
      </c>
      <c r="AX34" s="209">
        <v>0</v>
      </c>
      <c r="AY34" s="203">
        <v>0</v>
      </c>
      <c r="AZ34" s="209">
        <v>0</v>
      </c>
      <c r="BA34" s="203">
        <v>0</v>
      </c>
      <c r="BB34" s="209">
        <v>0</v>
      </c>
      <c r="BC34" s="203">
        <v>0</v>
      </c>
      <c r="BD34" s="209">
        <v>0</v>
      </c>
      <c r="BE34" s="203">
        <v>0</v>
      </c>
      <c r="BF34" s="209">
        <v>0</v>
      </c>
      <c r="BG34" s="203">
        <v>0</v>
      </c>
      <c r="BH34" s="209">
        <v>0</v>
      </c>
      <c r="BI34" s="203">
        <v>0</v>
      </c>
      <c r="BJ34" s="204">
        <v>0</v>
      </c>
      <c r="BK34" s="209">
        <v>0</v>
      </c>
      <c r="BL34" s="200">
        <v>0</v>
      </c>
      <c r="BM34" s="206">
        <v>0</v>
      </c>
      <c r="BN34" s="204">
        <v>0</v>
      </c>
      <c r="BO34" s="209">
        <v>0</v>
      </c>
      <c r="BP34" s="200">
        <v>0</v>
      </c>
      <c r="BQ34" s="206">
        <v>0</v>
      </c>
      <c r="BR34" s="204">
        <v>0</v>
      </c>
      <c r="BS34" s="209">
        <v>0</v>
      </c>
      <c r="BT34" s="200">
        <v>0</v>
      </c>
      <c r="BU34" s="206">
        <v>0</v>
      </c>
      <c r="BV34" s="204">
        <v>0</v>
      </c>
      <c r="BW34" s="209">
        <v>0</v>
      </c>
      <c r="BX34" s="207">
        <v>0</v>
      </c>
      <c r="BY34" s="208">
        <v>0</v>
      </c>
      <c r="BZ34" s="204">
        <v>0</v>
      </c>
      <c r="CA34" s="209">
        <v>0</v>
      </c>
      <c r="CB34" s="200">
        <v>0</v>
      </c>
      <c r="CC34" s="203">
        <v>0</v>
      </c>
      <c r="CD34" s="204">
        <v>0</v>
      </c>
      <c r="CE34" s="202">
        <v>0</v>
      </c>
      <c r="CF34" s="200">
        <v>0</v>
      </c>
      <c r="CG34" s="206">
        <v>0</v>
      </c>
      <c r="CH34" s="28"/>
      <c r="CI34" s="45" t="s">
        <v>167</v>
      </c>
      <c r="CJ34" s="204">
        <v>0</v>
      </c>
      <c r="CK34" s="206">
        <v>0</v>
      </c>
      <c r="CL34" s="204">
        <v>0</v>
      </c>
      <c r="CM34" s="209">
        <v>0</v>
      </c>
      <c r="CN34" s="200">
        <v>0</v>
      </c>
      <c r="CO34" s="206">
        <v>0</v>
      </c>
      <c r="CP34" s="204">
        <v>0</v>
      </c>
      <c r="CQ34" s="209">
        <v>0</v>
      </c>
      <c r="CR34" s="200">
        <v>0</v>
      </c>
      <c r="CS34" s="206">
        <v>0</v>
      </c>
      <c r="CT34" s="204">
        <v>0</v>
      </c>
      <c r="CU34" s="209">
        <v>0</v>
      </c>
      <c r="CV34" s="200">
        <v>0</v>
      </c>
      <c r="CW34" s="206">
        <v>0</v>
      </c>
      <c r="CX34" s="204">
        <v>0</v>
      </c>
      <c r="CY34" s="209">
        <v>0</v>
      </c>
      <c r="CZ34" s="200">
        <v>0</v>
      </c>
      <c r="DA34" s="206">
        <v>0</v>
      </c>
      <c r="DB34" s="204">
        <v>0</v>
      </c>
      <c r="DC34" s="209">
        <v>0</v>
      </c>
      <c r="DD34" s="200">
        <v>0</v>
      </c>
      <c r="DE34" s="206">
        <v>0</v>
      </c>
      <c r="DF34" s="204">
        <v>0</v>
      </c>
      <c r="DG34" s="209">
        <v>0</v>
      </c>
      <c r="DH34" s="200">
        <v>0</v>
      </c>
      <c r="DI34" s="206">
        <v>0</v>
      </c>
      <c r="DJ34" s="204">
        <v>0</v>
      </c>
      <c r="DK34" s="209">
        <v>0</v>
      </c>
      <c r="DL34" s="200">
        <v>0</v>
      </c>
      <c r="DM34" s="206">
        <v>0</v>
      </c>
      <c r="DN34" s="204">
        <v>0</v>
      </c>
      <c r="DO34" s="209">
        <v>0</v>
      </c>
      <c r="DP34" s="200">
        <v>0</v>
      </c>
      <c r="DQ34" s="206">
        <v>0</v>
      </c>
      <c r="DR34" s="204">
        <v>0</v>
      </c>
      <c r="DS34" s="203">
        <v>0</v>
      </c>
      <c r="DT34" s="204">
        <v>0</v>
      </c>
      <c r="DU34" s="203">
        <v>0</v>
      </c>
      <c r="DV34" s="204">
        <v>0</v>
      </c>
      <c r="DW34" s="203">
        <v>0</v>
      </c>
      <c r="DX34" s="204">
        <v>0</v>
      </c>
      <c r="DY34" s="202">
        <v>0</v>
      </c>
      <c r="DZ34" s="354">
        <v>0</v>
      </c>
      <c r="EA34" s="353">
        <v>0</v>
      </c>
    </row>
    <row r="35" spans="1:131" ht="12" customHeight="1" x14ac:dyDescent="0.15">
      <c r="A35" s="45" t="s">
        <v>214</v>
      </c>
      <c r="B35" s="200">
        <v>4</v>
      </c>
      <c r="C35" s="201">
        <v>3</v>
      </c>
      <c r="D35" s="200">
        <v>0</v>
      </c>
      <c r="E35" s="202">
        <v>0</v>
      </c>
      <c r="F35" s="200">
        <v>0</v>
      </c>
      <c r="G35" s="203">
        <v>0</v>
      </c>
      <c r="H35" s="201">
        <v>0</v>
      </c>
      <c r="I35" s="202">
        <v>0</v>
      </c>
      <c r="J35" s="200">
        <v>0</v>
      </c>
      <c r="K35" s="203">
        <v>0</v>
      </c>
      <c r="L35" s="204">
        <v>0</v>
      </c>
      <c r="M35" s="201">
        <v>0</v>
      </c>
      <c r="N35" s="205">
        <v>0</v>
      </c>
      <c r="O35" s="203">
        <v>0</v>
      </c>
      <c r="P35" s="204">
        <v>0</v>
      </c>
      <c r="Q35" s="201">
        <v>0</v>
      </c>
      <c r="R35" s="200">
        <v>0</v>
      </c>
      <c r="S35" s="206">
        <v>0</v>
      </c>
      <c r="T35" s="201">
        <v>0</v>
      </c>
      <c r="U35" s="202">
        <v>0</v>
      </c>
      <c r="V35" s="200">
        <v>0</v>
      </c>
      <c r="W35" s="206">
        <v>0</v>
      </c>
      <c r="X35" s="201">
        <v>1</v>
      </c>
      <c r="Y35" s="202">
        <v>1</v>
      </c>
      <c r="Z35" s="207">
        <v>0</v>
      </c>
      <c r="AA35" s="208">
        <v>0</v>
      </c>
      <c r="AB35" s="200">
        <v>0</v>
      </c>
      <c r="AC35" s="201">
        <v>0</v>
      </c>
      <c r="AD35" s="200">
        <v>0</v>
      </c>
      <c r="AE35" s="206">
        <v>0</v>
      </c>
      <c r="AF35" s="200">
        <v>0</v>
      </c>
      <c r="AG35" s="201">
        <v>0</v>
      </c>
      <c r="AH35" s="200">
        <v>0</v>
      </c>
      <c r="AI35" s="206">
        <v>0</v>
      </c>
      <c r="AJ35" s="200">
        <v>0</v>
      </c>
      <c r="AK35" s="206">
        <v>0</v>
      </c>
      <c r="AL35" s="200">
        <v>0</v>
      </c>
      <c r="AM35" s="206">
        <v>0</v>
      </c>
      <c r="AN35" s="209">
        <v>0</v>
      </c>
      <c r="AO35" s="203">
        <v>0</v>
      </c>
      <c r="AP35" s="28"/>
      <c r="AQ35" s="45" t="s">
        <v>214</v>
      </c>
      <c r="AR35" s="209">
        <v>0</v>
      </c>
      <c r="AS35" s="203">
        <v>0</v>
      </c>
      <c r="AT35" s="209">
        <v>0</v>
      </c>
      <c r="AU35" s="203">
        <v>0</v>
      </c>
      <c r="AV35" s="209">
        <v>0</v>
      </c>
      <c r="AW35" s="203">
        <v>0</v>
      </c>
      <c r="AX35" s="209">
        <v>0</v>
      </c>
      <c r="AY35" s="203">
        <v>0</v>
      </c>
      <c r="AZ35" s="209">
        <v>0</v>
      </c>
      <c r="BA35" s="203">
        <v>0</v>
      </c>
      <c r="BB35" s="209">
        <v>0</v>
      </c>
      <c r="BC35" s="203">
        <v>0</v>
      </c>
      <c r="BD35" s="209">
        <v>0</v>
      </c>
      <c r="BE35" s="203">
        <v>0</v>
      </c>
      <c r="BF35" s="209">
        <v>0</v>
      </c>
      <c r="BG35" s="203">
        <v>0</v>
      </c>
      <c r="BH35" s="209">
        <v>0</v>
      </c>
      <c r="BI35" s="203">
        <v>0</v>
      </c>
      <c r="BJ35" s="204">
        <v>0</v>
      </c>
      <c r="BK35" s="209">
        <v>0</v>
      </c>
      <c r="BL35" s="200">
        <v>0</v>
      </c>
      <c r="BM35" s="206">
        <v>0</v>
      </c>
      <c r="BN35" s="204">
        <v>0</v>
      </c>
      <c r="BO35" s="209">
        <v>0</v>
      </c>
      <c r="BP35" s="200">
        <v>0</v>
      </c>
      <c r="BQ35" s="206">
        <v>0</v>
      </c>
      <c r="BR35" s="204">
        <v>0</v>
      </c>
      <c r="BS35" s="209">
        <v>0</v>
      </c>
      <c r="BT35" s="200">
        <v>0</v>
      </c>
      <c r="BU35" s="206">
        <v>0</v>
      </c>
      <c r="BV35" s="204">
        <v>0</v>
      </c>
      <c r="BW35" s="209">
        <v>0</v>
      </c>
      <c r="BX35" s="207">
        <v>0</v>
      </c>
      <c r="BY35" s="208">
        <v>0</v>
      </c>
      <c r="BZ35" s="204">
        <v>0</v>
      </c>
      <c r="CA35" s="209">
        <v>0</v>
      </c>
      <c r="CB35" s="200">
        <v>0</v>
      </c>
      <c r="CC35" s="203">
        <v>0</v>
      </c>
      <c r="CD35" s="204">
        <v>0</v>
      </c>
      <c r="CE35" s="202">
        <v>0</v>
      </c>
      <c r="CF35" s="200">
        <v>0</v>
      </c>
      <c r="CG35" s="206">
        <v>0</v>
      </c>
      <c r="CH35" s="28"/>
      <c r="CI35" s="45" t="s">
        <v>214</v>
      </c>
      <c r="CJ35" s="204">
        <v>0</v>
      </c>
      <c r="CK35" s="206">
        <v>0</v>
      </c>
      <c r="CL35" s="204">
        <v>0</v>
      </c>
      <c r="CM35" s="209">
        <v>0</v>
      </c>
      <c r="CN35" s="200">
        <v>0</v>
      </c>
      <c r="CO35" s="206">
        <v>0</v>
      </c>
      <c r="CP35" s="204">
        <v>0</v>
      </c>
      <c r="CQ35" s="209">
        <v>0</v>
      </c>
      <c r="CR35" s="200">
        <v>0</v>
      </c>
      <c r="CS35" s="206">
        <v>0</v>
      </c>
      <c r="CT35" s="204">
        <v>0</v>
      </c>
      <c r="CU35" s="209">
        <v>0</v>
      </c>
      <c r="CV35" s="200">
        <v>0</v>
      </c>
      <c r="CW35" s="206">
        <v>0</v>
      </c>
      <c r="CX35" s="204">
        <v>0</v>
      </c>
      <c r="CY35" s="209">
        <v>0</v>
      </c>
      <c r="CZ35" s="200">
        <v>0</v>
      </c>
      <c r="DA35" s="206">
        <v>0</v>
      </c>
      <c r="DB35" s="204">
        <v>0</v>
      </c>
      <c r="DC35" s="209">
        <v>0</v>
      </c>
      <c r="DD35" s="200">
        <v>0</v>
      </c>
      <c r="DE35" s="206">
        <v>0</v>
      </c>
      <c r="DF35" s="204">
        <v>0</v>
      </c>
      <c r="DG35" s="209">
        <v>0</v>
      </c>
      <c r="DH35" s="200">
        <v>0</v>
      </c>
      <c r="DI35" s="206">
        <v>0</v>
      </c>
      <c r="DJ35" s="204">
        <v>0</v>
      </c>
      <c r="DK35" s="209">
        <v>0</v>
      </c>
      <c r="DL35" s="200">
        <v>0</v>
      </c>
      <c r="DM35" s="206">
        <v>0</v>
      </c>
      <c r="DN35" s="204">
        <v>0</v>
      </c>
      <c r="DO35" s="209">
        <v>0</v>
      </c>
      <c r="DP35" s="200">
        <v>0</v>
      </c>
      <c r="DQ35" s="206">
        <v>0</v>
      </c>
      <c r="DR35" s="204">
        <v>0</v>
      </c>
      <c r="DS35" s="203">
        <v>0</v>
      </c>
      <c r="DT35" s="204">
        <v>0</v>
      </c>
      <c r="DU35" s="203">
        <v>0</v>
      </c>
      <c r="DV35" s="204">
        <v>0</v>
      </c>
      <c r="DW35" s="203">
        <v>0</v>
      </c>
      <c r="DX35" s="204">
        <v>0</v>
      </c>
      <c r="DY35" s="202">
        <v>0</v>
      </c>
      <c r="DZ35" s="354">
        <v>0</v>
      </c>
      <c r="EA35" s="353">
        <v>0</v>
      </c>
    </row>
    <row r="36" spans="1:131" ht="12" customHeight="1" x14ac:dyDescent="0.15">
      <c r="A36" s="45" t="s">
        <v>28</v>
      </c>
      <c r="B36" s="200">
        <v>740</v>
      </c>
      <c r="C36" s="201">
        <v>688</v>
      </c>
      <c r="D36" s="200">
        <v>66</v>
      </c>
      <c r="E36" s="202">
        <v>61</v>
      </c>
      <c r="F36" s="200">
        <v>35</v>
      </c>
      <c r="G36" s="203">
        <v>33</v>
      </c>
      <c r="H36" s="201">
        <v>16</v>
      </c>
      <c r="I36" s="202">
        <v>14</v>
      </c>
      <c r="J36" s="200">
        <v>18</v>
      </c>
      <c r="K36" s="203">
        <v>18</v>
      </c>
      <c r="L36" s="204">
        <v>51</v>
      </c>
      <c r="M36" s="201">
        <v>48</v>
      </c>
      <c r="N36" s="205">
        <v>35</v>
      </c>
      <c r="O36" s="203">
        <v>34</v>
      </c>
      <c r="P36" s="204">
        <v>23</v>
      </c>
      <c r="Q36" s="201">
        <v>22</v>
      </c>
      <c r="R36" s="200">
        <v>21</v>
      </c>
      <c r="S36" s="206">
        <v>21</v>
      </c>
      <c r="T36" s="201">
        <v>17</v>
      </c>
      <c r="U36" s="202">
        <v>17</v>
      </c>
      <c r="V36" s="200">
        <v>12</v>
      </c>
      <c r="W36" s="206">
        <v>12</v>
      </c>
      <c r="X36" s="201">
        <v>16</v>
      </c>
      <c r="Y36" s="202">
        <v>16</v>
      </c>
      <c r="Z36" s="207">
        <v>15</v>
      </c>
      <c r="AA36" s="208">
        <v>14</v>
      </c>
      <c r="AB36" s="200">
        <v>16</v>
      </c>
      <c r="AC36" s="201">
        <v>16</v>
      </c>
      <c r="AD36" s="200">
        <v>4</v>
      </c>
      <c r="AE36" s="206">
        <v>4</v>
      </c>
      <c r="AF36" s="200">
        <v>4</v>
      </c>
      <c r="AG36" s="201">
        <v>4</v>
      </c>
      <c r="AH36" s="200">
        <v>3</v>
      </c>
      <c r="AI36" s="206">
        <v>3</v>
      </c>
      <c r="AJ36" s="200">
        <v>6</v>
      </c>
      <c r="AK36" s="206">
        <v>6</v>
      </c>
      <c r="AL36" s="200">
        <v>1</v>
      </c>
      <c r="AM36" s="206">
        <v>1</v>
      </c>
      <c r="AN36" s="209">
        <v>0</v>
      </c>
      <c r="AO36" s="203">
        <v>0</v>
      </c>
      <c r="AP36" s="28"/>
      <c r="AQ36" s="45" t="s">
        <v>28</v>
      </c>
      <c r="AR36" s="209">
        <v>65</v>
      </c>
      <c r="AS36" s="203">
        <v>65</v>
      </c>
      <c r="AT36" s="209">
        <v>12</v>
      </c>
      <c r="AU36" s="203">
        <v>12</v>
      </c>
      <c r="AV36" s="209">
        <v>34</v>
      </c>
      <c r="AW36" s="203">
        <v>34</v>
      </c>
      <c r="AX36" s="209">
        <v>43</v>
      </c>
      <c r="AY36" s="203">
        <v>39</v>
      </c>
      <c r="AZ36" s="209">
        <v>15</v>
      </c>
      <c r="BA36" s="203">
        <v>14</v>
      </c>
      <c r="BB36" s="209">
        <v>18</v>
      </c>
      <c r="BC36" s="203">
        <v>17</v>
      </c>
      <c r="BD36" s="209">
        <v>16</v>
      </c>
      <c r="BE36" s="203">
        <v>15</v>
      </c>
      <c r="BF36" s="209">
        <v>6</v>
      </c>
      <c r="BG36" s="203">
        <v>6</v>
      </c>
      <c r="BH36" s="209">
        <v>2</v>
      </c>
      <c r="BI36" s="203">
        <v>2</v>
      </c>
      <c r="BJ36" s="204">
        <v>11</v>
      </c>
      <c r="BK36" s="209">
        <v>10</v>
      </c>
      <c r="BL36" s="200">
        <v>3</v>
      </c>
      <c r="BM36" s="206">
        <v>3</v>
      </c>
      <c r="BN36" s="204">
        <v>8</v>
      </c>
      <c r="BO36" s="209">
        <v>8</v>
      </c>
      <c r="BP36" s="200">
        <v>1</v>
      </c>
      <c r="BQ36" s="206">
        <v>1</v>
      </c>
      <c r="BR36" s="204">
        <v>0</v>
      </c>
      <c r="BS36" s="209">
        <v>0</v>
      </c>
      <c r="BT36" s="200">
        <v>6</v>
      </c>
      <c r="BU36" s="206">
        <v>6</v>
      </c>
      <c r="BV36" s="204">
        <v>7</v>
      </c>
      <c r="BW36" s="209">
        <v>7</v>
      </c>
      <c r="BX36" s="207">
        <v>3</v>
      </c>
      <c r="BY36" s="208">
        <v>2</v>
      </c>
      <c r="BZ36" s="204">
        <v>1</v>
      </c>
      <c r="CA36" s="209">
        <v>1</v>
      </c>
      <c r="CB36" s="200">
        <v>20</v>
      </c>
      <c r="CC36" s="203">
        <v>19</v>
      </c>
      <c r="CD36" s="204">
        <v>2</v>
      </c>
      <c r="CE36" s="202">
        <v>2</v>
      </c>
      <c r="CF36" s="200">
        <v>2</v>
      </c>
      <c r="CG36" s="206">
        <v>2</v>
      </c>
      <c r="CH36" s="28"/>
      <c r="CI36" s="45" t="s">
        <v>28</v>
      </c>
      <c r="CJ36" s="204">
        <v>6</v>
      </c>
      <c r="CK36" s="206">
        <v>6</v>
      </c>
      <c r="CL36" s="204">
        <v>8</v>
      </c>
      <c r="CM36" s="209">
        <v>8</v>
      </c>
      <c r="CN36" s="200">
        <v>2</v>
      </c>
      <c r="CO36" s="206">
        <v>2</v>
      </c>
      <c r="CP36" s="204">
        <v>31</v>
      </c>
      <c r="CQ36" s="209">
        <v>29</v>
      </c>
      <c r="CR36" s="200">
        <v>3</v>
      </c>
      <c r="CS36" s="206">
        <v>3</v>
      </c>
      <c r="CT36" s="204">
        <v>2</v>
      </c>
      <c r="CU36" s="209">
        <v>1</v>
      </c>
      <c r="CV36" s="200">
        <v>1</v>
      </c>
      <c r="CW36" s="206">
        <v>1</v>
      </c>
      <c r="CX36" s="204">
        <v>5</v>
      </c>
      <c r="CY36" s="209">
        <v>5</v>
      </c>
      <c r="CZ36" s="200">
        <v>2</v>
      </c>
      <c r="DA36" s="206">
        <v>2</v>
      </c>
      <c r="DB36" s="204">
        <v>5</v>
      </c>
      <c r="DC36" s="209">
        <v>5</v>
      </c>
      <c r="DD36" s="200">
        <v>0</v>
      </c>
      <c r="DE36" s="206">
        <v>0</v>
      </c>
      <c r="DF36" s="204">
        <v>1</v>
      </c>
      <c r="DG36" s="209">
        <v>1</v>
      </c>
      <c r="DH36" s="200">
        <v>1</v>
      </c>
      <c r="DI36" s="206">
        <v>1</v>
      </c>
      <c r="DJ36" s="204">
        <v>4</v>
      </c>
      <c r="DK36" s="209">
        <v>4</v>
      </c>
      <c r="DL36" s="200">
        <v>4</v>
      </c>
      <c r="DM36" s="206">
        <v>3</v>
      </c>
      <c r="DN36" s="204">
        <v>7</v>
      </c>
      <c r="DO36" s="209">
        <v>7</v>
      </c>
      <c r="DP36" s="200">
        <v>2</v>
      </c>
      <c r="DQ36" s="206">
        <v>2</v>
      </c>
      <c r="DR36" s="204">
        <v>1</v>
      </c>
      <c r="DS36" s="203">
        <v>1</v>
      </c>
      <c r="DT36" s="204">
        <v>0</v>
      </c>
      <c r="DU36" s="203">
        <v>0</v>
      </c>
      <c r="DV36" s="204">
        <v>18</v>
      </c>
      <c r="DW36" s="203">
        <v>18</v>
      </c>
      <c r="DX36" s="204">
        <v>3</v>
      </c>
      <c r="DY36" s="202">
        <v>2</v>
      </c>
      <c r="DZ36" s="354">
        <v>0</v>
      </c>
      <c r="EA36" s="353">
        <v>0</v>
      </c>
    </row>
    <row r="37" spans="1:131" ht="12" customHeight="1" x14ac:dyDescent="0.15">
      <c r="A37" s="45" t="s">
        <v>166</v>
      </c>
      <c r="B37" s="200">
        <v>658</v>
      </c>
      <c r="C37" s="201">
        <v>610</v>
      </c>
      <c r="D37" s="200">
        <v>61</v>
      </c>
      <c r="E37" s="202">
        <v>56</v>
      </c>
      <c r="F37" s="200">
        <v>32</v>
      </c>
      <c r="G37" s="203">
        <v>31</v>
      </c>
      <c r="H37" s="201">
        <v>14</v>
      </c>
      <c r="I37" s="202">
        <v>12</v>
      </c>
      <c r="J37" s="200">
        <v>17</v>
      </c>
      <c r="K37" s="203">
        <v>17</v>
      </c>
      <c r="L37" s="204">
        <v>47</v>
      </c>
      <c r="M37" s="201">
        <v>44</v>
      </c>
      <c r="N37" s="205">
        <v>31</v>
      </c>
      <c r="O37" s="203">
        <v>30</v>
      </c>
      <c r="P37" s="204">
        <v>19</v>
      </c>
      <c r="Q37" s="201">
        <v>19</v>
      </c>
      <c r="R37" s="200">
        <v>17</v>
      </c>
      <c r="S37" s="206">
        <v>17</v>
      </c>
      <c r="T37" s="201">
        <v>15</v>
      </c>
      <c r="U37" s="202">
        <v>15</v>
      </c>
      <c r="V37" s="200">
        <v>12</v>
      </c>
      <c r="W37" s="206">
        <v>12</v>
      </c>
      <c r="X37" s="201">
        <v>14</v>
      </c>
      <c r="Y37" s="202">
        <v>14</v>
      </c>
      <c r="Z37" s="207">
        <v>14</v>
      </c>
      <c r="AA37" s="208">
        <v>13</v>
      </c>
      <c r="AB37" s="200">
        <v>15</v>
      </c>
      <c r="AC37" s="201">
        <v>15</v>
      </c>
      <c r="AD37" s="200">
        <v>4</v>
      </c>
      <c r="AE37" s="206">
        <v>4</v>
      </c>
      <c r="AF37" s="200">
        <v>3</v>
      </c>
      <c r="AG37" s="201">
        <v>3</v>
      </c>
      <c r="AH37" s="200">
        <v>3</v>
      </c>
      <c r="AI37" s="206">
        <v>3</v>
      </c>
      <c r="AJ37" s="200">
        <v>5</v>
      </c>
      <c r="AK37" s="206">
        <v>5</v>
      </c>
      <c r="AL37" s="200">
        <v>1</v>
      </c>
      <c r="AM37" s="206">
        <v>1</v>
      </c>
      <c r="AN37" s="209">
        <v>0</v>
      </c>
      <c r="AO37" s="203">
        <v>0</v>
      </c>
      <c r="AP37" s="28"/>
      <c r="AQ37" s="45" t="s">
        <v>166</v>
      </c>
      <c r="AR37" s="209">
        <v>55</v>
      </c>
      <c r="AS37" s="203">
        <v>55</v>
      </c>
      <c r="AT37" s="209">
        <v>12</v>
      </c>
      <c r="AU37" s="203">
        <v>12</v>
      </c>
      <c r="AV37" s="209">
        <v>29</v>
      </c>
      <c r="AW37" s="203">
        <v>29</v>
      </c>
      <c r="AX37" s="209">
        <v>36</v>
      </c>
      <c r="AY37" s="203">
        <v>32</v>
      </c>
      <c r="AZ37" s="209">
        <v>12</v>
      </c>
      <c r="BA37" s="203">
        <v>11</v>
      </c>
      <c r="BB37" s="209">
        <v>14</v>
      </c>
      <c r="BC37" s="203">
        <v>13</v>
      </c>
      <c r="BD37" s="209">
        <v>16</v>
      </c>
      <c r="BE37" s="203">
        <v>15</v>
      </c>
      <c r="BF37" s="209">
        <v>4</v>
      </c>
      <c r="BG37" s="203">
        <v>4</v>
      </c>
      <c r="BH37" s="209">
        <v>2</v>
      </c>
      <c r="BI37" s="203">
        <v>2</v>
      </c>
      <c r="BJ37" s="204">
        <v>9</v>
      </c>
      <c r="BK37" s="209">
        <v>8</v>
      </c>
      <c r="BL37" s="200">
        <v>3</v>
      </c>
      <c r="BM37" s="206">
        <v>3</v>
      </c>
      <c r="BN37" s="204">
        <v>7</v>
      </c>
      <c r="BO37" s="209">
        <v>7</v>
      </c>
      <c r="BP37" s="200">
        <v>1</v>
      </c>
      <c r="BQ37" s="206">
        <v>1</v>
      </c>
      <c r="BR37" s="204">
        <v>0</v>
      </c>
      <c r="BS37" s="209">
        <v>0</v>
      </c>
      <c r="BT37" s="200">
        <v>6</v>
      </c>
      <c r="BU37" s="206">
        <v>6</v>
      </c>
      <c r="BV37" s="204">
        <v>7</v>
      </c>
      <c r="BW37" s="209">
        <v>7</v>
      </c>
      <c r="BX37" s="207">
        <v>2</v>
      </c>
      <c r="BY37" s="208">
        <v>1</v>
      </c>
      <c r="BZ37" s="204">
        <v>1</v>
      </c>
      <c r="CA37" s="209">
        <v>1</v>
      </c>
      <c r="CB37" s="200">
        <v>19</v>
      </c>
      <c r="CC37" s="203">
        <v>18</v>
      </c>
      <c r="CD37" s="204">
        <v>2</v>
      </c>
      <c r="CE37" s="202">
        <v>2</v>
      </c>
      <c r="CF37" s="200">
        <v>2</v>
      </c>
      <c r="CG37" s="206">
        <v>2</v>
      </c>
      <c r="CH37" s="28"/>
      <c r="CI37" s="45" t="s">
        <v>166</v>
      </c>
      <c r="CJ37" s="204">
        <v>5</v>
      </c>
      <c r="CK37" s="206">
        <v>5</v>
      </c>
      <c r="CL37" s="204">
        <v>6</v>
      </c>
      <c r="CM37" s="209">
        <v>6</v>
      </c>
      <c r="CN37" s="200">
        <v>0</v>
      </c>
      <c r="CO37" s="206">
        <v>0</v>
      </c>
      <c r="CP37" s="204">
        <v>26</v>
      </c>
      <c r="CQ37" s="209">
        <v>24</v>
      </c>
      <c r="CR37" s="200">
        <v>3</v>
      </c>
      <c r="CS37" s="206">
        <v>3</v>
      </c>
      <c r="CT37" s="204">
        <v>1</v>
      </c>
      <c r="CU37" s="209">
        <v>0</v>
      </c>
      <c r="CV37" s="200">
        <v>1</v>
      </c>
      <c r="CW37" s="206">
        <v>1</v>
      </c>
      <c r="CX37" s="204">
        <v>5</v>
      </c>
      <c r="CY37" s="209">
        <v>5</v>
      </c>
      <c r="CZ37" s="200">
        <v>2</v>
      </c>
      <c r="DA37" s="206">
        <v>2</v>
      </c>
      <c r="DB37" s="204">
        <v>5</v>
      </c>
      <c r="DC37" s="209">
        <v>5</v>
      </c>
      <c r="DD37" s="200">
        <v>0</v>
      </c>
      <c r="DE37" s="206">
        <v>0</v>
      </c>
      <c r="DF37" s="204">
        <v>0</v>
      </c>
      <c r="DG37" s="209">
        <v>0</v>
      </c>
      <c r="DH37" s="200">
        <v>1</v>
      </c>
      <c r="DI37" s="206">
        <v>1</v>
      </c>
      <c r="DJ37" s="204">
        <v>4</v>
      </c>
      <c r="DK37" s="209">
        <v>4</v>
      </c>
      <c r="DL37" s="200">
        <v>4</v>
      </c>
      <c r="DM37" s="206">
        <v>3</v>
      </c>
      <c r="DN37" s="204">
        <v>7</v>
      </c>
      <c r="DO37" s="209">
        <v>7</v>
      </c>
      <c r="DP37" s="200">
        <v>2</v>
      </c>
      <c r="DQ37" s="206">
        <v>2</v>
      </c>
      <c r="DR37" s="204">
        <v>1</v>
      </c>
      <c r="DS37" s="203">
        <v>1</v>
      </c>
      <c r="DT37" s="204">
        <v>0</v>
      </c>
      <c r="DU37" s="203">
        <v>0</v>
      </c>
      <c r="DV37" s="204">
        <v>16</v>
      </c>
      <c r="DW37" s="203">
        <v>16</v>
      </c>
      <c r="DX37" s="204">
        <v>2</v>
      </c>
      <c r="DY37" s="202">
        <v>1</v>
      </c>
      <c r="DZ37" s="354">
        <v>0</v>
      </c>
      <c r="EA37" s="353">
        <v>0</v>
      </c>
    </row>
    <row r="38" spans="1:131" ht="12" customHeight="1" x14ac:dyDescent="0.15">
      <c r="A38" s="45" t="s">
        <v>149</v>
      </c>
      <c r="B38" s="200">
        <v>47</v>
      </c>
      <c r="C38" s="201">
        <v>46</v>
      </c>
      <c r="D38" s="200">
        <v>3</v>
      </c>
      <c r="E38" s="202">
        <v>3</v>
      </c>
      <c r="F38" s="200">
        <v>2</v>
      </c>
      <c r="G38" s="203">
        <v>2</v>
      </c>
      <c r="H38" s="201">
        <v>1</v>
      </c>
      <c r="I38" s="202">
        <v>1</v>
      </c>
      <c r="J38" s="200">
        <v>1</v>
      </c>
      <c r="K38" s="203">
        <v>1</v>
      </c>
      <c r="L38" s="204">
        <v>3</v>
      </c>
      <c r="M38" s="201">
        <v>3</v>
      </c>
      <c r="N38" s="205">
        <v>2</v>
      </c>
      <c r="O38" s="203">
        <v>2</v>
      </c>
      <c r="P38" s="204">
        <v>3</v>
      </c>
      <c r="Q38" s="201">
        <v>3</v>
      </c>
      <c r="R38" s="200">
        <v>2</v>
      </c>
      <c r="S38" s="206">
        <v>2</v>
      </c>
      <c r="T38" s="201">
        <v>1</v>
      </c>
      <c r="U38" s="202">
        <v>1</v>
      </c>
      <c r="V38" s="200">
        <v>0</v>
      </c>
      <c r="W38" s="206">
        <v>0</v>
      </c>
      <c r="X38" s="201">
        <v>1</v>
      </c>
      <c r="Y38" s="202">
        <v>1</v>
      </c>
      <c r="Z38" s="207">
        <v>0</v>
      </c>
      <c r="AA38" s="208">
        <v>0</v>
      </c>
      <c r="AB38" s="200">
        <v>1</v>
      </c>
      <c r="AC38" s="201">
        <v>1</v>
      </c>
      <c r="AD38" s="200">
        <v>0</v>
      </c>
      <c r="AE38" s="206">
        <v>0</v>
      </c>
      <c r="AF38" s="200">
        <v>0</v>
      </c>
      <c r="AG38" s="201">
        <v>0</v>
      </c>
      <c r="AH38" s="200">
        <v>0</v>
      </c>
      <c r="AI38" s="206">
        <v>0</v>
      </c>
      <c r="AJ38" s="200">
        <v>0</v>
      </c>
      <c r="AK38" s="206">
        <v>0</v>
      </c>
      <c r="AL38" s="200">
        <v>0</v>
      </c>
      <c r="AM38" s="206">
        <v>0</v>
      </c>
      <c r="AN38" s="209">
        <v>0</v>
      </c>
      <c r="AO38" s="203">
        <v>0</v>
      </c>
      <c r="AP38" s="28"/>
      <c r="AQ38" s="45" t="s">
        <v>149</v>
      </c>
      <c r="AR38" s="209">
        <v>6</v>
      </c>
      <c r="AS38" s="203">
        <v>6</v>
      </c>
      <c r="AT38" s="209">
        <v>0</v>
      </c>
      <c r="AU38" s="203">
        <v>0</v>
      </c>
      <c r="AV38" s="209">
        <v>2</v>
      </c>
      <c r="AW38" s="203">
        <v>2</v>
      </c>
      <c r="AX38" s="209">
        <v>4</v>
      </c>
      <c r="AY38" s="203">
        <v>4</v>
      </c>
      <c r="AZ38" s="209">
        <v>0</v>
      </c>
      <c r="BA38" s="203">
        <v>0</v>
      </c>
      <c r="BB38" s="209">
        <v>3</v>
      </c>
      <c r="BC38" s="203">
        <v>3</v>
      </c>
      <c r="BD38" s="209">
        <v>0</v>
      </c>
      <c r="BE38" s="203">
        <v>0</v>
      </c>
      <c r="BF38" s="209">
        <v>0</v>
      </c>
      <c r="BG38" s="203">
        <v>0</v>
      </c>
      <c r="BH38" s="209">
        <v>0</v>
      </c>
      <c r="BI38" s="203">
        <v>0</v>
      </c>
      <c r="BJ38" s="204">
        <v>2</v>
      </c>
      <c r="BK38" s="209">
        <v>2</v>
      </c>
      <c r="BL38" s="200">
        <v>0</v>
      </c>
      <c r="BM38" s="206">
        <v>0</v>
      </c>
      <c r="BN38" s="204">
        <v>0</v>
      </c>
      <c r="BO38" s="209">
        <v>0</v>
      </c>
      <c r="BP38" s="200">
        <v>0</v>
      </c>
      <c r="BQ38" s="206">
        <v>0</v>
      </c>
      <c r="BR38" s="204">
        <v>0</v>
      </c>
      <c r="BS38" s="209">
        <v>0</v>
      </c>
      <c r="BT38" s="200">
        <v>0</v>
      </c>
      <c r="BU38" s="206">
        <v>0</v>
      </c>
      <c r="BV38" s="204">
        <v>0</v>
      </c>
      <c r="BW38" s="209">
        <v>0</v>
      </c>
      <c r="BX38" s="207">
        <v>1</v>
      </c>
      <c r="BY38" s="208">
        <v>1</v>
      </c>
      <c r="BZ38" s="204">
        <v>0</v>
      </c>
      <c r="CA38" s="209">
        <v>0</v>
      </c>
      <c r="CB38" s="200">
        <v>1</v>
      </c>
      <c r="CC38" s="203">
        <v>1</v>
      </c>
      <c r="CD38" s="204">
        <v>0</v>
      </c>
      <c r="CE38" s="202">
        <v>0</v>
      </c>
      <c r="CF38" s="200">
        <v>0</v>
      </c>
      <c r="CG38" s="206">
        <v>0</v>
      </c>
      <c r="CH38" s="28"/>
      <c r="CI38" s="45" t="s">
        <v>149</v>
      </c>
      <c r="CJ38" s="204">
        <v>1</v>
      </c>
      <c r="CK38" s="206">
        <v>1</v>
      </c>
      <c r="CL38" s="204">
        <v>0</v>
      </c>
      <c r="CM38" s="209">
        <v>0</v>
      </c>
      <c r="CN38" s="200">
        <v>0</v>
      </c>
      <c r="CO38" s="206">
        <v>0</v>
      </c>
      <c r="CP38" s="204">
        <v>3</v>
      </c>
      <c r="CQ38" s="209">
        <v>3</v>
      </c>
      <c r="CR38" s="200">
        <v>0</v>
      </c>
      <c r="CS38" s="206">
        <v>0</v>
      </c>
      <c r="CT38" s="204">
        <v>1</v>
      </c>
      <c r="CU38" s="209">
        <v>1</v>
      </c>
      <c r="CV38" s="200">
        <v>0</v>
      </c>
      <c r="CW38" s="206">
        <v>0</v>
      </c>
      <c r="CX38" s="204">
        <v>0</v>
      </c>
      <c r="CY38" s="209">
        <v>0</v>
      </c>
      <c r="CZ38" s="200">
        <v>0</v>
      </c>
      <c r="DA38" s="206">
        <v>0</v>
      </c>
      <c r="DB38" s="204">
        <v>0</v>
      </c>
      <c r="DC38" s="209">
        <v>0</v>
      </c>
      <c r="DD38" s="200">
        <v>0</v>
      </c>
      <c r="DE38" s="206">
        <v>0</v>
      </c>
      <c r="DF38" s="204">
        <v>1</v>
      </c>
      <c r="DG38" s="209">
        <v>1</v>
      </c>
      <c r="DH38" s="200">
        <v>0</v>
      </c>
      <c r="DI38" s="206">
        <v>0</v>
      </c>
      <c r="DJ38" s="204">
        <v>0</v>
      </c>
      <c r="DK38" s="209">
        <v>0</v>
      </c>
      <c r="DL38" s="200">
        <v>0</v>
      </c>
      <c r="DM38" s="206">
        <v>0</v>
      </c>
      <c r="DN38" s="204">
        <v>0</v>
      </c>
      <c r="DO38" s="209">
        <v>0</v>
      </c>
      <c r="DP38" s="200">
        <v>0</v>
      </c>
      <c r="DQ38" s="206">
        <v>0</v>
      </c>
      <c r="DR38" s="204">
        <v>0</v>
      </c>
      <c r="DS38" s="203">
        <v>0</v>
      </c>
      <c r="DT38" s="204">
        <v>0</v>
      </c>
      <c r="DU38" s="203">
        <v>0</v>
      </c>
      <c r="DV38" s="204">
        <v>1</v>
      </c>
      <c r="DW38" s="203">
        <v>1</v>
      </c>
      <c r="DX38" s="204">
        <v>0</v>
      </c>
      <c r="DY38" s="202">
        <v>0</v>
      </c>
      <c r="DZ38" s="354">
        <v>0</v>
      </c>
      <c r="EA38" s="353">
        <v>0</v>
      </c>
    </row>
    <row r="39" spans="1:131" ht="12" customHeight="1" x14ac:dyDescent="0.15">
      <c r="A39" s="45" t="s">
        <v>59</v>
      </c>
      <c r="B39" s="200">
        <v>34</v>
      </c>
      <c r="C39" s="201">
        <v>31</v>
      </c>
      <c r="D39" s="200">
        <v>2</v>
      </c>
      <c r="E39" s="202">
        <v>2</v>
      </c>
      <c r="F39" s="200">
        <v>1</v>
      </c>
      <c r="G39" s="203">
        <v>0</v>
      </c>
      <c r="H39" s="201">
        <v>1</v>
      </c>
      <c r="I39" s="202">
        <v>1</v>
      </c>
      <c r="J39" s="200">
        <v>0</v>
      </c>
      <c r="K39" s="203">
        <v>0</v>
      </c>
      <c r="L39" s="204">
        <v>1</v>
      </c>
      <c r="M39" s="201">
        <v>1</v>
      </c>
      <c r="N39" s="205">
        <v>2</v>
      </c>
      <c r="O39" s="203">
        <v>2</v>
      </c>
      <c r="P39" s="204">
        <v>1</v>
      </c>
      <c r="Q39" s="201">
        <v>0</v>
      </c>
      <c r="R39" s="200">
        <v>2</v>
      </c>
      <c r="S39" s="206">
        <v>2</v>
      </c>
      <c r="T39" s="201">
        <v>1</v>
      </c>
      <c r="U39" s="202">
        <v>1</v>
      </c>
      <c r="V39" s="200">
        <v>0</v>
      </c>
      <c r="W39" s="206">
        <v>0</v>
      </c>
      <c r="X39" s="201">
        <v>1</v>
      </c>
      <c r="Y39" s="202">
        <v>1</v>
      </c>
      <c r="Z39" s="207">
        <v>1</v>
      </c>
      <c r="AA39" s="208">
        <v>1</v>
      </c>
      <c r="AB39" s="200">
        <v>0</v>
      </c>
      <c r="AC39" s="201">
        <v>0</v>
      </c>
      <c r="AD39" s="200">
        <v>0</v>
      </c>
      <c r="AE39" s="206">
        <v>0</v>
      </c>
      <c r="AF39" s="200">
        <v>1</v>
      </c>
      <c r="AG39" s="201">
        <v>1</v>
      </c>
      <c r="AH39" s="200">
        <v>0</v>
      </c>
      <c r="AI39" s="206">
        <v>0</v>
      </c>
      <c r="AJ39" s="200">
        <v>1</v>
      </c>
      <c r="AK39" s="206">
        <v>1</v>
      </c>
      <c r="AL39" s="200">
        <v>0</v>
      </c>
      <c r="AM39" s="206">
        <v>0</v>
      </c>
      <c r="AN39" s="209">
        <v>0</v>
      </c>
      <c r="AO39" s="203">
        <v>0</v>
      </c>
      <c r="AP39" s="28"/>
      <c r="AQ39" s="45" t="s">
        <v>59</v>
      </c>
      <c r="AR39" s="209">
        <v>4</v>
      </c>
      <c r="AS39" s="203">
        <v>4</v>
      </c>
      <c r="AT39" s="209">
        <v>0</v>
      </c>
      <c r="AU39" s="203">
        <v>0</v>
      </c>
      <c r="AV39" s="209">
        <v>2</v>
      </c>
      <c r="AW39" s="203">
        <v>2</v>
      </c>
      <c r="AX39" s="209">
        <v>3</v>
      </c>
      <c r="AY39" s="203">
        <v>3</v>
      </c>
      <c r="AZ39" s="209">
        <v>3</v>
      </c>
      <c r="BA39" s="203">
        <v>3</v>
      </c>
      <c r="BB39" s="209">
        <v>1</v>
      </c>
      <c r="BC39" s="203">
        <v>1</v>
      </c>
      <c r="BD39" s="209">
        <v>0</v>
      </c>
      <c r="BE39" s="203">
        <v>0</v>
      </c>
      <c r="BF39" s="209">
        <v>2</v>
      </c>
      <c r="BG39" s="203">
        <v>2</v>
      </c>
      <c r="BH39" s="209">
        <v>0</v>
      </c>
      <c r="BI39" s="203">
        <v>0</v>
      </c>
      <c r="BJ39" s="204">
        <v>0</v>
      </c>
      <c r="BK39" s="209">
        <v>0</v>
      </c>
      <c r="BL39" s="200">
        <v>0</v>
      </c>
      <c r="BM39" s="206">
        <v>0</v>
      </c>
      <c r="BN39" s="204">
        <v>1</v>
      </c>
      <c r="BO39" s="209">
        <v>1</v>
      </c>
      <c r="BP39" s="200">
        <v>0</v>
      </c>
      <c r="BQ39" s="206">
        <v>0</v>
      </c>
      <c r="BR39" s="204">
        <v>0</v>
      </c>
      <c r="BS39" s="209">
        <v>0</v>
      </c>
      <c r="BT39" s="200">
        <v>0</v>
      </c>
      <c r="BU39" s="206">
        <v>0</v>
      </c>
      <c r="BV39" s="204">
        <v>0</v>
      </c>
      <c r="BW39" s="209">
        <v>0</v>
      </c>
      <c r="BX39" s="207">
        <v>0</v>
      </c>
      <c r="BY39" s="208">
        <v>0</v>
      </c>
      <c r="BZ39" s="204">
        <v>0</v>
      </c>
      <c r="CA39" s="209">
        <v>0</v>
      </c>
      <c r="CB39" s="200">
        <v>0</v>
      </c>
      <c r="CC39" s="203">
        <v>0</v>
      </c>
      <c r="CD39" s="204">
        <v>0</v>
      </c>
      <c r="CE39" s="202">
        <v>0</v>
      </c>
      <c r="CF39" s="200">
        <v>0</v>
      </c>
      <c r="CG39" s="206">
        <v>0</v>
      </c>
      <c r="CH39" s="28"/>
      <c r="CI39" s="45" t="s">
        <v>59</v>
      </c>
      <c r="CJ39" s="204">
        <v>0</v>
      </c>
      <c r="CK39" s="206">
        <v>0</v>
      </c>
      <c r="CL39" s="204">
        <v>2</v>
      </c>
      <c r="CM39" s="209">
        <v>2</v>
      </c>
      <c r="CN39" s="200">
        <v>2</v>
      </c>
      <c r="CO39" s="206">
        <v>2</v>
      </c>
      <c r="CP39" s="204">
        <v>2</v>
      </c>
      <c r="CQ39" s="209">
        <v>2</v>
      </c>
      <c r="CR39" s="200">
        <v>0</v>
      </c>
      <c r="CS39" s="206">
        <v>0</v>
      </c>
      <c r="CT39" s="204">
        <v>0</v>
      </c>
      <c r="CU39" s="209">
        <v>0</v>
      </c>
      <c r="CV39" s="200">
        <v>0</v>
      </c>
      <c r="CW39" s="206">
        <v>0</v>
      </c>
      <c r="CX39" s="204">
        <v>0</v>
      </c>
      <c r="CY39" s="209">
        <v>0</v>
      </c>
      <c r="CZ39" s="200">
        <v>0</v>
      </c>
      <c r="DA39" s="206">
        <v>0</v>
      </c>
      <c r="DB39" s="204">
        <v>0</v>
      </c>
      <c r="DC39" s="209">
        <v>0</v>
      </c>
      <c r="DD39" s="200">
        <v>0</v>
      </c>
      <c r="DE39" s="206">
        <v>0</v>
      </c>
      <c r="DF39" s="204">
        <v>0</v>
      </c>
      <c r="DG39" s="209">
        <v>0</v>
      </c>
      <c r="DH39" s="200">
        <v>0</v>
      </c>
      <c r="DI39" s="206">
        <v>0</v>
      </c>
      <c r="DJ39" s="204">
        <v>0</v>
      </c>
      <c r="DK39" s="209">
        <v>0</v>
      </c>
      <c r="DL39" s="200">
        <v>0</v>
      </c>
      <c r="DM39" s="206">
        <v>0</v>
      </c>
      <c r="DN39" s="204">
        <v>0</v>
      </c>
      <c r="DO39" s="209">
        <v>0</v>
      </c>
      <c r="DP39" s="200">
        <v>0</v>
      </c>
      <c r="DQ39" s="206">
        <v>0</v>
      </c>
      <c r="DR39" s="204">
        <v>0</v>
      </c>
      <c r="DS39" s="203">
        <v>0</v>
      </c>
      <c r="DT39" s="204">
        <v>0</v>
      </c>
      <c r="DU39" s="203">
        <v>0</v>
      </c>
      <c r="DV39" s="204">
        <v>1</v>
      </c>
      <c r="DW39" s="203">
        <v>1</v>
      </c>
      <c r="DX39" s="204">
        <v>1</v>
      </c>
      <c r="DY39" s="202">
        <v>1</v>
      </c>
      <c r="DZ39" s="354">
        <v>0</v>
      </c>
      <c r="EA39" s="353">
        <v>0</v>
      </c>
    </row>
    <row r="40" spans="1:131" ht="12" customHeight="1" x14ac:dyDescent="0.15">
      <c r="A40" s="47" t="s">
        <v>165</v>
      </c>
      <c r="B40" s="210">
        <v>1</v>
      </c>
      <c r="C40" s="211">
        <v>1</v>
      </c>
      <c r="D40" s="210">
        <v>0</v>
      </c>
      <c r="E40" s="212">
        <v>0</v>
      </c>
      <c r="F40" s="210">
        <v>0</v>
      </c>
      <c r="G40" s="213">
        <v>0</v>
      </c>
      <c r="H40" s="211">
        <v>0</v>
      </c>
      <c r="I40" s="212">
        <v>0</v>
      </c>
      <c r="J40" s="210">
        <v>0</v>
      </c>
      <c r="K40" s="213">
        <v>0</v>
      </c>
      <c r="L40" s="214">
        <v>0</v>
      </c>
      <c r="M40" s="211">
        <v>0</v>
      </c>
      <c r="N40" s="215">
        <v>0</v>
      </c>
      <c r="O40" s="213">
        <v>0</v>
      </c>
      <c r="P40" s="214">
        <v>0</v>
      </c>
      <c r="Q40" s="211">
        <v>0</v>
      </c>
      <c r="R40" s="210">
        <v>0</v>
      </c>
      <c r="S40" s="216">
        <v>0</v>
      </c>
      <c r="T40" s="211">
        <v>0</v>
      </c>
      <c r="U40" s="212">
        <v>0</v>
      </c>
      <c r="V40" s="210">
        <v>0</v>
      </c>
      <c r="W40" s="216">
        <v>0</v>
      </c>
      <c r="X40" s="211">
        <v>0</v>
      </c>
      <c r="Y40" s="212">
        <v>0</v>
      </c>
      <c r="Z40" s="217">
        <v>0</v>
      </c>
      <c r="AA40" s="218">
        <v>0</v>
      </c>
      <c r="AB40" s="210">
        <v>0</v>
      </c>
      <c r="AC40" s="211">
        <v>0</v>
      </c>
      <c r="AD40" s="210">
        <v>0</v>
      </c>
      <c r="AE40" s="216">
        <v>0</v>
      </c>
      <c r="AF40" s="210">
        <v>0</v>
      </c>
      <c r="AG40" s="211">
        <v>0</v>
      </c>
      <c r="AH40" s="210">
        <v>0</v>
      </c>
      <c r="AI40" s="216">
        <v>0</v>
      </c>
      <c r="AJ40" s="210">
        <v>0</v>
      </c>
      <c r="AK40" s="216">
        <v>0</v>
      </c>
      <c r="AL40" s="210">
        <v>0</v>
      </c>
      <c r="AM40" s="216">
        <v>0</v>
      </c>
      <c r="AN40" s="211">
        <v>0</v>
      </c>
      <c r="AO40" s="213">
        <v>0</v>
      </c>
      <c r="AP40" s="28"/>
      <c r="AQ40" s="47" t="s">
        <v>165</v>
      </c>
      <c r="AR40" s="211">
        <v>0</v>
      </c>
      <c r="AS40" s="213">
        <v>0</v>
      </c>
      <c r="AT40" s="211">
        <v>0</v>
      </c>
      <c r="AU40" s="213">
        <v>0</v>
      </c>
      <c r="AV40" s="211">
        <v>1</v>
      </c>
      <c r="AW40" s="213">
        <v>1</v>
      </c>
      <c r="AX40" s="211">
        <v>0</v>
      </c>
      <c r="AY40" s="213">
        <v>0</v>
      </c>
      <c r="AZ40" s="211">
        <v>0</v>
      </c>
      <c r="BA40" s="213">
        <v>0</v>
      </c>
      <c r="BB40" s="211">
        <v>0</v>
      </c>
      <c r="BC40" s="213">
        <v>0</v>
      </c>
      <c r="BD40" s="211">
        <v>0</v>
      </c>
      <c r="BE40" s="213">
        <v>0</v>
      </c>
      <c r="BF40" s="211">
        <v>0</v>
      </c>
      <c r="BG40" s="213">
        <v>0</v>
      </c>
      <c r="BH40" s="211">
        <v>0</v>
      </c>
      <c r="BI40" s="213">
        <v>0</v>
      </c>
      <c r="BJ40" s="214">
        <v>0</v>
      </c>
      <c r="BK40" s="211">
        <v>0</v>
      </c>
      <c r="BL40" s="210">
        <v>0</v>
      </c>
      <c r="BM40" s="216">
        <v>0</v>
      </c>
      <c r="BN40" s="214">
        <v>0</v>
      </c>
      <c r="BO40" s="211">
        <v>0</v>
      </c>
      <c r="BP40" s="210">
        <v>0</v>
      </c>
      <c r="BQ40" s="216">
        <v>0</v>
      </c>
      <c r="BR40" s="214">
        <v>0</v>
      </c>
      <c r="BS40" s="211">
        <v>0</v>
      </c>
      <c r="BT40" s="210">
        <v>0</v>
      </c>
      <c r="BU40" s="216">
        <v>0</v>
      </c>
      <c r="BV40" s="214">
        <v>0</v>
      </c>
      <c r="BW40" s="211">
        <v>0</v>
      </c>
      <c r="BX40" s="217">
        <v>0</v>
      </c>
      <c r="BY40" s="218">
        <v>0</v>
      </c>
      <c r="BZ40" s="214">
        <v>0</v>
      </c>
      <c r="CA40" s="211">
        <v>0</v>
      </c>
      <c r="CB40" s="210">
        <v>0</v>
      </c>
      <c r="CC40" s="213">
        <v>0</v>
      </c>
      <c r="CD40" s="214">
        <v>0</v>
      </c>
      <c r="CE40" s="212">
        <v>0</v>
      </c>
      <c r="CF40" s="210">
        <v>0</v>
      </c>
      <c r="CG40" s="216">
        <v>0</v>
      </c>
      <c r="CH40" s="28"/>
      <c r="CI40" s="47" t="s">
        <v>165</v>
      </c>
      <c r="CJ40" s="214">
        <v>0</v>
      </c>
      <c r="CK40" s="216">
        <v>0</v>
      </c>
      <c r="CL40" s="214">
        <v>0</v>
      </c>
      <c r="CM40" s="211">
        <v>0</v>
      </c>
      <c r="CN40" s="210">
        <v>0</v>
      </c>
      <c r="CO40" s="216">
        <v>0</v>
      </c>
      <c r="CP40" s="214">
        <v>0</v>
      </c>
      <c r="CQ40" s="211">
        <v>0</v>
      </c>
      <c r="CR40" s="210">
        <v>0</v>
      </c>
      <c r="CS40" s="216">
        <v>0</v>
      </c>
      <c r="CT40" s="214">
        <v>0</v>
      </c>
      <c r="CU40" s="211">
        <v>0</v>
      </c>
      <c r="CV40" s="210">
        <v>0</v>
      </c>
      <c r="CW40" s="216">
        <v>0</v>
      </c>
      <c r="CX40" s="214">
        <v>0</v>
      </c>
      <c r="CY40" s="211">
        <v>0</v>
      </c>
      <c r="CZ40" s="210">
        <v>0</v>
      </c>
      <c r="DA40" s="216">
        <v>0</v>
      </c>
      <c r="DB40" s="214">
        <v>0</v>
      </c>
      <c r="DC40" s="211">
        <v>0</v>
      </c>
      <c r="DD40" s="210">
        <v>0</v>
      </c>
      <c r="DE40" s="216">
        <v>0</v>
      </c>
      <c r="DF40" s="214">
        <v>0</v>
      </c>
      <c r="DG40" s="211">
        <v>0</v>
      </c>
      <c r="DH40" s="210">
        <v>0</v>
      </c>
      <c r="DI40" s="216">
        <v>0</v>
      </c>
      <c r="DJ40" s="214">
        <v>0</v>
      </c>
      <c r="DK40" s="211">
        <v>0</v>
      </c>
      <c r="DL40" s="210">
        <v>0</v>
      </c>
      <c r="DM40" s="216">
        <v>0</v>
      </c>
      <c r="DN40" s="214">
        <v>0</v>
      </c>
      <c r="DO40" s="211">
        <v>0</v>
      </c>
      <c r="DP40" s="210">
        <v>0</v>
      </c>
      <c r="DQ40" s="216">
        <v>0</v>
      </c>
      <c r="DR40" s="214">
        <v>0</v>
      </c>
      <c r="DS40" s="213">
        <v>0</v>
      </c>
      <c r="DT40" s="214">
        <v>0</v>
      </c>
      <c r="DU40" s="213">
        <v>0</v>
      </c>
      <c r="DV40" s="214">
        <v>0</v>
      </c>
      <c r="DW40" s="213">
        <v>0</v>
      </c>
      <c r="DX40" s="214">
        <v>0</v>
      </c>
      <c r="DY40" s="212">
        <v>0</v>
      </c>
      <c r="DZ40" s="352">
        <v>0</v>
      </c>
      <c r="EA40" s="351">
        <v>0</v>
      </c>
    </row>
    <row r="41" spans="1:131" s="33" customFormat="1" ht="12" customHeight="1" x14ac:dyDescent="0.15">
      <c r="A41" s="139" t="s">
        <v>72</v>
      </c>
      <c r="B41" s="34"/>
      <c r="G41" s="35"/>
      <c r="I41" s="36"/>
      <c r="K41" s="36"/>
      <c r="M41" s="36"/>
      <c r="O41" s="36"/>
      <c r="Q41" s="36"/>
      <c r="S41" s="36"/>
      <c r="U41" s="36"/>
      <c r="Z41" s="145"/>
      <c r="AA41" s="145"/>
      <c r="AL41" s="26"/>
      <c r="AM41" s="37"/>
      <c r="AN41" s="37"/>
      <c r="AO41" s="37"/>
      <c r="AP41" s="38"/>
      <c r="AQ41" s="139" t="s">
        <v>72</v>
      </c>
      <c r="AR41" s="34"/>
      <c r="AS41" s="26"/>
      <c r="AT41" s="26"/>
      <c r="AU41" s="26"/>
      <c r="AV41" s="26"/>
      <c r="AW41" s="26"/>
      <c r="AX41" s="26"/>
      <c r="AY41" s="26"/>
      <c r="AZ41" s="26"/>
      <c r="BA41" s="26"/>
      <c r="BB41" s="26"/>
      <c r="BC41" s="26"/>
      <c r="BD41" s="26"/>
      <c r="BE41" s="26"/>
      <c r="BF41" s="26"/>
      <c r="BG41" s="26"/>
      <c r="BH41" s="26"/>
      <c r="BI41" s="26"/>
      <c r="BJ41" s="26"/>
      <c r="BK41" s="37"/>
      <c r="BQ41" s="35"/>
      <c r="BS41" s="36"/>
      <c r="BU41" s="36"/>
      <c r="BW41" s="36"/>
      <c r="BX41" s="145"/>
      <c r="BY41" s="146"/>
      <c r="CA41" s="36"/>
      <c r="CC41" s="37"/>
      <c r="CE41" s="36"/>
      <c r="CF41" s="36"/>
      <c r="CG41" s="36"/>
      <c r="CH41" s="39"/>
      <c r="CI41" s="139" t="s">
        <v>72</v>
      </c>
      <c r="CX41" s="26"/>
      <c r="CY41" s="26"/>
      <c r="CZ41" s="26"/>
      <c r="DA41" s="26"/>
      <c r="DD41" s="26"/>
      <c r="DE41" s="26"/>
    </row>
    <row r="42" spans="1:131" ht="12" customHeight="1" x14ac:dyDescent="0.15">
      <c r="A42" s="140" t="s">
        <v>73</v>
      </c>
      <c r="AQ42" s="140" t="s">
        <v>73</v>
      </c>
      <c r="CI42" s="140" t="s">
        <v>73</v>
      </c>
    </row>
    <row r="43" spans="1:131" s="31" customFormat="1" ht="22.5" customHeight="1" x14ac:dyDescent="0.25">
      <c r="A43" s="32"/>
      <c r="B43" s="22"/>
      <c r="C43" s="22"/>
      <c r="D43" s="22"/>
      <c r="E43" s="22"/>
      <c r="F43" s="22"/>
      <c r="G43" s="22"/>
      <c r="H43" s="22"/>
      <c r="I43" s="22"/>
      <c r="J43" s="22"/>
      <c r="K43" s="22"/>
      <c r="L43" s="22"/>
      <c r="M43" s="22"/>
      <c r="N43" s="22"/>
      <c r="O43" s="22"/>
      <c r="P43" s="22"/>
      <c r="Q43" s="22"/>
      <c r="R43" s="22"/>
      <c r="S43" s="22"/>
      <c r="T43" s="22"/>
      <c r="U43" s="22"/>
      <c r="V43" s="22"/>
      <c r="W43" s="22"/>
      <c r="X43" s="22"/>
      <c r="Y43" s="22"/>
      <c r="Z43" s="147"/>
      <c r="AA43" s="147"/>
      <c r="AB43" s="22"/>
      <c r="AC43" s="22"/>
      <c r="AD43" s="22"/>
      <c r="AE43" s="22"/>
      <c r="AF43" s="22"/>
      <c r="AG43" s="22"/>
      <c r="AH43" s="22"/>
      <c r="AI43" s="22"/>
      <c r="AJ43" s="22"/>
      <c r="AK43" s="22"/>
      <c r="AL43" s="22"/>
      <c r="AM43" s="22"/>
      <c r="AN43" s="22"/>
      <c r="AO43" s="22"/>
      <c r="AP43" s="22"/>
      <c r="AQ43" s="3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147"/>
      <c r="BY43" s="147"/>
      <c r="BZ43" s="22"/>
      <c r="CA43" s="22"/>
      <c r="CB43" s="22"/>
      <c r="CC43" s="22"/>
      <c r="CD43" s="22"/>
      <c r="CE43" s="22"/>
      <c r="CF43" s="22"/>
      <c r="CG43" s="22"/>
      <c r="CH43" s="22"/>
      <c r="CI43" s="3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Z43" s="198"/>
      <c r="EA43" s="198"/>
    </row>
    <row r="44" spans="1:131" s="31" customFormat="1" ht="20.85" customHeight="1" x14ac:dyDescent="0.25">
      <c r="A44" s="32"/>
      <c r="B44" s="22"/>
      <c r="C44" s="22"/>
      <c r="D44" s="22"/>
      <c r="E44" s="22"/>
      <c r="F44" s="22"/>
      <c r="G44" s="22"/>
      <c r="H44" s="22"/>
      <c r="I44" s="22"/>
      <c r="J44" s="22"/>
      <c r="K44" s="22"/>
      <c r="L44" s="22"/>
      <c r="M44" s="22"/>
      <c r="N44" s="22"/>
      <c r="O44" s="22"/>
      <c r="P44" s="22"/>
      <c r="Q44" s="22"/>
      <c r="R44" s="22"/>
      <c r="S44" s="22"/>
      <c r="T44" s="22"/>
      <c r="U44" s="22"/>
      <c r="V44" s="22"/>
      <c r="W44" s="22"/>
      <c r="X44" s="22"/>
      <c r="Y44" s="22"/>
      <c r="Z44" s="147"/>
      <c r="AA44" s="147"/>
      <c r="AB44" s="22"/>
      <c r="AC44" s="22"/>
      <c r="AD44" s="22"/>
      <c r="AE44" s="22"/>
      <c r="AF44" s="22"/>
      <c r="AG44" s="22"/>
      <c r="AH44" s="22"/>
      <c r="AI44" s="22"/>
      <c r="AJ44" s="22"/>
      <c r="AK44" s="22"/>
      <c r="AL44" s="22"/>
      <c r="AM44" s="22"/>
      <c r="AN44" s="22"/>
      <c r="AO44" s="22"/>
      <c r="AP44" s="22"/>
      <c r="AQ44" s="3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147"/>
      <c r="BY44" s="147"/>
      <c r="BZ44" s="22"/>
      <c r="CA44" s="22"/>
      <c r="CB44" s="22"/>
      <c r="CC44" s="22"/>
      <c r="CD44" s="22"/>
      <c r="CE44" s="22"/>
      <c r="CF44" s="22"/>
      <c r="CG44" s="22"/>
      <c r="CH44" s="22"/>
      <c r="CI44" s="3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Z44" s="198"/>
      <c r="EA44" s="198"/>
    </row>
    <row r="45" spans="1:131" ht="15" customHeight="1" x14ac:dyDescent="0.1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43"/>
      <c r="AA45" s="143"/>
      <c r="AB45" s="19"/>
      <c r="AC45" s="19"/>
      <c r="AD45" s="19"/>
      <c r="AE45" s="19"/>
      <c r="AH45" s="19"/>
      <c r="AN45" s="28"/>
      <c r="AO45" s="28" t="s">
        <v>378</v>
      </c>
      <c r="AQ45" s="19"/>
      <c r="BK45" s="28"/>
      <c r="BL45" s="19"/>
      <c r="BM45" s="19"/>
      <c r="BN45" s="19"/>
      <c r="BO45" s="19"/>
      <c r="BP45" s="19"/>
      <c r="BQ45" s="19"/>
      <c r="BR45" s="19"/>
      <c r="BS45" s="19"/>
      <c r="BT45" s="19"/>
      <c r="BU45" s="19"/>
      <c r="BV45" s="19"/>
      <c r="BW45" s="19"/>
      <c r="BX45" s="143"/>
      <c r="BY45" s="143"/>
      <c r="BZ45" s="19"/>
      <c r="CA45" s="19"/>
      <c r="CB45" s="19"/>
      <c r="CD45" s="19"/>
      <c r="CF45" s="28"/>
      <c r="CG45" s="28" t="s">
        <v>378</v>
      </c>
      <c r="CH45" s="28"/>
      <c r="CI45" s="19"/>
      <c r="CJ45" s="19"/>
      <c r="CK45" s="19"/>
      <c r="CL45" s="19"/>
      <c r="CM45" s="19"/>
      <c r="CN45" s="19"/>
      <c r="CO45" s="19"/>
      <c r="CP45" s="19"/>
      <c r="CQ45" s="19"/>
      <c r="CR45" s="19"/>
      <c r="CS45" s="19"/>
      <c r="CV45" s="19"/>
      <c r="DL45" s="19"/>
      <c r="DS45" s="21"/>
      <c r="EA45" s="28" t="s">
        <v>378</v>
      </c>
    </row>
    <row r="46" spans="1:131" s="29" customFormat="1" ht="12" customHeight="1" x14ac:dyDescent="0.25">
      <c r="A46" s="279" t="s">
        <v>271</v>
      </c>
      <c r="B46" s="309" t="s">
        <v>5</v>
      </c>
      <c r="C46" s="309"/>
      <c r="D46" s="309" t="s">
        <v>288</v>
      </c>
      <c r="E46" s="309"/>
      <c r="F46" s="309" t="s">
        <v>289</v>
      </c>
      <c r="G46" s="309"/>
      <c r="H46" s="309" t="s">
        <v>290</v>
      </c>
      <c r="I46" s="309"/>
      <c r="J46" s="309" t="s">
        <v>291</v>
      </c>
      <c r="K46" s="309"/>
      <c r="L46" s="309" t="s">
        <v>292</v>
      </c>
      <c r="M46" s="309"/>
      <c r="N46" s="309" t="s">
        <v>293</v>
      </c>
      <c r="O46" s="309"/>
      <c r="P46" s="309" t="s">
        <v>294</v>
      </c>
      <c r="Q46" s="309"/>
      <c r="R46" s="309" t="s">
        <v>295</v>
      </c>
      <c r="S46" s="309"/>
      <c r="T46" s="309" t="s">
        <v>296</v>
      </c>
      <c r="U46" s="309"/>
      <c r="V46" s="309" t="s">
        <v>297</v>
      </c>
      <c r="W46" s="309"/>
      <c r="X46" s="309" t="s">
        <v>298</v>
      </c>
      <c r="Y46" s="309"/>
      <c r="Z46" s="309" t="s">
        <v>299</v>
      </c>
      <c r="AA46" s="309"/>
      <c r="AB46" s="309" t="s">
        <v>300</v>
      </c>
      <c r="AC46" s="309"/>
      <c r="AD46" s="309" t="s">
        <v>301</v>
      </c>
      <c r="AE46" s="309"/>
      <c r="AF46" s="309" t="s">
        <v>302</v>
      </c>
      <c r="AG46" s="309"/>
      <c r="AH46" s="309" t="s">
        <v>303</v>
      </c>
      <c r="AI46" s="309"/>
      <c r="AJ46" s="310" t="s">
        <v>304</v>
      </c>
      <c r="AK46" s="309"/>
      <c r="AL46" s="309" t="s">
        <v>305</v>
      </c>
      <c r="AM46" s="309"/>
      <c r="AN46" s="318" t="s">
        <v>306</v>
      </c>
      <c r="AO46" s="312"/>
      <c r="AP46" s="118"/>
      <c r="AQ46" s="279" t="s">
        <v>271</v>
      </c>
      <c r="AR46" s="282" t="s">
        <v>307</v>
      </c>
      <c r="AS46" s="279"/>
      <c r="AT46" s="282" t="s">
        <v>308</v>
      </c>
      <c r="AU46" s="279"/>
      <c r="AV46" s="282" t="s">
        <v>309</v>
      </c>
      <c r="AW46" s="279"/>
      <c r="AX46" s="282" t="s">
        <v>310</v>
      </c>
      <c r="AY46" s="279"/>
      <c r="AZ46" s="282" t="s">
        <v>311</v>
      </c>
      <c r="BA46" s="279"/>
      <c r="BB46" s="282" t="s">
        <v>312</v>
      </c>
      <c r="BC46" s="279"/>
      <c r="BD46" s="282" t="s">
        <v>313</v>
      </c>
      <c r="BE46" s="279"/>
      <c r="BF46" s="282" t="s">
        <v>314</v>
      </c>
      <c r="BG46" s="279"/>
      <c r="BH46" s="303" t="s">
        <v>315</v>
      </c>
      <c r="BI46" s="304"/>
      <c r="BJ46" s="282" t="s">
        <v>316</v>
      </c>
      <c r="BK46" s="279"/>
      <c r="BL46" s="282" t="s">
        <v>317</v>
      </c>
      <c r="BM46" s="279"/>
      <c r="BN46" s="282" t="s">
        <v>318</v>
      </c>
      <c r="BO46" s="279"/>
      <c r="BP46" s="282" t="s">
        <v>319</v>
      </c>
      <c r="BQ46" s="279"/>
      <c r="BR46" s="282" t="s">
        <v>320</v>
      </c>
      <c r="BS46" s="279"/>
      <c r="BT46" s="282" t="s">
        <v>321</v>
      </c>
      <c r="BU46" s="279"/>
      <c r="BV46" s="303" t="s">
        <v>322</v>
      </c>
      <c r="BW46" s="304"/>
      <c r="BX46" s="311" t="s">
        <v>323</v>
      </c>
      <c r="BY46" s="312"/>
      <c r="BZ46" s="282" t="s">
        <v>324</v>
      </c>
      <c r="CA46" s="279"/>
      <c r="CB46" s="282" t="s">
        <v>325</v>
      </c>
      <c r="CC46" s="279"/>
      <c r="CD46" s="282" t="s">
        <v>326</v>
      </c>
      <c r="CE46" s="283"/>
      <c r="CF46" s="282" t="s">
        <v>327</v>
      </c>
      <c r="CG46" s="279"/>
      <c r="CH46" s="116"/>
      <c r="CI46" s="279" t="s">
        <v>271</v>
      </c>
      <c r="CJ46" s="282" t="s">
        <v>328</v>
      </c>
      <c r="CK46" s="279"/>
      <c r="CL46" s="282" t="s">
        <v>329</v>
      </c>
      <c r="CM46" s="279"/>
      <c r="CN46" s="282" t="s">
        <v>330</v>
      </c>
      <c r="CO46" s="279"/>
      <c r="CP46" s="303" t="s">
        <v>331</v>
      </c>
      <c r="CQ46" s="304"/>
      <c r="CR46" s="282" t="s">
        <v>332</v>
      </c>
      <c r="CS46" s="279"/>
      <c r="CT46" s="282" t="s">
        <v>333</v>
      </c>
      <c r="CU46" s="279"/>
      <c r="CV46" s="282" t="s">
        <v>334</v>
      </c>
      <c r="CW46" s="279"/>
      <c r="CX46" s="282" t="s">
        <v>335</v>
      </c>
      <c r="CY46" s="279"/>
      <c r="CZ46" s="282" t="s">
        <v>336</v>
      </c>
      <c r="DA46" s="279"/>
      <c r="DB46" s="282" t="s">
        <v>337</v>
      </c>
      <c r="DC46" s="279"/>
      <c r="DD46" s="282" t="s">
        <v>338</v>
      </c>
      <c r="DE46" s="279"/>
      <c r="DF46" s="282" t="s">
        <v>339</v>
      </c>
      <c r="DG46" s="279"/>
      <c r="DH46" s="282" t="s">
        <v>340</v>
      </c>
      <c r="DI46" s="279"/>
      <c r="DJ46" s="303" t="s">
        <v>341</v>
      </c>
      <c r="DK46" s="304"/>
      <c r="DL46" s="303" t="s">
        <v>342</v>
      </c>
      <c r="DM46" s="304"/>
      <c r="DN46" s="282" t="s">
        <v>343</v>
      </c>
      <c r="DO46" s="279"/>
      <c r="DP46" s="282" t="s">
        <v>344</v>
      </c>
      <c r="DQ46" s="279"/>
      <c r="DR46" s="282" t="s">
        <v>345</v>
      </c>
      <c r="DS46" s="279"/>
      <c r="DT46" s="303" t="s">
        <v>346</v>
      </c>
      <c r="DU46" s="304"/>
      <c r="DV46" s="282" t="s">
        <v>347</v>
      </c>
      <c r="DW46" s="279"/>
      <c r="DX46" s="282" t="s">
        <v>377</v>
      </c>
      <c r="DY46" s="279"/>
      <c r="DZ46" s="303" t="s">
        <v>287</v>
      </c>
      <c r="EA46" s="304"/>
    </row>
    <row r="47" spans="1:131" s="29" customFormat="1" ht="12" customHeight="1" x14ac:dyDescent="0.25">
      <c r="A47" s="280"/>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c r="AM47" s="309"/>
      <c r="AN47" s="319"/>
      <c r="AO47" s="314"/>
      <c r="AP47" s="118"/>
      <c r="AQ47" s="280"/>
      <c r="AR47" s="284"/>
      <c r="AS47" s="280"/>
      <c r="AT47" s="284"/>
      <c r="AU47" s="280"/>
      <c r="AV47" s="284"/>
      <c r="AW47" s="280"/>
      <c r="AX47" s="284"/>
      <c r="AY47" s="280"/>
      <c r="AZ47" s="284"/>
      <c r="BA47" s="280"/>
      <c r="BB47" s="284"/>
      <c r="BC47" s="280"/>
      <c r="BD47" s="284"/>
      <c r="BE47" s="280"/>
      <c r="BF47" s="284"/>
      <c r="BG47" s="280"/>
      <c r="BH47" s="305"/>
      <c r="BI47" s="306"/>
      <c r="BJ47" s="284"/>
      <c r="BK47" s="280"/>
      <c r="BL47" s="284"/>
      <c r="BM47" s="280"/>
      <c r="BN47" s="284"/>
      <c r="BO47" s="280"/>
      <c r="BP47" s="284"/>
      <c r="BQ47" s="280"/>
      <c r="BR47" s="284"/>
      <c r="BS47" s="280"/>
      <c r="BT47" s="284"/>
      <c r="BU47" s="280"/>
      <c r="BV47" s="305"/>
      <c r="BW47" s="306"/>
      <c r="BX47" s="313"/>
      <c r="BY47" s="314"/>
      <c r="BZ47" s="284"/>
      <c r="CA47" s="280"/>
      <c r="CB47" s="284"/>
      <c r="CC47" s="280"/>
      <c r="CD47" s="284"/>
      <c r="CE47" s="285"/>
      <c r="CF47" s="284"/>
      <c r="CG47" s="280"/>
      <c r="CH47" s="116"/>
      <c r="CI47" s="280"/>
      <c r="CJ47" s="284"/>
      <c r="CK47" s="280"/>
      <c r="CL47" s="284"/>
      <c r="CM47" s="280"/>
      <c r="CN47" s="284"/>
      <c r="CO47" s="280"/>
      <c r="CP47" s="305"/>
      <c r="CQ47" s="306"/>
      <c r="CR47" s="284"/>
      <c r="CS47" s="280"/>
      <c r="CT47" s="284"/>
      <c r="CU47" s="280"/>
      <c r="CV47" s="284"/>
      <c r="CW47" s="280"/>
      <c r="CX47" s="284"/>
      <c r="CY47" s="280"/>
      <c r="CZ47" s="284"/>
      <c r="DA47" s="280"/>
      <c r="DB47" s="284"/>
      <c r="DC47" s="280"/>
      <c r="DD47" s="284"/>
      <c r="DE47" s="280"/>
      <c r="DF47" s="284"/>
      <c r="DG47" s="280"/>
      <c r="DH47" s="284"/>
      <c r="DI47" s="280"/>
      <c r="DJ47" s="305"/>
      <c r="DK47" s="306"/>
      <c r="DL47" s="305"/>
      <c r="DM47" s="306"/>
      <c r="DN47" s="284"/>
      <c r="DO47" s="280"/>
      <c r="DP47" s="284"/>
      <c r="DQ47" s="280"/>
      <c r="DR47" s="284"/>
      <c r="DS47" s="280"/>
      <c r="DT47" s="305"/>
      <c r="DU47" s="306"/>
      <c r="DV47" s="284"/>
      <c r="DW47" s="280"/>
      <c r="DX47" s="284"/>
      <c r="DY47" s="280"/>
      <c r="DZ47" s="305"/>
      <c r="EA47" s="306"/>
    </row>
    <row r="48" spans="1:131" s="30" customFormat="1" ht="12" customHeight="1" x14ac:dyDescent="0.15">
      <c r="A48" s="280"/>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20"/>
      <c r="AO48" s="316"/>
      <c r="AP48" s="119"/>
      <c r="AQ48" s="280"/>
      <c r="AR48" s="286"/>
      <c r="AS48" s="281"/>
      <c r="AT48" s="286"/>
      <c r="AU48" s="281"/>
      <c r="AV48" s="286"/>
      <c r="AW48" s="281"/>
      <c r="AX48" s="286"/>
      <c r="AY48" s="281"/>
      <c r="AZ48" s="286"/>
      <c r="BA48" s="281"/>
      <c r="BB48" s="286"/>
      <c r="BC48" s="281"/>
      <c r="BD48" s="286"/>
      <c r="BE48" s="281"/>
      <c r="BF48" s="286"/>
      <c r="BG48" s="281"/>
      <c r="BH48" s="307"/>
      <c r="BI48" s="308"/>
      <c r="BJ48" s="286"/>
      <c r="BK48" s="281"/>
      <c r="BL48" s="286"/>
      <c r="BM48" s="281"/>
      <c r="BN48" s="286"/>
      <c r="BO48" s="281"/>
      <c r="BP48" s="286"/>
      <c r="BQ48" s="281"/>
      <c r="BR48" s="286"/>
      <c r="BS48" s="281"/>
      <c r="BT48" s="286"/>
      <c r="BU48" s="281"/>
      <c r="BV48" s="307"/>
      <c r="BW48" s="308"/>
      <c r="BX48" s="315"/>
      <c r="BY48" s="316"/>
      <c r="BZ48" s="286"/>
      <c r="CA48" s="281"/>
      <c r="CB48" s="286"/>
      <c r="CC48" s="281"/>
      <c r="CD48" s="286"/>
      <c r="CE48" s="287"/>
      <c r="CF48" s="286"/>
      <c r="CG48" s="281"/>
      <c r="CH48" s="117"/>
      <c r="CI48" s="280"/>
      <c r="CJ48" s="286"/>
      <c r="CK48" s="281"/>
      <c r="CL48" s="286"/>
      <c r="CM48" s="281"/>
      <c r="CN48" s="286"/>
      <c r="CO48" s="281"/>
      <c r="CP48" s="307"/>
      <c r="CQ48" s="308"/>
      <c r="CR48" s="286"/>
      <c r="CS48" s="281"/>
      <c r="CT48" s="286"/>
      <c r="CU48" s="281"/>
      <c r="CV48" s="286"/>
      <c r="CW48" s="281"/>
      <c r="CX48" s="286"/>
      <c r="CY48" s="281"/>
      <c r="CZ48" s="286"/>
      <c r="DA48" s="281"/>
      <c r="DB48" s="286"/>
      <c r="DC48" s="281"/>
      <c r="DD48" s="286"/>
      <c r="DE48" s="281"/>
      <c r="DF48" s="286"/>
      <c r="DG48" s="281"/>
      <c r="DH48" s="286"/>
      <c r="DI48" s="281"/>
      <c r="DJ48" s="307"/>
      <c r="DK48" s="308"/>
      <c r="DL48" s="307"/>
      <c r="DM48" s="308"/>
      <c r="DN48" s="286"/>
      <c r="DO48" s="281"/>
      <c r="DP48" s="286"/>
      <c r="DQ48" s="281"/>
      <c r="DR48" s="286"/>
      <c r="DS48" s="281"/>
      <c r="DT48" s="307"/>
      <c r="DU48" s="308"/>
      <c r="DV48" s="286"/>
      <c r="DW48" s="281"/>
      <c r="DX48" s="286"/>
      <c r="DY48" s="281"/>
      <c r="DZ48" s="307"/>
      <c r="EA48" s="308"/>
    </row>
    <row r="49" spans="1:131" ht="12" customHeight="1" x14ac:dyDescent="0.15">
      <c r="A49" s="280"/>
      <c r="B49" s="288" t="s">
        <v>70</v>
      </c>
      <c r="C49" s="54"/>
      <c r="D49" s="288" t="s">
        <v>70</v>
      </c>
      <c r="E49" s="54"/>
      <c r="F49" s="288" t="s">
        <v>70</v>
      </c>
      <c r="G49" s="54"/>
      <c r="H49" s="288" t="s">
        <v>70</v>
      </c>
      <c r="I49" s="54"/>
      <c r="J49" s="288" t="s">
        <v>70</v>
      </c>
      <c r="K49" s="54"/>
      <c r="L49" s="288" t="s">
        <v>70</v>
      </c>
      <c r="M49" s="54"/>
      <c r="N49" s="288" t="s">
        <v>70</v>
      </c>
      <c r="O49" s="54"/>
      <c r="P49" s="288" t="s">
        <v>70</v>
      </c>
      <c r="Q49" s="54"/>
      <c r="R49" s="288" t="s">
        <v>70</v>
      </c>
      <c r="S49" s="54"/>
      <c r="T49" s="288" t="s">
        <v>70</v>
      </c>
      <c r="U49" s="54"/>
      <c r="V49" s="288" t="s">
        <v>70</v>
      </c>
      <c r="W49" s="54"/>
      <c r="X49" s="288" t="s">
        <v>70</v>
      </c>
      <c r="Y49" s="54"/>
      <c r="Z49" s="294" t="s">
        <v>70</v>
      </c>
      <c r="AA49" s="144"/>
      <c r="AB49" s="288" t="s">
        <v>70</v>
      </c>
      <c r="AC49" s="54"/>
      <c r="AD49" s="288" t="s">
        <v>70</v>
      </c>
      <c r="AE49" s="54"/>
      <c r="AF49" s="288" t="s">
        <v>70</v>
      </c>
      <c r="AG49" s="54"/>
      <c r="AH49" s="288" t="s">
        <v>70</v>
      </c>
      <c r="AI49" s="54"/>
      <c r="AJ49" s="288" t="s">
        <v>70</v>
      </c>
      <c r="AK49" s="54"/>
      <c r="AL49" s="288" t="s">
        <v>70</v>
      </c>
      <c r="AM49" s="53"/>
      <c r="AN49" s="288" t="s">
        <v>70</v>
      </c>
      <c r="AO49" s="54"/>
      <c r="AP49" s="118"/>
      <c r="AQ49" s="280"/>
      <c r="AR49" s="288" t="s">
        <v>70</v>
      </c>
      <c r="AS49" s="54"/>
      <c r="AT49" s="288" t="s">
        <v>70</v>
      </c>
      <c r="AU49" s="54"/>
      <c r="AV49" s="288" t="s">
        <v>70</v>
      </c>
      <c r="AW49" s="54"/>
      <c r="AX49" s="288" t="s">
        <v>70</v>
      </c>
      <c r="AY49" s="54"/>
      <c r="AZ49" s="288" t="s">
        <v>70</v>
      </c>
      <c r="BA49" s="54"/>
      <c r="BB49" s="288" t="s">
        <v>70</v>
      </c>
      <c r="BC49" s="54"/>
      <c r="BD49" s="288" t="s">
        <v>70</v>
      </c>
      <c r="BE49" s="54"/>
      <c r="BF49" s="288" t="s">
        <v>70</v>
      </c>
      <c r="BG49" s="54"/>
      <c r="BH49" s="288" t="s">
        <v>70</v>
      </c>
      <c r="BI49" s="54"/>
      <c r="BJ49" s="288" t="s">
        <v>70</v>
      </c>
      <c r="BK49" s="54"/>
      <c r="BL49" s="288" t="s">
        <v>70</v>
      </c>
      <c r="BM49" s="54"/>
      <c r="BN49" s="288" t="s">
        <v>70</v>
      </c>
      <c r="BO49" s="54"/>
      <c r="BP49" s="288" t="s">
        <v>70</v>
      </c>
      <c r="BQ49" s="54"/>
      <c r="BR49" s="288" t="s">
        <v>70</v>
      </c>
      <c r="BS49" s="54"/>
      <c r="BT49" s="288" t="s">
        <v>70</v>
      </c>
      <c r="BU49" s="54"/>
      <c r="BV49" s="288" t="s">
        <v>70</v>
      </c>
      <c r="BW49" s="54"/>
      <c r="BX49" s="294" t="s">
        <v>70</v>
      </c>
      <c r="BY49" s="144"/>
      <c r="BZ49" s="288" t="s">
        <v>70</v>
      </c>
      <c r="CA49" s="54"/>
      <c r="CB49" s="288" t="s">
        <v>70</v>
      </c>
      <c r="CC49" s="53"/>
      <c r="CD49" s="288" t="s">
        <v>70</v>
      </c>
      <c r="CE49" s="53"/>
      <c r="CF49" s="288" t="s">
        <v>70</v>
      </c>
      <c r="CG49" s="54"/>
      <c r="CH49" s="118"/>
      <c r="CI49" s="280"/>
      <c r="CJ49" s="288" t="s">
        <v>70</v>
      </c>
      <c r="CK49" s="54"/>
      <c r="CL49" s="288" t="s">
        <v>70</v>
      </c>
      <c r="CM49" s="54"/>
      <c r="CN49" s="288" t="s">
        <v>70</v>
      </c>
      <c r="CO49" s="54"/>
      <c r="CP49" s="288" t="s">
        <v>70</v>
      </c>
      <c r="CQ49" s="54"/>
      <c r="CR49" s="288" t="s">
        <v>70</v>
      </c>
      <c r="CS49" s="54"/>
      <c r="CT49" s="288" t="s">
        <v>70</v>
      </c>
      <c r="CU49" s="54"/>
      <c r="CV49" s="288" t="s">
        <v>70</v>
      </c>
      <c r="CW49" s="54"/>
      <c r="CX49" s="288" t="s">
        <v>70</v>
      </c>
      <c r="CY49" s="54"/>
      <c r="CZ49" s="288" t="s">
        <v>70</v>
      </c>
      <c r="DA49" s="54"/>
      <c r="DB49" s="288" t="s">
        <v>70</v>
      </c>
      <c r="DC49" s="54"/>
      <c r="DD49" s="288" t="s">
        <v>70</v>
      </c>
      <c r="DE49" s="54"/>
      <c r="DF49" s="288" t="s">
        <v>70</v>
      </c>
      <c r="DG49" s="54"/>
      <c r="DH49" s="288" t="s">
        <v>70</v>
      </c>
      <c r="DI49" s="54"/>
      <c r="DJ49" s="288" t="s">
        <v>70</v>
      </c>
      <c r="DK49" s="54"/>
      <c r="DL49" s="288" t="s">
        <v>70</v>
      </c>
      <c r="DM49" s="54"/>
      <c r="DN49" s="288" t="s">
        <v>70</v>
      </c>
      <c r="DO49" s="54"/>
      <c r="DP49" s="288" t="s">
        <v>70</v>
      </c>
      <c r="DQ49" s="54"/>
      <c r="DR49" s="288" t="s">
        <v>70</v>
      </c>
      <c r="DS49" s="54"/>
      <c r="DT49" s="288" t="s">
        <v>70</v>
      </c>
      <c r="DU49" s="53"/>
      <c r="DV49" s="288" t="s">
        <v>70</v>
      </c>
      <c r="DW49" s="53"/>
      <c r="DX49" s="288" t="s">
        <v>70</v>
      </c>
      <c r="DY49" s="53"/>
      <c r="DZ49" s="288" t="s">
        <v>70</v>
      </c>
      <c r="EA49" s="54"/>
    </row>
    <row r="50" spans="1:131" ht="12" customHeight="1" x14ac:dyDescent="0.15">
      <c r="A50" s="280"/>
      <c r="B50" s="289"/>
      <c r="C50" s="297" t="s">
        <v>147</v>
      </c>
      <c r="D50" s="289"/>
      <c r="E50" s="297" t="s">
        <v>147</v>
      </c>
      <c r="F50" s="289"/>
      <c r="G50" s="297" t="s">
        <v>147</v>
      </c>
      <c r="H50" s="289"/>
      <c r="I50" s="297" t="s">
        <v>147</v>
      </c>
      <c r="J50" s="289"/>
      <c r="K50" s="297" t="s">
        <v>147</v>
      </c>
      <c r="L50" s="289"/>
      <c r="M50" s="297" t="s">
        <v>147</v>
      </c>
      <c r="N50" s="289"/>
      <c r="O50" s="297" t="s">
        <v>147</v>
      </c>
      <c r="P50" s="289"/>
      <c r="Q50" s="297" t="s">
        <v>147</v>
      </c>
      <c r="R50" s="289"/>
      <c r="S50" s="297" t="s">
        <v>147</v>
      </c>
      <c r="T50" s="289"/>
      <c r="U50" s="297" t="s">
        <v>147</v>
      </c>
      <c r="V50" s="289"/>
      <c r="W50" s="297" t="s">
        <v>147</v>
      </c>
      <c r="X50" s="289"/>
      <c r="Y50" s="297" t="s">
        <v>147</v>
      </c>
      <c r="Z50" s="295"/>
      <c r="AA50" s="300" t="s">
        <v>147</v>
      </c>
      <c r="AB50" s="289"/>
      <c r="AC50" s="297" t="s">
        <v>147</v>
      </c>
      <c r="AD50" s="289"/>
      <c r="AE50" s="297" t="s">
        <v>147</v>
      </c>
      <c r="AF50" s="289"/>
      <c r="AG50" s="297" t="s">
        <v>147</v>
      </c>
      <c r="AH50" s="289"/>
      <c r="AI50" s="297" t="s">
        <v>147</v>
      </c>
      <c r="AJ50" s="289"/>
      <c r="AK50" s="297" t="s">
        <v>147</v>
      </c>
      <c r="AL50" s="289"/>
      <c r="AM50" s="291" t="s">
        <v>147</v>
      </c>
      <c r="AN50" s="289"/>
      <c r="AO50" s="297" t="s">
        <v>147</v>
      </c>
      <c r="AP50" s="119"/>
      <c r="AQ50" s="280"/>
      <c r="AR50" s="289"/>
      <c r="AS50" s="297" t="s">
        <v>147</v>
      </c>
      <c r="AT50" s="289"/>
      <c r="AU50" s="297" t="s">
        <v>147</v>
      </c>
      <c r="AV50" s="289"/>
      <c r="AW50" s="297" t="s">
        <v>147</v>
      </c>
      <c r="AX50" s="289"/>
      <c r="AY50" s="297" t="s">
        <v>147</v>
      </c>
      <c r="AZ50" s="289"/>
      <c r="BA50" s="297" t="s">
        <v>147</v>
      </c>
      <c r="BB50" s="289"/>
      <c r="BC50" s="297" t="s">
        <v>147</v>
      </c>
      <c r="BD50" s="289"/>
      <c r="BE50" s="297" t="s">
        <v>147</v>
      </c>
      <c r="BF50" s="289"/>
      <c r="BG50" s="297" t="s">
        <v>147</v>
      </c>
      <c r="BH50" s="289"/>
      <c r="BI50" s="297" t="s">
        <v>147</v>
      </c>
      <c r="BJ50" s="289"/>
      <c r="BK50" s="297" t="s">
        <v>147</v>
      </c>
      <c r="BL50" s="289"/>
      <c r="BM50" s="297" t="s">
        <v>147</v>
      </c>
      <c r="BN50" s="289"/>
      <c r="BO50" s="297" t="s">
        <v>147</v>
      </c>
      <c r="BP50" s="289"/>
      <c r="BQ50" s="297" t="s">
        <v>147</v>
      </c>
      <c r="BR50" s="289"/>
      <c r="BS50" s="297" t="s">
        <v>147</v>
      </c>
      <c r="BT50" s="289"/>
      <c r="BU50" s="297" t="s">
        <v>147</v>
      </c>
      <c r="BV50" s="289"/>
      <c r="BW50" s="297" t="s">
        <v>147</v>
      </c>
      <c r="BX50" s="295"/>
      <c r="BY50" s="300" t="s">
        <v>147</v>
      </c>
      <c r="BZ50" s="289"/>
      <c r="CA50" s="297" t="s">
        <v>147</v>
      </c>
      <c r="CB50" s="289"/>
      <c r="CC50" s="291" t="s">
        <v>147</v>
      </c>
      <c r="CD50" s="289"/>
      <c r="CE50" s="291" t="s">
        <v>147</v>
      </c>
      <c r="CF50" s="289"/>
      <c r="CG50" s="297" t="s">
        <v>147</v>
      </c>
      <c r="CH50" s="119"/>
      <c r="CI50" s="280"/>
      <c r="CJ50" s="289"/>
      <c r="CK50" s="297" t="s">
        <v>147</v>
      </c>
      <c r="CL50" s="289"/>
      <c r="CM50" s="297" t="s">
        <v>147</v>
      </c>
      <c r="CN50" s="289"/>
      <c r="CO50" s="297" t="s">
        <v>147</v>
      </c>
      <c r="CP50" s="289"/>
      <c r="CQ50" s="297" t="s">
        <v>147</v>
      </c>
      <c r="CR50" s="289"/>
      <c r="CS50" s="297" t="s">
        <v>147</v>
      </c>
      <c r="CT50" s="289"/>
      <c r="CU50" s="297" t="s">
        <v>147</v>
      </c>
      <c r="CV50" s="289"/>
      <c r="CW50" s="297" t="s">
        <v>147</v>
      </c>
      <c r="CX50" s="289"/>
      <c r="CY50" s="297" t="s">
        <v>147</v>
      </c>
      <c r="CZ50" s="289"/>
      <c r="DA50" s="297" t="s">
        <v>147</v>
      </c>
      <c r="DB50" s="289"/>
      <c r="DC50" s="297" t="s">
        <v>147</v>
      </c>
      <c r="DD50" s="289"/>
      <c r="DE50" s="297" t="s">
        <v>147</v>
      </c>
      <c r="DF50" s="289"/>
      <c r="DG50" s="297" t="s">
        <v>147</v>
      </c>
      <c r="DH50" s="289"/>
      <c r="DI50" s="297" t="s">
        <v>147</v>
      </c>
      <c r="DJ50" s="289"/>
      <c r="DK50" s="297" t="s">
        <v>147</v>
      </c>
      <c r="DL50" s="289"/>
      <c r="DM50" s="297" t="s">
        <v>147</v>
      </c>
      <c r="DN50" s="289"/>
      <c r="DO50" s="297" t="s">
        <v>147</v>
      </c>
      <c r="DP50" s="289"/>
      <c r="DQ50" s="297" t="s">
        <v>147</v>
      </c>
      <c r="DR50" s="289"/>
      <c r="DS50" s="297" t="s">
        <v>147</v>
      </c>
      <c r="DT50" s="289"/>
      <c r="DU50" s="291" t="s">
        <v>147</v>
      </c>
      <c r="DV50" s="289"/>
      <c r="DW50" s="291" t="s">
        <v>147</v>
      </c>
      <c r="DX50" s="289"/>
      <c r="DY50" s="291" t="s">
        <v>147</v>
      </c>
      <c r="DZ50" s="289"/>
      <c r="EA50" s="297" t="s">
        <v>147</v>
      </c>
    </row>
    <row r="51" spans="1:131" ht="12" customHeight="1" x14ac:dyDescent="0.15">
      <c r="A51" s="280"/>
      <c r="B51" s="289"/>
      <c r="C51" s="298"/>
      <c r="D51" s="289"/>
      <c r="E51" s="298"/>
      <c r="F51" s="289"/>
      <c r="G51" s="298"/>
      <c r="H51" s="289"/>
      <c r="I51" s="298"/>
      <c r="J51" s="289"/>
      <c r="K51" s="298"/>
      <c r="L51" s="289"/>
      <c r="M51" s="298"/>
      <c r="N51" s="289"/>
      <c r="O51" s="298"/>
      <c r="P51" s="289"/>
      <c r="Q51" s="298"/>
      <c r="R51" s="289"/>
      <c r="S51" s="298"/>
      <c r="T51" s="289"/>
      <c r="U51" s="298"/>
      <c r="V51" s="289"/>
      <c r="W51" s="298"/>
      <c r="X51" s="289"/>
      <c r="Y51" s="298"/>
      <c r="Z51" s="295"/>
      <c r="AA51" s="301"/>
      <c r="AB51" s="289"/>
      <c r="AC51" s="298"/>
      <c r="AD51" s="289"/>
      <c r="AE51" s="298"/>
      <c r="AF51" s="289"/>
      <c r="AG51" s="298"/>
      <c r="AH51" s="289"/>
      <c r="AI51" s="298"/>
      <c r="AJ51" s="289"/>
      <c r="AK51" s="298"/>
      <c r="AL51" s="289"/>
      <c r="AM51" s="292"/>
      <c r="AN51" s="289"/>
      <c r="AO51" s="298"/>
      <c r="AP51" s="119"/>
      <c r="AQ51" s="280"/>
      <c r="AR51" s="289"/>
      <c r="AS51" s="298"/>
      <c r="AT51" s="289"/>
      <c r="AU51" s="298"/>
      <c r="AV51" s="289"/>
      <c r="AW51" s="298"/>
      <c r="AX51" s="289"/>
      <c r="AY51" s="298"/>
      <c r="AZ51" s="289"/>
      <c r="BA51" s="298"/>
      <c r="BB51" s="289"/>
      <c r="BC51" s="298"/>
      <c r="BD51" s="289"/>
      <c r="BE51" s="298"/>
      <c r="BF51" s="289"/>
      <c r="BG51" s="298"/>
      <c r="BH51" s="289"/>
      <c r="BI51" s="298"/>
      <c r="BJ51" s="289"/>
      <c r="BK51" s="298"/>
      <c r="BL51" s="289"/>
      <c r="BM51" s="298"/>
      <c r="BN51" s="289"/>
      <c r="BO51" s="298"/>
      <c r="BP51" s="289"/>
      <c r="BQ51" s="298"/>
      <c r="BR51" s="289"/>
      <c r="BS51" s="298"/>
      <c r="BT51" s="289"/>
      <c r="BU51" s="298"/>
      <c r="BV51" s="289"/>
      <c r="BW51" s="298"/>
      <c r="BX51" s="295"/>
      <c r="BY51" s="301"/>
      <c r="BZ51" s="289"/>
      <c r="CA51" s="298"/>
      <c r="CB51" s="289"/>
      <c r="CC51" s="292"/>
      <c r="CD51" s="289"/>
      <c r="CE51" s="292"/>
      <c r="CF51" s="289"/>
      <c r="CG51" s="298"/>
      <c r="CH51" s="119"/>
      <c r="CI51" s="280"/>
      <c r="CJ51" s="289"/>
      <c r="CK51" s="298"/>
      <c r="CL51" s="289"/>
      <c r="CM51" s="298"/>
      <c r="CN51" s="289"/>
      <c r="CO51" s="298"/>
      <c r="CP51" s="289"/>
      <c r="CQ51" s="298"/>
      <c r="CR51" s="289"/>
      <c r="CS51" s="298"/>
      <c r="CT51" s="289"/>
      <c r="CU51" s="298"/>
      <c r="CV51" s="289"/>
      <c r="CW51" s="298"/>
      <c r="CX51" s="289"/>
      <c r="CY51" s="298"/>
      <c r="CZ51" s="289"/>
      <c r="DA51" s="298"/>
      <c r="DB51" s="289"/>
      <c r="DC51" s="298"/>
      <c r="DD51" s="289"/>
      <c r="DE51" s="298"/>
      <c r="DF51" s="289"/>
      <c r="DG51" s="298"/>
      <c r="DH51" s="289"/>
      <c r="DI51" s="298"/>
      <c r="DJ51" s="289"/>
      <c r="DK51" s="298"/>
      <c r="DL51" s="289"/>
      <c r="DM51" s="298"/>
      <c r="DN51" s="289"/>
      <c r="DO51" s="298"/>
      <c r="DP51" s="289"/>
      <c r="DQ51" s="298"/>
      <c r="DR51" s="289"/>
      <c r="DS51" s="298"/>
      <c r="DT51" s="289"/>
      <c r="DU51" s="292"/>
      <c r="DV51" s="289"/>
      <c r="DW51" s="292"/>
      <c r="DX51" s="289"/>
      <c r="DY51" s="292"/>
      <c r="DZ51" s="289"/>
      <c r="EA51" s="298"/>
    </row>
    <row r="52" spans="1:131" ht="12" customHeight="1" x14ac:dyDescent="0.15">
      <c r="A52" s="280"/>
      <c r="B52" s="289"/>
      <c r="C52" s="298"/>
      <c r="D52" s="289"/>
      <c r="E52" s="298"/>
      <c r="F52" s="289"/>
      <c r="G52" s="298"/>
      <c r="H52" s="289"/>
      <c r="I52" s="298"/>
      <c r="J52" s="289"/>
      <c r="K52" s="298"/>
      <c r="L52" s="289"/>
      <c r="M52" s="298"/>
      <c r="N52" s="289"/>
      <c r="O52" s="298"/>
      <c r="P52" s="289"/>
      <c r="Q52" s="298"/>
      <c r="R52" s="289"/>
      <c r="S52" s="298"/>
      <c r="T52" s="289"/>
      <c r="U52" s="298"/>
      <c r="V52" s="289"/>
      <c r="W52" s="298"/>
      <c r="X52" s="289"/>
      <c r="Y52" s="298"/>
      <c r="Z52" s="295"/>
      <c r="AA52" s="301"/>
      <c r="AB52" s="289"/>
      <c r="AC52" s="298"/>
      <c r="AD52" s="289"/>
      <c r="AE52" s="298"/>
      <c r="AF52" s="289"/>
      <c r="AG52" s="298"/>
      <c r="AH52" s="289"/>
      <c r="AI52" s="298"/>
      <c r="AJ52" s="289"/>
      <c r="AK52" s="298"/>
      <c r="AL52" s="289"/>
      <c r="AM52" s="292"/>
      <c r="AN52" s="289"/>
      <c r="AO52" s="298"/>
      <c r="AP52" s="119"/>
      <c r="AQ52" s="280"/>
      <c r="AR52" s="289"/>
      <c r="AS52" s="298"/>
      <c r="AT52" s="289"/>
      <c r="AU52" s="298"/>
      <c r="AV52" s="289"/>
      <c r="AW52" s="298"/>
      <c r="AX52" s="289"/>
      <c r="AY52" s="298"/>
      <c r="AZ52" s="289"/>
      <c r="BA52" s="298"/>
      <c r="BB52" s="289"/>
      <c r="BC52" s="298"/>
      <c r="BD52" s="289"/>
      <c r="BE52" s="298"/>
      <c r="BF52" s="289"/>
      <c r="BG52" s="298"/>
      <c r="BH52" s="289"/>
      <c r="BI52" s="298"/>
      <c r="BJ52" s="289"/>
      <c r="BK52" s="298"/>
      <c r="BL52" s="289"/>
      <c r="BM52" s="298"/>
      <c r="BN52" s="289"/>
      <c r="BO52" s="298"/>
      <c r="BP52" s="289"/>
      <c r="BQ52" s="298"/>
      <c r="BR52" s="289"/>
      <c r="BS52" s="298"/>
      <c r="BT52" s="289"/>
      <c r="BU52" s="298"/>
      <c r="BV52" s="289"/>
      <c r="BW52" s="298"/>
      <c r="BX52" s="295"/>
      <c r="BY52" s="301"/>
      <c r="BZ52" s="289"/>
      <c r="CA52" s="298"/>
      <c r="CB52" s="289"/>
      <c r="CC52" s="292"/>
      <c r="CD52" s="289"/>
      <c r="CE52" s="292"/>
      <c r="CF52" s="289"/>
      <c r="CG52" s="298"/>
      <c r="CH52" s="119"/>
      <c r="CI52" s="280"/>
      <c r="CJ52" s="289"/>
      <c r="CK52" s="298"/>
      <c r="CL52" s="289"/>
      <c r="CM52" s="298"/>
      <c r="CN52" s="289"/>
      <c r="CO52" s="298"/>
      <c r="CP52" s="289"/>
      <c r="CQ52" s="298"/>
      <c r="CR52" s="289"/>
      <c r="CS52" s="298"/>
      <c r="CT52" s="289"/>
      <c r="CU52" s="298"/>
      <c r="CV52" s="289"/>
      <c r="CW52" s="298"/>
      <c r="CX52" s="289"/>
      <c r="CY52" s="298"/>
      <c r="CZ52" s="289"/>
      <c r="DA52" s="298"/>
      <c r="DB52" s="289"/>
      <c r="DC52" s="298"/>
      <c r="DD52" s="289"/>
      <c r="DE52" s="298"/>
      <c r="DF52" s="289"/>
      <c r="DG52" s="298"/>
      <c r="DH52" s="289"/>
      <c r="DI52" s="298"/>
      <c r="DJ52" s="289"/>
      <c r="DK52" s="298"/>
      <c r="DL52" s="289"/>
      <c r="DM52" s="298"/>
      <c r="DN52" s="289"/>
      <c r="DO52" s="298"/>
      <c r="DP52" s="289"/>
      <c r="DQ52" s="298"/>
      <c r="DR52" s="289"/>
      <c r="DS52" s="298"/>
      <c r="DT52" s="289"/>
      <c r="DU52" s="292"/>
      <c r="DV52" s="289"/>
      <c r="DW52" s="292"/>
      <c r="DX52" s="289"/>
      <c r="DY52" s="292"/>
      <c r="DZ52" s="289"/>
      <c r="EA52" s="298"/>
    </row>
    <row r="53" spans="1:131" ht="12" customHeight="1" x14ac:dyDescent="0.15">
      <c r="A53" s="281"/>
      <c r="B53" s="290"/>
      <c r="C53" s="299"/>
      <c r="D53" s="290"/>
      <c r="E53" s="299"/>
      <c r="F53" s="290"/>
      <c r="G53" s="299"/>
      <c r="H53" s="290"/>
      <c r="I53" s="299"/>
      <c r="J53" s="290"/>
      <c r="K53" s="299"/>
      <c r="L53" s="290"/>
      <c r="M53" s="299"/>
      <c r="N53" s="290"/>
      <c r="O53" s="299"/>
      <c r="P53" s="290"/>
      <c r="Q53" s="299"/>
      <c r="R53" s="290"/>
      <c r="S53" s="299"/>
      <c r="T53" s="290"/>
      <c r="U53" s="299"/>
      <c r="V53" s="290"/>
      <c r="W53" s="299"/>
      <c r="X53" s="290"/>
      <c r="Y53" s="299"/>
      <c r="Z53" s="296"/>
      <c r="AA53" s="302"/>
      <c r="AB53" s="290"/>
      <c r="AC53" s="299"/>
      <c r="AD53" s="290"/>
      <c r="AE53" s="299"/>
      <c r="AF53" s="290"/>
      <c r="AG53" s="299"/>
      <c r="AH53" s="290"/>
      <c r="AI53" s="299"/>
      <c r="AJ53" s="290"/>
      <c r="AK53" s="299"/>
      <c r="AL53" s="290"/>
      <c r="AM53" s="293"/>
      <c r="AN53" s="290"/>
      <c r="AO53" s="299"/>
      <c r="AP53" s="119"/>
      <c r="AQ53" s="281"/>
      <c r="AR53" s="290"/>
      <c r="AS53" s="299"/>
      <c r="AT53" s="290"/>
      <c r="AU53" s="299"/>
      <c r="AV53" s="290"/>
      <c r="AW53" s="299"/>
      <c r="AX53" s="290"/>
      <c r="AY53" s="299"/>
      <c r="AZ53" s="290"/>
      <c r="BA53" s="299"/>
      <c r="BB53" s="290"/>
      <c r="BC53" s="299"/>
      <c r="BD53" s="290"/>
      <c r="BE53" s="299"/>
      <c r="BF53" s="290"/>
      <c r="BG53" s="299"/>
      <c r="BH53" s="290"/>
      <c r="BI53" s="299"/>
      <c r="BJ53" s="290"/>
      <c r="BK53" s="299"/>
      <c r="BL53" s="290"/>
      <c r="BM53" s="299"/>
      <c r="BN53" s="290"/>
      <c r="BO53" s="299"/>
      <c r="BP53" s="290"/>
      <c r="BQ53" s="299"/>
      <c r="BR53" s="290"/>
      <c r="BS53" s="299"/>
      <c r="BT53" s="290"/>
      <c r="BU53" s="299"/>
      <c r="BV53" s="290"/>
      <c r="BW53" s="299"/>
      <c r="BX53" s="296"/>
      <c r="BY53" s="302"/>
      <c r="BZ53" s="290"/>
      <c r="CA53" s="299"/>
      <c r="CB53" s="290"/>
      <c r="CC53" s="293"/>
      <c r="CD53" s="290"/>
      <c r="CE53" s="293"/>
      <c r="CF53" s="290"/>
      <c r="CG53" s="299"/>
      <c r="CH53" s="119"/>
      <c r="CI53" s="281"/>
      <c r="CJ53" s="290"/>
      <c r="CK53" s="299"/>
      <c r="CL53" s="290"/>
      <c r="CM53" s="299"/>
      <c r="CN53" s="290"/>
      <c r="CO53" s="299"/>
      <c r="CP53" s="290"/>
      <c r="CQ53" s="299"/>
      <c r="CR53" s="290"/>
      <c r="CS53" s="299"/>
      <c r="CT53" s="290"/>
      <c r="CU53" s="299"/>
      <c r="CV53" s="290"/>
      <c r="CW53" s="299"/>
      <c r="CX53" s="290"/>
      <c r="CY53" s="299"/>
      <c r="CZ53" s="290"/>
      <c r="DA53" s="299"/>
      <c r="DB53" s="290"/>
      <c r="DC53" s="299"/>
      <c r="DD53" s="290"/>
      <c r="DE53" s="299"/>
      <c r="DF53" s="290"/>
      <c r="DG53" s="299"/>
      <c r="DH53" s="290"/>
      <c r="DI53" s="299"/>
      <c r="DJ53" s="290"/>
      <c r="DK53" s="299"/>
      <c r="DL53" s="290"/>
      <c r="DM53" s="299"/>
      <c r="DN53" s="290"/>
      <c r="DO53" s="299"/>
      <c r="DP53" s="290"/>
      <c r="DQ53" s="299"/>
      <c r="DR53" s="290"/>
      <c r="DS53" s="299"/>
      <c r="DT53" s="290"/>
      <c r="DU53" s="293"/>
      <c r="DV53" s="290"/>
      <c r="DW53" s="293"/>
      <c r="DX53" s="290"/>
      <c r="DY53" s="293"/>
      <c r="DZ53" s="290"/>
      <c r="EA53" s="299"/>
    </row>
    <row r="54" spans="1:131" ht="12" customHeight="1" x14ac:dyDescent="0.15">
      <c r="A54" s="45" t="s">
        <v>29</v>
      </c>
      <c r="B54" s="200">
        <v>34</v>
      </c>
      <c r="C54" s="201">
        <v>33</v>
      </c>
      <c r="D54" s="200">
        <v>1</v>
      </c>
      <c r="E54" s="202">
        <v>1</v>
      </c>
      <c r="F54" s="200">
        <v>1</v>
      </c>
      <c r="G54" s="203">
        <v>1</v>
      </c>
      <c r="H54" s="201">
        <v>1</v>
      </c>
      <c r="I54" s="202">
        <v>1</v>
      </c>
      <c r="J54" s="200">
        <v>1</v>
      </c>
      <c r="K54" s="203">
        <v>1</v>
      </c>
      <c r="L54" s="204">
        <v>0</v>
      </c>
      <c r="M54" s="201">
        <v>0</v>
      </c>
      <c r="N54" s="205">
        <v>1</v>
      </c>
      <c r="O54" s="203">
        <v>1</v>
      </c>
      <c r="P54" s="204">
        <v>0</v>
      </c>
      <c r="Q54" s="201">
        <v>0</v>
      </c>
      <c r="R54" s="200">
        <v>2</v>
      </c>
      <c r="S54" s="206">
        <v>2</v>
      </c>
      <c r="T54" s="201">
        <v>0</v>
      </c>
      <c r="U54" s="202">
        <v>0</v>
      </c>
      <c r="V54" s="200">
        <v>0</v>
      </c>
      <c r="W54" s="206">
        <v>0</v>
      </c>
      <c r="X54" s="201">
        <v>0</v>
      </c>
      <c r="Y54" s="202">
        <v>0</v>
      </c>
      <c r="Z54" s="207">
        <v>0</v>
      </c>
      <c r="AA54" s="208">
        <v>0</v>
      </c>
      <c r="AB54" s="200">
        <v>0</v>
      </c>
      <c r="AC54" s="201">
        <v>0</v>
      </c>
      <c r="AD54" s="200">
        <v>0</v>
      </c>
      <c r="AE54" s="206">
        <v>0</v>
      </c>
      <c r="AF54" s="200">
        <v>0</v>
      </c>
      <c r="AG54" s="201">
        <v>0</v>
      </c>
      <c r="AH54" s="200">
        <v>0</v>
      </c>
      <c r="AI54" s="206">
        <v>0</v>
      </c>
      <c r="AJ54" s="200">
        <v>0</v>
      </c>
      <c r="AK54" s="206">
        <v>0</v>
      </c>
      <c r="AL54" s="200">
        <v>0</v>
      </c>
      <c r="AM54" s="201">
        <v>0</v>
      </c>
      <c r="AN54" s="200">
        <v>0</v>
      </c>
      <c r="AO54" s="206">
        <v>0</v>
      </c>
      <c r="AP54" s="28"/>
      <c r="AQ54" s="45" t="s">
        <v>29</v>
      </c>
      <c r="AR54" s="209">
        <v>1</v>
      </c>
      <c r="AS54" s="203">
        <v>1</v>
      </c>
      <c r="AT54" s="209">
        <v>0</v>
      </c>
      <c r="AU54" s="203">
        <v>0</v>
      </c>
      <c r="AV54" s="209">
        <v>0</v>
      </c>
      <c r="AW54" s="203">
        <v>0</v>
      </c>
      <c r="AX54" s="209">
        <v>1</v>
      </c>
      <c r="AY54" s="203">
        <v>1</v>
      </c>
      <c r="AZ54" s="209">
        <v>0</v>
      </c>
      <c r="BA54" s="203">
        <v>0</v>
      </c>
      <c r="BB54" s="209">
        <v>1</v>
      </c>
      <c r="BC54" s="203">
        <v>1</v>
      </c>
      <c r="BD54" s="209">
        <v>0</v>
      </c>
      <c r="BE54" s="203">
        <v>0</v>
      </c>
      <c r="BF54" s="209">
        <v>0</v>
      </c>
      <c r="BG54" s="203">
        <v>0</v>
      </c>
      <c r="BH54" s="209">
        <v>0</v>
      </c>
      <c r="BI54" s="203">
        <v>0</v>
      </c>
      <c r="BJ54" s="204">
        <v>0</v>
      </c>
      <c r="BK54" s="209">
        <v>0</v>
      </c>
      <c r="BL54" s="200">
        <v>1</v>
      </c>
      <c r="BM54" s="206">
        <v>1</v>
      </c>
      <c r="BN54" s="204">
        <v>0</v>
      </c>
      <c r="BO54" s="209">
        <v>0</v>
      </c>
      <c r="BP54" s="200">
        <v>0</v>
      </c>
      <c r="BQ54" s="206">
        <v>0</v>
      </c>
      <c r="BR54" s="204">
        <v>0</v>
      </c>
      <c r="BS54" s="209">
        <v>0</v>
      </c>
      <c r="BT54" s="200">
        <v>0</v>
      </c>
      <c r="BU54" s="206">
        <v>0</v>
      </c>
      <c r="BV54" s="204">
        <v>0</v>
      </c>
      <c r="BW54" s="209">
        <v>0</v>
      </c>
      <c r="BX54" s="207">
        <v>0</v>
      </c>
      <c r="BY54" s="208">
        <v>0</v>
      </c>
      <c r="BZ54" s="204">
        <v>0</v>
      </c>
      <c r="CA54" s="209">
        <v>0</v>
      </c>
      <c r="CB54" s="200">
        <v>0</v>
      </c>
      <c r="CC54" s="219">
        <v>0</v>
      </c>
      <c r="CD54" s="204">
        <v>0</v>
      </c>
      <c r="CE54" s="209">
        <v>0</v>
      </c>
      <c r="CF54" s="200">
        <v>0</v>
      </c>
      <c r="CG54" s="206">
        <v>0</v>
      </c>
      <c r="CH54" s="28"/>
      <c r="CI54" s="45" t="s">
        <v>29</v>
      </c>
      <c r="CJ54" s="204">
        <v>0</v>
      </c>
      <c r="CK54" s="206">
        <v>0</v>
      </c>
      <c r="CL54" s="204">
        <v>1</v>
      </c>
      <c r="CM54" s="209">
        <v>1</v>
      </c>
      <c r="CN54" s="200">
        <v>0</v>
      </c>
      <c r="CO54" s="206">
        <v>0</v>
      </c>
      <c r="CP54" s="204">
        <v>1</v>
      </c>
      <c r="CQ54" s="209">
        <v>1</v>
      </c>
      <c r="CR54" s="200">
        <v>0</v>
      </c>
      <c r="CS54" s="206">
        <v>0</v>
      </c>
      <c r="CT54" s="204">
        <v>0</v>
      </c>
      <c r="CU54" s="209">
        <v>0</v>
      </c>
      <c r="CV54" s="200">
        <v>0</v>
      </c>
      <c r="CW54" s="206">
        <v>0</v>
      </c>
      <c r="CX54" s="204">
        <v>0</v>
      </c>
      <c r="CY54" s="209">
        <v>0</v>
      </c>
      <c r="CZ54" s="200">
        <v>0</v>
      </c>
      <c r="DA54" s="206">
        <v>0</v>
      </c>
      <c r="DB54" s="204">
        <v>0</v>
      </c>
      <c r="DC54" s="209">
        <v>0</v>
      </c>
      <c r="DD54" s="200">
        <v>0</v>
      </c>
      <c r="DE54" s="206">
        <v>0</v>
      </c>
      <c r="DF54" s="204">
        <v>0</v>
      </c>
      <c r="DG54" s="209">
        <v>0</v>
      </c>
      <c r="DH54" s="200">
        <v>0</v>
      </c>
      <c r="DI54" s="206">
        <v>0</v>
      </c>
      <c r="DJ54" s="204">
        <v>0</v>
      </c>
      <c r="DK54" s="209">
        <v>0</v>
      </c>
      <c r="DL54" s="200">
        <v>0</v>
      </c>
      <c r="DM54" s="206">
        <v>0</v>
      </c>
      <c r="DN54" s="204">
        <v>0</v>
      </c>
      <c r="DO54" s="209">
        <v>0</v>
      </c>
      <c r="DP54" s="200">
        <v>0</v>
      </c>
      <c r="DQ54" s="206">
        <v>0</v>
      </c>
      <c r="DR54" s="204">
        <v>0</v>
      </c>
      <c r="DS54" s="203">
        <v>0</v>
      </c>
      <c r="DT54" s="204">
        <v>0</v>
      </c>
      <c r="DU54" s="219">
        <v>0</v>
      </c>
      <c r="DV54" s="204">
        <v>0</v>
      </c>
      <c r="DW54" s="219">
        <v>0</v>
      </c>
      <c r="DX54" s="204">
        <v>0</v>
      </c>
      <c r="DY54" s="209">
        <v>0</v>
      </c>
      <c r="DZ54" s="200">
        <v>0</v>
      </c>
      <c r="EA54" s="206">
        <v>0</v>
      </c>
    </row>
    <row r="55" spans="1:131" ht="12" customHeight="1" x14ac:dyDescent="0.15">
      <c r="A55" s="45" t="s">
        <v>30</v>
      </c>
      <c r="B55" s="200">
        <v>34</v>
      </c>
      <c r="C55" s="209">
        <v>33</v>
      </c>
      <c r="D55" s="200">
        <v>1</v>
      </c>
      <c r="E55" s="202">
        <v>1</v>
      </c>
      <c r="F55" s="200">
        <v>1</v>
      </c>
      <c r="G55" s="203">
        <v>1</v>
      </c>
      <c r="H55" s="209">
        <v>1</v>
      </c>
      <c r="I55" s="202">
        <v>1</v>
      </c>
      <c r="J55" s="200">
        <v>1</v>
      </c>
      <c r="K55" s="203">
        <v>1</v>
      </c>
      <c r="L55" s="204">
        <v>0</v>
      </c>
      <c r="M55" s="209">
        <v>0</v>
      </c>
      <c r="N55" s="205">
        <v>1</v>
      </c>
      <c r="O55" s="203">
        <v>1</v>
      </c>
      <c r="P55" s="204">
        <v>0</v>
      </c>
      <c r="Q55" s="209">
        <v>0</v>
      </c>
      <c r="R55" s="200">
        <v>2</v>
      </c>
      <c r="S55" s="206">
        <v>2</v>
      </c>
      <c r="T55" s="209">
        <v>0</v>
      </c>
      <c r="U55" s="202">
        <v>0</v>
      </c>
      <c r="V55" s="200">
        <v>0</v>
      </c>
      <c r="W55" s="203">
        <v>0</v>
      </c>
      <c r="X55" s="209">
        <v>0</v>
      </c>
      <c r="Y55" s="202">
        <v>0</v>
      </c>
      <c r="Z55" s="207">
        <v>0</v>
      </c>
      <c r="AA55" s="208">
        <v>0</v>
      </c>
      <c r="AB55" s="200">
        <v>0</v>
      </c>
      <c r="AC55" s="209">
        <v>0</v>
      </c>
      <c r="AD55" s="200">
        <v>0</v>
      </c>
      <c r="AE55" s="206">
        <v>0</v>
      </c>
      <c r="AF55" s="200">
        <v>0</v>
      </c>
      <c r="AG55" s="209">
        <v>0</v>
      </c>
      <c r="AH55" s="200">
        <v>0</v>
      </c>
      <c r="AI55" s="206">
        <v>0</v>
      </c>
      <c r="AJ55" s="200">
        <v>0</v>
      </c>
      <c r="AK55" s="206">
        <v>0</v>
      </c>
      <c r="AL55" s="200">
        <v>0</v>
      </c>
      <c r="AM55" s="209">
        <v>0</v>
      </c>
      <c r="AN55" s="200">
        <v>0</v>
      </c>
      <c r="AO55" s="206">
        <v>0</v>
      </c>
      <c r="AP55" s="28"/>
      <c r="AQ55" s="45" t="s">
        <v>30</v>
      </c>
      <c r="AR55" s="205">
        <v>1</v>
      </c>
      <c r="AS55" s="203">
        <v>1</v>
      </c>
      <c r="AT55" s="209">
        <v>0</v>
      </c>
      <c r="AU55" s="203">
        <v>0</v>
      </c>
      <c r="AV55" s="209">
        <v>0</v>
      </c>
      <c r="AW55" s="203">
        <v>0</v>
      </c>
      <c r="AX55" s="209">
        <v>1</v>
      </c>
      <c r="AY55" s="203">
        <v>1</v>
      </c>
      <c r="AZ55" s="209">
        <v>0</v>
      </c>
      <c r="BA55" s="203">
        <v>0</v>
      </c>
      <c r="BB55" s="209">
        <v>1</v>
      </c>
      <c r="BC55" s="203">
        <v>1</v>
      </c>
      <c r="BD55" s="209">
        <v>0</v>
      </c>
      <c r="BE55" s="203">
        <v>0</v>
      </c>
      <c r="BF55" s="209">
        <v>0</v>
      </c>
      <c r="BG55" s="203">
        <v>0</v>
      </c>
      <c r="BH55" s="209">
        <v>0</v>
      </c>
      <c r="BI55" s="203">
        <v>0</v>
      </c>
      <c r="BJ55" s="204">
        <v>0</v>
      </c>
      <c r="BK55" s="209">
        <v>0</v>
      </c>
      <c r="BL55" s="200">
        <v>1</v>
      </c>
      <c r="BM55" s="206">
        <v>1</v>
      </c>
      <c r="BN55" s="204">
        <v>0</v>
      </c>
      <c r="BO55" s="209">
        <v>0</v>
      </c>
      <c r="BP55" s="200">
        <v>0</v>
      </c>
      <c r="BQ55" s="206">
        <v>0</v>
      </c>
      <c r="BR55" s="204">
        <v>0</v>
      </c>
      <c r="BS55" s="209">
        <v>0</v>
      </c>
      <c r="BT55" s="200">
        <v>0</v>
      </c>
      <c r="BU55" s="206">
        <v>0</v>
      </c>
      <c r="BV55" s="204">
        <v>0</v>
      </c>
      <c r="BW55" s="209">
        <v>0</v>
      </c>
      <c r="BX55" s="207">
        <v>0</v>
      </c>
      <c r="BY55" s="208">
        <v>0</v>
      </c>
      <c r="BZ55" s="204">
        <v>0</v>
      </c>
      <c r="CA55" s="209">
        <v>0</v>
      </c>
      <c r="CB55" s="200">
        <v>0</v>
      </c>
      <c r="CC55" s="203">
        <v>0</v>
      </c>
      <c r="CD55" s="204">
        <v>0</v>
      </c>
      <c r="CE55" s="209">
        <v>0</v>
      </c>
      <c r="CF55" s="200">
        <v>0</v>
      </c>
      <c r="CG55" s="206">
        <v>0</v>
      </c>
      <c r="CH55" s="28"/>
      <c r="CI55" s="45" t="s">
        <v>30</v>
      </c>
      <c r="CJ55" s="204">
        <v>0</v>
      </c>
      <c r="CK55" s="206">
        <v>0</v>
      </c>
      <c r="CL55" s="204">
        <v>1</v>
      </c>
      <c r="CM55" s="209">
        <v>1</v>
      </c>
      <c r="CN55" s="200">
        <v>0</v>
      </c>
      <c r="CO55" s="206">
        <v>0</v>
      </c>
      <c r="CP55" s="204">
        <v>1</v>
      </c>
      <c r="CQ55" s="209">
        <v>1</v>
      </c>
      <c r="CR55" s="200">
        <v>0</v>
      </c>
      <c r="CS55" s="206">
        <v>0</v>
      </c>
      <c r="CT55" s="204">
        <v>0</v>
      </c>
      <c r="CU55" s="209">
        <v>0</v>
      </c>
      <c r="CV55" s="200">
        <v>0</v>
      </c>
      <c r="CW55" s="206">
        <v>0</v>
      </c>
      <c r="CX55" s="204">
        <v>0</v>
      </c>
      <c r="CY55" s="209">
        <v>0</v>
      </c>
      <c r="CZ55" s="200">
        <v>0</v>
      </c>
      <c r="DA55" s="206">
        <v>0</v>
      </c>
      <c r="DB55" s="204">
        <v>0</v>
      </c>
      <c r="DC55" s="209">
        <v>0</v>
      </c>
      <c r="DD55" s="200">
        <v>0</v>
      </c>
      <c r="DE55" s="206">
        <v>0</v>
      </c>
      <c r="DF55" s="204">
        <v>0</v>
      </c>
      <c r="DG55" s="209">
        <v>0</v>
      </c>
      <c r="DH55" s="200">
        <v>0</v>
      </c>
      <c r="DI55" s="206">
        <v>0</v>
      </c>
      <c r="DJ55" s="204">
        <v>0</v>
      </c>
      <c r="DK55" s="209">
        <v>0</v>
      </c>
      <c r="DL55" s="200">
        <v>0</v>
      </c>
      <c r="DM55" s="206">
        <v>0</v>
      </c>
      <c r="DN55" s="204">
        <v>0</v>
      </c>
      <c r="DO55" s="209">
        <v>0</v>
      </c>
      <c r="DP55" s="200">
        <v>0</v>
      </c>
      <c r="DQ55" s="206">
        <v>0</v>
      </c>
      <c r="DR55" s="204">
        <v>0</v>
      </c>
      <c r="DS55" s="203">
        <v>0</v>
      </c>
      <c r="DT55" s="204">
        <v>0</v>
      </c>
      <c r="DU55" s="203">
        <v>0</v>
      </c>
      <c r="DV55" s="204">
        <v>0</v>
      </c>
      <c r="DW55" s="203">
        <v>0</v>
      </c>
      <c r="DX55" s="204">
        <v>0</v>
      </c>
      <c r="DY55" s="209">
        <v>0</v>
      </c>
      <c r="DZ55" s="200">
        <v>0</v>
      </c>
      <c r="EA55" s="206">
        <v>0</v>
      </c>
    </row>
    <row r="56" spans="1:131" ht="12" customHeight="1" x14ac:dyDescent="0.15">
      <c r="A56" s="45" t="s">
        <v>31</v>
      </c>
      <c r="B56" s="209">
        <v>161</v>
      </c>
      <c r="C56" s="202">
        <v>158</v>
      </c>
      <c r="D56" s="200">
        <v>12</v>
      </c>
      <c r="E56" s="209">
        <v>11</v>
      </c>
      <c r="F56" s="200">
        <v>6</v>
      </c>
      <c r="G56" s="209">
        <v>6</v>
      </c>
      <c r="H56" s="200">
        <v>2</v>
      </c>
      <c r="I56" s="203">
        <v>2</v>
      </c>
      <c r="J56" s="209">
        <v>4</v>
      </c>
      <c r="K56" s="202">
        <v>4</v>
      </c>
      <c r="L56" s="200">
        <v>9</v>
      </c>
      <c r="M56" s="203">
        <v>9</v>
      </c>
      <c r="N56" s="204">
        <v>12</v>
      </c>
      <c r="O56" s="209">
        <v>12</v>
      </c>
      <c r="P56" s="200">
        <v>5</v>
      </c>
      <c r="Q56" s="202">
        <v>5</v>
      </c>
      <c r="R56" s="200">
        <v>2</v>
      </c>
      <c r="S56" s="203">
        <v>2</v>
      </c>
      <c r="T56" s="204">
        <v>3</v>
      </c>
      <c r="U56" s="203">
        <v>3</v>
      </c>
      <c r="V56" s="204">
        <v>2</v>
      </c>
      <c r="W56" s="209">
        <v>2</v>
      </c>
      <c r="X56" s="200">
        <v>6</v>
      </c>
      <c r="Y56" s="203">
        <v>6</v>
      </c>
      <c r="Z56" s="220">
        <v>3</v>
      </c>
      <c r="AA56" s="221">
        <v>3</v>
      </c>
      <c r="AB56" s="200">
        <v>5</v>
      </c>
      <c r="AC56" s="209">
        <v>5</v>
      </c>
      <c r="AD56" s="200">
        <v>2</v>
      </c>
      <c r="AE56" s="209">
        <v>2</v>
      </c>
      <c r="AF56" s="200">
        <v>1</v>
      </c>
      <c r="AG56" s="209">
        <v>1</v>
      </c>
      <c r="AH56" s="200">
        <v>0</v>
      </c>
      <c r="AI56" s="209">
        <v>0</v>
      </c>
      <c r="AJ56" s="200">
        <v>2</v>
      </c>
      <c r="AK56" s="209">
        <v>2</v>
      </c>
      <c r="AL56" s="200">
        <v>0</v>
      </c>
      <c r="AM56" s="209">
        <v>0</v>
      </c>
      <c r="AN56" s="200">
        <v>1</v>
      </c>
      <c r="AO56" s="206">
        <v>1</v>
      </c>
      <c r="AP56" s="28"/>
      <c r="AQ56" s="45" t="s">
        <v>31</v>
      </c>
      <c r="AR56" s="209">
        <v>13</v>
      </c>
      <c r="AS56" s="203">
        <v>12</v>
      </c>
      <c r="AT56" s="209">
        <v>3</v>
      </c>
      <c r="AU56" s="203">
        <v>3</v>
      </c>
      <c r="AV56" s="209">
        <v>3</v>
      </c>
      <c r="AW56" s="203">
        <v>3</v>
      </c>
      <c r="AX56" s="209">
        <v>8</v>
      </c>
      <c r="AY56" s="203">
        <v>8</v>
      </c>
      <c r="AZ56" s="209">
        <v>4</v>
      </c>
      <c r="BA56" s="203">
        <v>4</v>
      </c>
      <c r="BB56" s="209">
        <v>4</v>
      </c>
      <c r="BC56" s="203">
        <v>4</v>
      </c>
      <c r="BD56" s="209">
        <v>4</v>
      </c>
      <c r="BE56" s="203">
        <v>4</v>
      </c>
      <c r="BF56" s="209">
        <v>2</v>
      </c>
      <c r="BG56" s="203">
        <v>2</v>
      </c>
      <c r="BH56" s="209">
        <v>1</v>
      </c>
      <c r="BI56" s="203">
        <v>1</v>
      </c>
      <c r="BJ56" s="204">
        <v>0</v>
      </c>
      <c r="BK56" s="209">
        <v>0</v>
      </c>
      <c r="BL56" s="200">
        <v>2</v>
      </c>
      <c r="BM56" s="206">
        <v>2</v>
      </c>
      <c r="BN56" s="204">
        <v>1</v>
      </c>
      <c r="BO56" s="209">
        <v>1</v>
      </c>
      <c r="BP56" s="200">
        <v>0</v>
      </c>
      <c r="BQ56" s="206">
        <v>0</v>
      </c>
      <c r="BR56" s="204">
        <v>0</v>
      </c>
      <c r="BS56" s="209">
        <v>0</v>
      </c>
      <c r="BT56" s="200">
        <v>1</v>
      </c>
      <c r="BU56" s="206">
        <v>1</v>
      </c>
      <c r="BV56" s="204">
        <v>1</v>
      </c>
      <c r="BW56" s="209">
        <v>1</v>
      </c>
      <c r="BX56" s="207">
        <v>0</v>
      </c>
      <c r="BY56" s="208">
        <v>0</v>
      </c>
      <c r="BZ56" s="204">
        <v>0</v>
      </c>
      <c r="CA56" s="209">
        <v>0</v>
      </c>
      <c r="CB56" s="200">
        <v>5</v>
      </c>
      <c r="CC56" s="203">
        <v>5</v>
      </c>
      <c r="CD56" s="204">
        <v>0</v>
      </c>
      <c r="CE56" s="209">
        <v>0</v>
      </c>
      <c r="CF56" s="200">
        <v>0</v>
      </c>
      <c r="CG56" s="206">
        <v>0</v>
      </c>
      <c r="CH56" s="28"/>
      <c r="CI56" s="45" t="s">
        <v>31</v>
      </c>
      <c r="CJ56" s="204">
        <v>2</v>
      </c>
      <c r="CK56" s="206">
        <v>2</v>
      </c>
      <c r="CL56" s="204">
        <v>4</v>
      </c>
      <c r="CM56" s="209">
        <v>4</v>
      </c>
      <c r="CN56" s="200">
        <v>1</v>
      </c>
      <c r="CO56" s="206">
        <v>1</v>
      </c>
      <c r="CP56" s="204">
        <v>5</v>
      </c>
      <c r="CQ56" s="209">
        <v>5</v>
      </c>
      <c r="CR56" s="200">
        <v>0</v>
      </c>
      <c r="CS56" s="206">
        <v>0</v>
      </c>
      <c r="CT56" s="204">
        <v>1</v>
      </c>
      <c r="CU56" s="209">
        <v>1</v>
      </c>
      <c r="CV56" s="200">
        <v>0</v>
      </c>
      <c r="CW56" s="206">
        <v>0</v>
      </c>
      <c r="CX56" s="204">
        <v>0</v>
      </c>
      <c r="CY56" s="209">
        <v>0</v>
      </c>
      <c r="CZ56" s="200">
        <v>1</v>
      </c>
      <c r="DA56" s="206">
        <v>1</v>
      </c>
      <c r="DB56" s="204">
        <v>0</v>
      </c>
      <c r="DC56" s="209">
        <v>0</v>
      </c>
      <c r="DD56" s="200">
        <v>1</v>
      </c>
      <c r="DE56" s="206">
        <v>1</v>
      </c>
      <c r="DF56" s="204">
        <v>0</v>
      </c>
      <c r="DG56" s="209">
        <v>0</v>
      </c>
      <c r="DH56" s="200">
        <v>0</v>
      </c>
      <c r="DI56" s="206">
        <v>0</v>
      </c>
      <c r="DJ56" s="204">
        <v>2</v>
      </c>
      <c r="DK56" s="209">
        <v>2</v>
      </c>
      <c r="DL56" s="200">
        <v>0</v>
      </c>
      <c r="DM56" s="206">
        <v>0</v>
      </c>
      <c r="DN56" s="204">
        <v>3</v>
      </c>
      <c r="DO56" s="209">
        <v>3</v>
      </c>
      <c r="DP56" s="200">
        <v>1</v>
      </c>
      <c r="DQ56" s="206">
        <v>1</v>
      </c>
      <c r="DR56" s="204">
        <v>0</v>
      </c>
      <c r="DS56" s="203">
        <v>0</v>
      </c>
      <c r="DT56" s="204">
        <v>1</v>
      </c>
      <c r="DU56" s="203">
        <v>1</v>
      </c>
      <c r="DV56" s="204">
        <v>4</v>
      </c>
      <c r="DW56" s="203">
        <v>4</v>
      </c>
      <c r="DX56" s="204">
        <v>0</v>
      </c>
      <c r="DY56" s="202">
        <v>0</v>
      </c>
      <c r="DZ56" s="200">
        <v>0</v>
      </c>
      <c r="EA56" s="203">
        <v>0</v>
      </c>
    </row>
    <row r="57" spans="1:131" ht="12" customHeight="1" x14ac:dyDescent="0.15">
      <c r="A57" s="45" t="s">
        <v>32</v>
      </c>
      <c r="B57" s="209">
        <v>152</v>
      </c>
      <c r="C57" s="202">
        <v>149</v>
      </c>
      <c r="D57" s="200">
        <v>12</v>
      </c>
      <c r="E57" s="209">
        <v>11</v>
      </c>
      <c r="F57" s="200">
        <v>6</v>
      </c>
      <c r="G57" s="209">
        <v>6</v>
      </c>
      <c r="H57" s="200">
        <v>2</v>
      </c>
      <c r="I57" s="203">
        <v>2</v>
      </c>
      <c r="J57" s="209">
        <v>4</v>
      </c>
      <c r="K57" s="202">
        <v>4</v>
      </c>
      <c r="L57" s="200">
        <v>9</v>
      </c>
      <c r="M57" s="203">
        <v>9</v>
      </c>
      <c r="N57" s="204">
        <v>12</v>
      </c>
      <c r="O57" s="209">
        <v>12</v>
      </c>
      <c r="P57" s="200">
        <v>5</v>
      </c>
      <c r="Q57" s="202">
        <v>5</v>
      </c>
      <c r="R57" s="200">
        <v>2</v>
      </c>
      <c r="S57" s="203">
        <v>2</v>
      </c>
      <c r="T57" s="204">
        <v>3</v>
      </c>
      <c r="U57" s="203">
        <v>3</v>
      </c>
      <c r="V57" s="204">
        <v>2</v>
      </c>
      <c r="W57" s="209">
        <v>2</v>
      </c>
      <c r="X57" s="200">
        <v>6</v>
      </c>
      <c r="Y57" s="203">
        <v>6</v>
      </c>
      <c r="Z57" s="220">
        <v>3</v>
      </c>
      <c r="AA57" s="221">
        <v>3</v>
      </c>
      <c r="AB57" s="200">
        <v>5</v>
      </c>
      <c r="AC57" s="209">
        <v>5</v>
      </c>
      <c r="AD57" s="200">
        <v>2</v>
      </c>
      <c r="AE57" s="209">
        <v>2</v>
      </c>
      <c r="AF57" s="200">
        <v>1</v>
      </c>
      <c r="AG57" s="209">
        <v>1</v>
      </c>
      <c r="AH57" s="200">
        <v>0</v>
      </c>
      <c r="AI57" s="209">
        <v>0</v>
      </c>
      <c r="AJ57" s="200">
        <v>2</v>
      </c>
      <c r="AK57" s="209">
        <v>2</v>
      </c>
      <c r="AL57" s="200">
        <v>0</v>
      </c>
      <c r="AM57" s="209">
        <v>0</v>
      </c>
      <c r="AN57" s="200">
        <v>1</v>
      </c>
      <c r="AO57" s="206">
        <v>1</v>
      </c>
      <c r="AP57" s="28"/>
      <c r="AQ57" s="45" t="s">
        <v>32</v>
      </c>
      <c r="AR57" s="209">
        <v>13</v>
      </c>
      <c r="AS57" s="203">
        <v>12</v>
      </c>
      <c r="AT57" s="209">
        <v>3</v>
      </c>
      <c r="AU57" s="203">
        <v>3</v>
      </c>
      <c r="AV57" s="209">
        <v>3</v>
      </c>
      <c r="AW57" s="203">
        <v>3</v>
      </c>
      <c r="AX57" s="209">
        <v>8</v>
      </c>
      <c r="AY57" s="203">
        <v>8</v>
      </c>
      <c r="AZ57" s="209">
        <v>4</v>
      </c>
      <c r="BA57" s="203">
        <v>4</v>
      </c>
      <c r="BB57" s="209">
        <v>4</v>
      </c>
      <c r="BC57" s="203">
        <v>4</v>
      </c>
      <c r="BD57" s="209">
        <v>4</v>
      </c>
      <c r="BE57" s="203">
        <v>4</v>
      </c>
      <c r="BF57" s="209">
        <v>2</v>
      </c>
      <c r="BG57" s="203">
        <v>2</v>
      </c>
      <c r="BH57" s="209">
        <v>1</v>
      </c>
      <c r="BI57" s="203">
        <v>1</v>
      </c>
      <c r="BJ57" s="204">
        <v>0</v>
      </c>
      <c r="BK57" s="209">
        <v>0</v>
      </c>
      <c r="BL57" s="200">
        <v>2</v>
      </c>
      <c r="BM57" s="206">
        <v>2</v>
      </c>
      <c r="BN57" s="204">
        <v>1</v>
      </c>
      <c r="BO57" s="209">
        <v>1</v>
      </c>
      <c r="BP57" s="200">
        <v>0</v>
      </c>
      <c r="BQ57" s="206">
        <v>0</v>
      </c>
      <c r="BR57" s="204">
        <v>0</v>
      </c>
      <c r="BS57" s="209">
        <v>0</v>
      </c>
      <c r="BT57" s="200">
        <v>1</v>
      </c>
      <c r="BU57" s="206">
        <v>1</v>
      </c>
      <c r="BV57" s="204">
        <v>1</v>
      </c>
      <c r="BW57" s="209">
        <v>1</v>
      </c>
      <c r="BX57" s="207">
        <v>0</v>
      </c>
      <c r="BY57" s="208">
        <v>0</v>
      </c>
      <c r="BZ57" s="204">
        <v>0</v>
      </c>
      <c r="CA57" s="209">
        <v>0</v>
      </c>
      <c r="CB57" s="200">
        <v>5</v>
      </c>
      <c r="CC57" s="203">
        <v>5</v>
      </c>
      <c r="CD57" s="204">
        <v>0</v>
      </c>
      <c r="CE57" s="209">
        <v>0</v>
      </c>
      <c r="CF57" s="200">
        <v>0</v>
      </c>
      <c r="CG57" s="206">
        <v>0</v>
      </c>
      <c r="CH57" s="28"/>
      <c r="CI57" s="45" t="s">
        <v>32</v>
      </c>
      <c r="CJ57" s="204">
        <v>2</v>
      </c>
      <c r="CK57" s="206">
        <v>2</v>
      </c>
      <c r="CL57" s="204">
        <v>4</v>
      </c>
      <c r="CM57" s="209">
        <v>4</v>
      </c>
      <c r="CN57" s="200">
        <v>1</v>
      </c>
      <c r="CO57" s="206">
        <v>1</v>
      </c>
      <c r="CP57" s="204">
        <v>5</v>
      </c>
      <c r="CQ57" s="209">
        <v>5</v>
      </c>
      <c r="CR57" s="200">
        <v>0</v>
      </c>
      <c r="CS57" s="206">
        <v>0</v>
      </c>
      <c r="CT57" s="204">
        <v>1</v>
      </c>
      <c r="CU57" s="209">
        <v>1</v>
      </c>
      <c r="CV57" s="200">
        <v>0</v>
      </c>
      <c r="CW57" s="206">
        <v>0</v>
      </c>
      <c r="CX57" s="204">
        <v>0</v>
      </c>
      <c r="CY57" s="209">
        <v>0</v>
      </c>
      <c r="CZ57" s="200">
        <v>1</v>
      </c>
      <c r="DA57" s="206">
        <v>1</v>
      </c>
      <c r="DB57" s="204">
        <v>0</v>
      </c>
      <c r="DC57" s="209">
        <v>0</v>
      </c>
      <c r="DD57" s="200">
        <v>1</v>
      </c>
      <c r="DE57" s="206">
        <v>1</v>
      </c>
      <c r="DF57" s="204">
        <v>0</v>
      </c>
      <c r="DG57" s="209">
        <v>0</v>
      </c>
      <c r="DH57" s="200">
        <v>0</v>
      </c>
      <c r="DI57" s="206">
        <v>0</v>
      </c>
      <c r="DJ57" s="204">
        <v>2</v>
      </c>
      <c r="DK57" s="209">
        <v>2</v>
      </c>
      <c r="DL57" s="200">
        <v>0</v>
      </c>
      <c r="DM57" s="206">
        <v>0</v>
      </c>
      <c r="DN57" s="204">
        <v>3</v>
      </c>
      <c r="DO57" s="209">
        <v>3</v>
      </c>
      <c r="DP57" s="200">
        <v>1</v>
      </c>
      <c r="DQ57" s="206">
        <v>1</v>
      </c>
      <c r="DR57" s="204">
        <v>0</v>
      </c>
      <c r="DS57" s="203">
        <v>0</v>
      </c>
      <c r="DT57" s="204">
        <v>1</v>
      </c>
      <c r="DU57" s="203">
        <v>1</v>
      </c>
      <c r="DV57" s="204">
        <v>4</v>
      </c>
      <c r="DW57" s="203">
        <v>4</v>
      </c>
      <c r="DX57" s="204">
        <v>0</v>
      </c>
      <c r="DY57" s="202">
        <v>0</v>
      </c>
      <c r="DZ57" s="200">
        <v>0</v>
      </c>
      <c r="EA57" s="203">
        <v>0</v>
      </c>
    </row>
    <row r="58" spans="1:131" ht="12" customHeight="1" x14ac:dyDescent="0.15">
      <c r="A58" s="45" t="s">
        <v>33</v>
      </c>
      <c r="B58" s="209">
        <v>9</v>
      </c>
      <c r="C58" s="202">
        <v>9</v>
      </c>
      <c r="D58" s="200">
        <v>0</v>
      </c>
      <c r="E58" s="209">
        <v>0</v>
      </c>
      <c r="F58" s="200">
        <v>0</v>
      </c>
      <c r="G58" s="209">
        <v>0</v>
      </c>
      <c r="H58" s="200">
        <v>0</v>
      </c>
      <c r="I58" s="203">
        <v>0</v>
      </c>
      <c r="J58" s="209">
        <v>0</v>
      </c>
      <c r="K58" s="202">
        <v>0</v>
      </c>
      <c r="L58" s="200">
        <v>0</v>
      </c>
      <c r="M58" s="203">
        <v>0</v>
      </c>
      <c r="N58" s="204">
        <v>0</v>
      </c>
      <c r="O58" s="209">
        <v>0</v>
      </c>
      <c r="P58" s="200">
        <v>0</v>
      </c>
      <c r="Q58" s="202">
        <v>0</v>
      </c>
      <c r="R58" s="200">
        <v>0</v>
      </c>
      <c r="S58" s="203">
        <v>0</v>
      </c>
      <c r="T58" s="204">
        <v>0</v>
      </c>
      <c r="U58" s="203">
        <v>0</v>
      </c>
      <c r="V58" s="204">
        <v>0</v>
      </c>
      <c r="W58" s="209">
        <v>0</v>
      </c>
      <c r="X58" s="200">
        <v>0</v>
      </c>
      <c r="Y58" s="203">
        <v>0</v>
      </c>
      <c r="Z58" s="220">
        <v>0</v>
      </c>
      <c r="AA58" s="221">
        <v>0</v>
      </c>
      <c r="AB58" s="200">
        <v>0</v>
      </c>
      <c r="AC58" s="209">
        <v>0</v>
      </c>
      <c r="AD58" s="200">
        <v>0</v>
      </c>
      <c r="AE58" s="209">
        <v>0</v>
      </c>
      <c r="AF58" s="200">
        <v>0</v>
      </c>
      <c r="AG58" s="209">
        <v>0</v>
      </c>
      <c r="AH58" s="200">
        <v>0</v>
      </c>
      <c r="AI58" s="209">
        <v>0</v>
      </c>
      <c r="AJ58" s="200">
        <v>0</v>
      </c>
      <c r="AK58" s="209">
        <v>0</v>
      </c>
      <c r="AL58" s="200">
        <v>0</v>
      </c>
      <c r="AM58" s="209">
        <v>0</v>
      </c>
      <c r="AN58" s="200">
        <v>0</v>
      </c>
      <c r="AO58" s="206">
        <v>0</v>
      </c>
      <c r="AP58" s="28"/>
      <c r="AQ58" s="45" t="s">
        <v>33</v>
      </c>
      <c r="AR58" s="209">
        <v>0</v>
      </c>
      <c r="AS58" s="203">
        <v>0</v>
      </c>
      <c r="AT58" s="209">
        <v>0</v>
      </c>
      <c r="AU58" s="203">
        <v>0</v>
      </c>
      <c r="AV58" s="209">
        <v>0</v>
      </c>
      <c r="AW58" s="203">
        <v>0</v>
      </c>
      <c r="AX58" s="209">
        <v>0</v>
      </c>
      <c r="AY58" s="203">
        <v>0</v>
      </c>
      <c r="AZ58" s="209">
        <v>0</v>
      </c>
      <c r="BA58" s="203">
        <v>0</v>
      </c>
      <c r="BB58" s="209">
        <v>0</v>
      </c>
      <c r="BC58" s="203">
        <v>0</v>
      </c>
      <c r="BD58" s="209">
        <v>0</v>
      </c>
      <c r="BE58" s="203">
        <v>0</v>
      </c>
      <c r="BF58" s="209">
        <v>0</v>
      </c>
      <c r="BG58" s="203">
        <v>0</v>
      </c>
      <c r="BH58" s="209">
        <v>0</v>
      </c>
      <c r="BI58" s="203">
        <v>0</v>
      </c>
      <c r="BJ58" s="204">
        <v>0</v>
      </c>
      <c r="BK58" s="209">
        <v>0</v>
      </c>
      <c r="BL58" s="200">
        <v>0</v>
      </c>
      <c r="BM58" s="206">
        <v>0</v>
      </c>
      <c r="BN58" s="204">
        <v>0</v>
      </c>
      <c r="BO58" s="209">
        <v>0</v>
      </c>
      <c r="BP58" s="200">
        <v>0</v>
      </c>
      <c r="BQ58" s="206">
        <v>0</v>
      </c>
      <c r="BR58" s="204">
        <v>0</v>
      </c>
      <c r="BS58" s="209">
        <v>0</v>
      </c>
      <c r="BT58" s="200">
        <v>0</v>
      </c>
      <c r="BU58" s="206">
        <v>0</v>
      </c>
      <c r="BV58" s="204">
        <v>0</v>
      </c>
      <c r="BW58" s="209">
        <v>0</v>
      </c>
      <c r="BX58" s="207">
        <v>0</v>
      </c>
      <c r="BY58" s="208">
        <v>0</v>
      </c>
      <c r="BZ58" s="204">
        <v>0</v>
      </c>
      <c r="CA58" s="209">
        <v>0</v>
      </c>
      <c r="CB58" s="200">
        <v>0</v>
      </c>
      <c r="CC58" s="203">
        <v>0</v>
      </c>
      <c r="CD58" s="204">
        <v>0</v>
      </c>
      <c r="CE58" s="202">
        <v>0</v>
      </c>
      <c r="CF58" s="200">
        <v>0</v>
      </c>
      <c r="CG58" s="203">
        <v>0</v>
      </c>
      <c r="CH58" s="28"/>
      <c r="CI58" s="45" t="s">
        <v>33</v>
      </c>
      <c r="CJ58" s="204">
        <v>0</v>
      </c>
      <c r="CK58" s="206">
        <v>0</v>
      </c>
      <c r="CL58" s="204">
        <v>0</v>
      </c>
      <c r="CM58" s="209">
        <v>0</v>
      </c>
      <c r="CN58" s="200">
        <v>0</v>
      </c>
      <c r="CO58" s="206">
        <v>0</v>
      </c>
      <c r="CP58" s="204">
        <v>0</v>
      </c>
      <c r="CQ58" s="209">
        <v>0</v>
      </c>
      <c r="CR58" s="200">
        <v>0</v>
      </c>
      <c r="CS58" s="206">
        <v>0</v>
      </c>
      <c r="CT58" s="204">
        <v>0</v>
      </c>
      <c r="CU58" s="209">
        <v>0</v>
      </c>
      <c r="CV58" s="200">
        <v>0</v>
      </c>
      <c r="CW58" s="206">
        <v>0</v>
      </c>
      <c r="CX58" s="204">
        <v>0</v>
      </c>
      <c r="CY58" s="209">
        <v>0</v>
      </c>
      <c r="CZ58" s="200">
        <v>0</v>
      </c>
      <c r="DA58" s="206">
        <v>0</v>
      </c>
      <c r="DB58" s="204">
        <v>0</v>
      </c>
      <c r="DC58" s="209">
        <v>0</v>
      </c>
      <c r="DD58" s="200">
        <v>0</v>
      </c>
      <c r="DE58" s="206">
        <v>0</v>
      </c>
      <c r="DF58" s="204">
        <v>0</v>
      </c>
      <c r="DG58" s="209">
        <v>0</v>
      </c>
      <c r="DH58" s="200">
        <v>0</v>
      </c>
      <c r="DI58" s="206">
        <v>0</v>
      </c>
      <c r="DJ58" s="204">
        <v>0</v>
      </c>
      <c r="DK58" s="209">
        <v>0</v>
      </c>
      <c r="DL58" s="200">
        <v>0</v>
      </c>
      <c r="DM58" s="206">
        <v>0</v>
      </c>
      <c r="DN58" s="204">
        <v>0</v>
      </c>
      <c r="DO58" s="209">
        <v>0</v>
      </c>
      <c r="DP58" s="200">
        <v>0</v>
      </c>
      <c r="DQ58" s="206">
        <v>0</v>
      </c>
      <c r="DR58" s="204">
        <v>0</v>
      </c>
      <c r="DS58" s="203">
        <v>0</v>
      </c>
      <c r="DT58" s="204">
        <v>0</v>
      </c>
      <c r="DU58" s="203">
        <v>0</v>
      </c>
      <c r="DV58" s="204">
        <v>0</v>
      </c>
      <c r="DW58" s="203">
        <v>0</v>
      </c>
      <c r="DX58" s="204">
        <v>0</v>
      </c>
      <c r="DY58" s="202">
        <v>0</v>
      </c>
      <c r="DZ58" s="200">
        <v>0</v>
      </c>
      <c r="EA58" s="203">
        <v>0</v>
      </c>
    </row>
    <row r="59" spans="1:131" ht="12" customHeight="1" x14ac:dyDescent="0.15">
      <c r="A59" s="45" t="s">
        <v>34</v>
      </c>
      <c r="B59" s="209">
        <v>62</v>
      </c>
      <c r="C59" s="202">
        <v>58</v>
      </c>
      <c r="D59" s="200">
        <v>3</v>
      </c>
      <c r="E59" s="209">
        <v>3</v>
      </c>
      <c r="F59" s="200">
        <v>3</v>
      </c>
      <c r="G59" s="209">
        <v>3</v>
      </c>
      <c r="H59" s="200">
        <v>0</v>
      </c>
      <c r="I59" s="203">
        <v>0</v>
      </c>
      <c r="J59" s="209">
        <v>1</v>
      </c>
      <c r="K59" s="202">
        <v>1</v>
      </c>
      <c r="L59" s="200">
        <v>4</v>
      </c>
      <c r="M59" s="203">
        <v>3</v>
      </c>
      <c r="N59" s="204">
        <v>4</v>
      </c>
      <c r="O59" s="209">
        <v>4</v>
      </c>
      <c r="P59" s="200">
        <v>3</v>
      </c>
      <c r="Q59" s="202">
        <v>3</v>
      </c>
      <c r="R59" s="200">
        <v>1</v>
      </c>
      <c r="S59" s="203">
        <v>1</v>
      </c>
      <c r="T59" s="204">
        <v>0</v>
      </c>
      <c r="U59" s="203">
        <v>0</v>
      </c>
      <c r="V59" s="204">
        <v>0</v>
      </c>
      <c r="W59" s="209">
        <v>0</v>
      </c>
      <c r="X59" s="200">
        <v>0</v>
      </c>
      <c r="Y59" s="203">
        <v>0</v>
      </c>
      <c r="Z59" s="220">
        <v>0</v>
      </c>
      <c r="AA59" s="221">
        <v>0</v>
      </c>
      <c r="AB59" s="200">
        <v>0</v>
      </c>
      <c r="AC59" s="209">
        <v>0</v>
      </c>
      <c r="AD59" s="200">
        <v>0</v>
      </c>
      <c r="AE59" s="209">
        <v>0</v>
      </c>
      <c r="AF59" s="200">
        <v>1</v>
      </c>
      <c r="AG59" s="209">
        <v>1</v>
      </c>
      <c r="AH59" s="200">
        <v>0</v>
      </c>
      <c r="AI59" s="209">
        <v>0</v>
      </c>
      <c r="AJ59" s="200">
        <v>1</v>
      </c>
      <c r="AK59" s="209">
        <v>1</v>
      </c>
      <c r="AL59" s="200">
        <v>0</v>
      </c>
      <c r="AM59" s="209">
        <v>0</v>
      </c>
      <c r="AN59" s="200">
        <v>2</v>
      </c>
      <c r="AO59" s="206">
        <v>2</v>
      </c>
      <c r="AP59" s="28"/>
      <c r="AQ59" s="45" t="s">
        <v>34</v>
      </c>
      <c r="AR59" s="209">
        <v>6</v>
      </c>
      <c r="AS59" s="203">
        <v>6</v>
      </c>
      <c r="AT59" s="209">
        <v>4</v>
      </c>
      <c r="AU59" s="203">
        <v>4</v>
      </c>
      <c r="AV59" s="209">
        <v>3</v>
      </c>
      <c r="AW59" s="203">
        <v>3</v>
      </c>
      <c r="AX59" s="209">
        <v>2</v>
      </c>
      <c r="AY59" s="203">
        <v>2</v>
      </c>
      <c r="AZ59" s="209">
        <v>0</v>
      </c>
      <c r="BA59" s="203">
        <v>0</v>
      </c>
      <c r="BB59" s="209">
        <v>0</v>
      </c>
      <c r="BC59" s="203">
        <v>0</v>
      </c>
      <c r="BD59" s="209">
        <v>2</v>
      </c>
      <c r="BE59" s="203">
        <v>2</v>
      </c>
      <c r="BF59" s="209">
        <v>1</v>
      </c>
      <c r="BG59" s="203">
        <v>1</v>
      </c>
      <c r="BH59" s="209">
        <v>0</v>
      </c>
      <c r="BI59" s="203">
        <v>0</v>
      </c>
      <c r="BJ59" s="204">
        <v>1</v>
      </c>
      <c r="BK59" s="209">
        <v>1</v>
      </c>
      <c r="BL59" s="200">
        <v>2</v>
      </c>
      <c r="BM59" s="206">
        <v>2</v>
      </c>
      <c r="BN59" s="204">
        <v>2</v>
      </c>
      <c r="BO59" s="209">
        <v>2</v>
      </c>
      <c r="BP59" s="200">
        <v>0</v>
      </c>
      <c r="BQ59" s="206">
        <v>0</v>
      </c>
      <c r="BR59" s="204">
        <v>0</v>
      </c>
      <c r="BS59" s="209">
        <v>0</v>
      </c>
      <c r="BT59" s="200">
        <v>0</v>
      </c>
      <c r="BU59" s="206">
        <v>0</v>
      </c>
      <c r="BV59" s="204">
        <v>0</v>
      </c>
      <c r="BW59" s="209">
        <v>0</v>
      </c>
      <c r="BX59" s="207">
        <v>0</v>
      </c>
      <c r="BY59" s="208">
        <v>0</v>
      </c>
      <c r="BZ59" s="204">
        <v>0</v>
      </c>
      <c r="CA59" s="209">
        <v>0</v>
      </c>
      <c r="CB59" s="200">
        <v>1</v>
      </c>
      <c r="CC59" s="203">
        <v>1</v>
      </c>
      <c r="CD59" s="204">
        <v>0</v>
      </c>
      <c r="CE59" s="202">
        <v>0</v>
      </c>
      <c r="CF59" s="200">
        <v>0</v>
      </c>
      <c r="CG59" s="203">
        <v>0</v>
      </c>
      <c r="CH59" s="28"/>
      <c r="CI59" s="45" t="s">
        <v>34</v>
      </c>
      <c r="CJ59" s="204">
        <v>0</v>
      </c>
      <c r="CK59" s="206">
        <v>0</v>
      </c>
      <c r="CL59" s="204">
        <v>1</v>
      </c>
      <c r="CM59" s="209">
        <v>1</v>
      </c>
      <c r="CN59" s="200">
        <v>0</v>
      </c>
      <c r="CO59" s="206">
        <v>0</v>
      </c>
      <c r="CP59" s="204">
        <v>2</v>
      </c>
      <c r="CQ59" s="209">
        <v>2</v>
      </c>
      <c r="CR59" s="200">
        <v>0</v>
      </c>
      <c r="CS59" s="206">
        <v>0</v>
      </c>
      <c r="CT59" s="204">
        <v>0</v>
      </c>
      <c r="CU59" s="209">
        <v>0</v>
      </c>
      <c r="CV59" s="200">
        <v>0</v>
      </c>
      <c r="CW59" s="206">
        <v>0</v>
      </c>
      <c r="CX59" s="204">
        <v>0</v>
      </c>
      <c r="CY59" s="209">
        <v>0</v>
      </c>
      <c r="CZ59" s="200">
        <v>0</v>
      </c>
      <c r="DA59" s="206">
        <v>0</v>
      </c>
      <c r="DB59" s="204">
        <v>0</v>
      </c>
      <c r="DC59" s="209">
        <v>0</v>
      </c>
      <c r="DD59" s="200">
        <v>0</v>
      </c>
      <c r="DE59" s="206">
        <v>0</v>
      </c>
      <c r="DF59" s="204">
        <v>0</v>
      </c>
      <c r="DG59" s="209">
        <v>0</v>
      </c>
      <c r="DH59" s="200">
        <v>0</v>
      </c>
      <c r="DI59" s="206">
        <v>0</v>
      </c>
      <c r="DJ59" s="204">
        <v>0</v>
      </c>
      <c r="DK59" s="209">
        <v>0</v>
      </c>
      <c r="DL59" s="200">
        <v>1</v>
      </c>
      <c r="DM59" s="206">
        <v>1</v>
      </c>
      <c r="DN59" s="204">
        <v>0</v>
      </c>
      <c r="DO59" s="209">
        <v>0</v>
      </c>
      <c r="DP59" s="200">
        <v>0</v>
      </c>
      <c r="DQ59" s="206">
        <v>0</v>
      </c>
      <c r="DR59" s="204">
        <v>0</v>
      </c>
      <c r="DS59" s="203">
        <v>0</v>
      </c>
      <c r="DT59" s="204">
        <v>0</v>
      </c>
      <c r="DU59" s="203">
        <v>0</v>
      </c>
      <c r="DV59" s="204">
        <v>2</v>
      </c>
      <c r="DW59" s="203">
        <v>1</v>
      </c>
      <c r="DX59" s="204">
        <v>1</v>
      </c>
      <c r="DY59" s="202">
        <v>0</v>
      </c>
      <c r="DZ59" s="200">
        <v>0</v>
      </c>
      <c r="EA59" s="203">
        <v>0</v>
      </c>
    </row>
    <row r="60" spans="1:131" ht="12" customHeight="1" x14ac:dyDescent="0.15">
      <c r="A60" s="45" t="s">
        <v>35</v>
      </c>
      <c r="B60" s="209">
        <v>54</v>
      </c>
      <c r="C60" s="202">
        <v>50</v>
      </c>
      <c r="D60" s="200">
        <v>3</v>
      </c>
      <c r="E60" s="209">
        <v>3</v>
      </c>
      <c r="F60" s="200">
        <v>3</v>
      </c>
      <c r="G60" s="209">
        <v>3</v>
      </c>
      <c r="H60" s="200">
        <v>0</v>
      </c>
      <c r="I60" s="203">
        <v>0</v>
      </c>
      <c r="J60" s="209">
        <v>1</v>
      </c>
      <c r="K60" s="202">
        <v>1</v>
      </c>
      <c r="L60" s="200">
        <v>4</v>
      </c>
      <c r="M60" s="203">
        <v>3</v>
      </c>
      <c r="N60" s="204">
        <v>4</v>
      </c>
      <c r="O60" s="209">
        <v>4</v>
      </c>
      <c r="P60" s="200">
        <v>3</v>
      </c>
      <c r="Q60" s="202">
        <v>3</v>
      </c>
      <c r="R60" s="200">
        <v>1</v>
      </c>
      <c r="S60" s="203">
        <v>1</v>
      </c>
      <c r="T60" s="204">
        <v>0</v>
      </c>
      <c r="U60" s="203">
        <v>0</v>
      </c>
      <c r="V60" s="204">
        <v>0</v>
      </c>
      <c r="W60" s="209">
        <v>0</v>
      </c>
      <c r="X60" s="200">
        <v>0</v>
      </c>
      <c r="Y60" s="203">
        <v>0</v>
      </c>
      <c r="Z60" s="220">
        <v>0</v>
      </c>
      <c r="AA60" s="221">
        <v>0</v>
      </c>
      <c r="AB60" s="200">
        <v>0</v>
      </c>
      <c r="AC60" s="209">
        <v>0</v>
      </c>
      <c r="AD60" s="200">
        <v>0</v>
      </c>
      <c r="AE60" s="209">
        <v>0</v>
      </c>
      <c r="AF60" s="200">
        <v>1</v>
      </c>
      <c r="AG60" s="209">
        <v>1</v>
      </c>
      <c r="AH60" s="200">
        <v>0</v>
      </c>
      <c r="AI60" s="209">
        <v>0</v>
      </c>
      <c r="AJ60" s="200">
        <v>1</v>
      </c>
      <c r="AK60" s="209">
        <v>1</v>
      </c>
      <c r="AL60" s="200">
        <v>0</v>
      </c>
      <c r="AM60" s="209">
        <v>0</v>
      </c>
      <c r="AN60" s="200">
        <v>2</v>
      </c>
      <c r="AO60" s="206">
        <v>2</v>
      </c>
      <c r="AP60" s="28"/>
      <c r="AQ60" s="45" t="s">
        <v>35</v>
      </c>
      <c r="AR60" s="209">
        <v>6</v>
      </c>
      <c r="AS60" s="203">
        <v>6</v>
      </c>
      <c r="AT60" s="209">
        <v>4</v>
      </c>
      <c r="AU60" s="203">
        <v>4</v>
      </c>
      <c r="AV60" s="209">
        <v>2</v>
      </c>
      <c r="AW60" s="203">
        <v>2</v>
      </c>
      <c r="AX60" s="209">
        <v>2</v>
      </c>
      <c r="AY60" s="203">
        <v>2</v>
      </c>
      <c r="AZ60" s="209">
        <v>0</v>
      </c>
      <c r="BA60" s="203">
        <v>0</v>
      </c>
      <c r="BB60" s="209">
        <v>0</v>
      </c>
      <c r="BC60" s="203">
        <v>0</v>
      </c>
      <c r="BD60" s="209">
        <v>2</v>
      </c>
      <c r="BE60" s="203">
        <v>2</v>
      </c>
      <c r="BF60" s="209">
        <v>0</v>
      </c>
      <c r="BG60" s="203">
        <v>0</v>
      </c>
      <c r="BH60" s="209">
        <v>0</v>
      </c>
      <c r="BI60" s="203">
        <v>0</v>
      </c>
      <c r="BJ60" s="204">
        <v>0</v>
      </c>
      <c r="BK60" s="209">
        <v>0</v>
      </c>
      <c r="BL60" s="200">
        <v>2</v>
      </c>
      <c r="BM60" s="206">
        <v>2</v>
      </c>
      <c r="BN60" s="204">
        <v>2</v>
      </c>
      <c r="BO60" s="209">
        <v>2</v>
      </c>
      <c r="BP60" s="200">
        <v>0</v>
      </c>
      <c r="BQ60" s="206">
        <v>0</v>
      </c>
      <c r="BR60" s="204">
        <v>0</v>
      </c>
      <c r="BS60" s="209">
        <v>0</v>
      </c>
      <c r="BT60" s="200">
        <v>0</v>
      </c>
      <c r="BU60" s="206">
        <v>0</v>
      </c>
      <c r="BV60" s="204">
        <v>0</v>
      </c>
      <c r="BW60" s="209">
        <v>0</v>
      </c>
      <c r="BX60" s="207">
        <v>0</v>
      </c>
      <c r="BY60" s="208">
        <v>0</v>
      </c>
      <c r="BZ60" s="204">
        <v>0</v>
      </c>
      <c r="CA60" s="209">
        <v>0</v>
      </c>
      <c r="CB60" s="200">
        <v>1</v>
      </c>
      <c r="CC60" s="203">
        <v>1</v>
      </c>
      <c r="CD60" s="204">
        <v>0</v>
      </c>
      <c r="CE60" s="202">
        <v>0</v>
      </c>
      <c r="CF60" s="200">
        <v>0</v>
      </c>
      <c r="CG60" s="203">
        <v>0</v>
      </c>
      <c r="CH60" s="28"/>
      <c r="CI60" s="45" t="s">
        <v>35</v>
      </c>
      <c r="CJ60" s="204">
        <v>0</v>
      </c>
      <c r="CK60" s="206">
        <v>0</v>
      </c>
      <c r="CL60" s="204">
        <v>1</v>
      </c>
      <c r="CM60" s="209">
        <v>1</v>
      </c>
      <c r="CN60" s="200">
        <v>0</v>
      </c>
      <c r="CO60" s="206">
        <v>0</v>
      </c>
      <c r="CP60" s="204">
        <v>2</v>
      </c>
      <c r="CQ60" s="209">
        <v>2</v>
      </c>
      <c r="CR60" s="200">
        <v>0</v>
      </c>
      <c r="CS60" s="206">
        <v>0</v>
      </c>
      <c r="CT60" s="204">
        <v>0</v>
      </c>
      <c r="CU60" s="209">
        <v>0</v>
      </c>
      <c r="CV60" s="200">
        <v>0</v>
      </c>
      <c r="CW60" s="206">
        <v>0</v>
      </c>
      <c r="CX60" s="204">
        <v>0</v>
      </c>
      <c r="CY60" s="209">
        <v>0</v>
      </c>
      <c r="CZ60" s="200">
        <v>0</v>
      </c>
      <c r="DA60" s="206">
        <v>0</v>
      </c>
      <c r="DB60" s="204">
        <v>0</v>
      </c>
      <c r="DC60" s="209">
        <v>0</v>
      </c>
      <c r="DD60" s="200">
        <v>0</v>
      </c>
      <c r="DE60" s="206">
        <v>0</v>
      </c>
      <c r="DF60" s="204">
        <v>0</v>
      </c>
      <c r="DG60" s="209">
        <v>0</v>
      </c>
      <c r="DH60" s="200">
        <v>0</v>
      </c>
      <c r="DI60" s="206">
        <v>0</v>
      </c>
      <c r="DJ60" s="204">
        <v>0</v>
      </c>
      <c r="DK60" s="209">
        <v>0</v>
      </c>
      <c r="DL60" s="200">
        <v>1</v>
      </c>
      <c r="DM60" s="206">
        <v>1</v>
      </c>
      <c r="DN60" s="204">
        <v>0</v>
      </c>
      <c r="DO60" s="209">
        <v>0</v>
      </c>
      <c r="DP60" s="200">
        <v>0</v>
      </c>
      <c r="DQ60" s="206">
        <v>0</v>
      </c>
      <c r="DR60" s="204">
        <v>0</v>
      </c>
      <c r="DS60" s="203">
        <v>0</v>
      </c>
      <c r="DT60" s="204">
        <v>0</v>
      </c>
      <c r="DU60" s="203">
        <v>0</v>
      </c>
      <c r="DV60" s="204">
        <v>2</v>
      </c>
      <c r="DW60" s="203">
        <v>1</v>
      </c>
      <c r="DX60" s="204">
        <v>1</v>
      </c>
      <c r="DY60" s="202">
        <v>0</v>
      </c>
      <c r="DZ60" s="200">
        <v>0</v>
      </c>
      <c r="EA60" s="203">
        <v>0</v>
      </c>
    </row>
    <row r="61" spans="1:131" ht="12" customHeight="1" x14ac:dyDescent="0.15">
      <c r="A61" s="45" t="s">
        <v>36</v>
      </c>
      <c r="B61" s="209">
        <v>8</v>
      </c>
      <c r="C61" s="202">
        <v>8</v>
      </c>
      <c r="D61" s="200">
        <v>0</v>
      </c>
      <c r="E61" s="209">
        <v>0</v>
      </c>
      <c r="F61" s="200">
        <v>0</v>
      </c>
      <c r="G61" s="209">
        <v>0</v>
      </c>
      <c r="H61" s="200">
        <v>0</v>
      </c>
      <c r="I61" s="203">
        <v>0</v>
      </c>
      <c r="J61" s="209">
        <v>0</v>
      </c>
      <c r="K61" s="202">
        <v>0</v>
      </c>
      <c r="L61" s="200">
        <v>0</v>
      </c>
      <c r="M61" s="203">
        <v>0</v>
      </c>
      <c r="N61" s="204">
        <v>0</v>
      </c>
      <c r="O61" s="209">
        <v>0</v>
      </c>
      <c r="P61" s="200">
        <v>0</v>
      </c>
      <c r="Q61" s="202">
        <v>0</v>
      </c>
      <c r="R61" s="200">
        <v>0</v>
      </c>
      <c r="S61" s="203">
        <v>0</v>
      </c>
      <c r="T61" s="204">
        <v>0</v>
      </c>
      <c r="U61" s="203">
        <v>0</v>
      </c>
      <c r="V61" s="204">
        <v>0</v>
      </c>
      <c r="W61" s="209">
        <v>0</v>
      </c>
      <c r="X61" s="200">
        <v>0</v>
      </c>
      <c r="Y61" s="203">
        <v>0</v>
      </c>
      <c r="Z61" s="220">
        <v>0</v>
      </c>
      <c r="AA61" s="221">
        <v>0</v>
      </c>
      <c r="AB61" s="200">
        <v>0</v>
      </c>
      <c r="AC61" s="209">
        <v>0</v>
      </c>
      <c r="AD61" s="200">
        <v>0</v>
      </c>
      <c r="AE61" s="209">
        <v>0</v>
      </c>
      <c r="AF61" s="200">
        <v>0</v>
      </c>
      <c r="AG61" s="209">
        <v>0</v>
      </c>
      <c r="AH61" s="200">
        <v>0</v>
      </c>
      <c r="AI61" s="209">
        <v>0</v>
      </c>
      <c r="AJ61" s="200">
        <v>0</v>
      </c>
      <c r="AK61" s="209">
        <v>0</v>
      </c>
      <c r="AL61" s="200">
        <v>0</v>
      </c>
      <c r="AM61" s="209">
        <v>0</v>
      </c>
      <c r="AN61" s="200">
        <v>0</v>
      </c>
      <c r="AO61" s="206">
        <v>0</v>
      </c>
      <c r="AP61" s="28"/>
      <c r="AQ61" s="45" t="s">
        <v>36</v>
      </c>
      <c r="AR61" s="209">
        <v>0</v>
      </c>
      <c r="AS61" s="203">
        <v>0</v>
      </c>
      <c r="AT61" s="209">
        <v>0</v>
      </c>
      <c r="AU61" s="203">
        <v>0</v>
      </c>
      <c r="AV61" s="209">
        <v>1</v>
      </c>
      <c r="AW61" s="203">
        <v>1</v>
      </c>
      <c r="AX61" s="209">
        <v>0</v>
      </c>
      <c r="AY61" s="203">
        <v>0</v>
      </c>
      <c r="AZ61" s="209">
        <v>0</v>
      </c>
      <c r="BA61" s="203">
        <v>0</v>
      </c>
      <c r="BB61" s="209">
        <v>0</v>
      </c>
      <c r="BC61" s="203">
        <v>0</v>
      </c>
      <c r="BD61" s="209">
        <v>0</v>
      </c>
      <c r="BE61" s="203">
        <v>0</v>
      </c>
      <c r="BF61" s="209">
        <v>1</v>
      </c>
      <c r="BG61" s="203">
        <v>1</v>
      </c>
      <c r="BH61" s="209">
        <v>0</v>
      </c>
      <c r="BI61" s="203">
        <v>0</v>
      </c>
      <c r="BJ61" s="204">
        <v>1</v>
      </c>
      <c r="BK61" s="209">
        <v>1</v>
      </c>
      <c r="BL61" s="200">
        <v>0</v>
      </c>
      <c r="BM61" s="206">
        <v>0</v>
      </c>
      <c r="BN61" s="204">
        <v>0</v>
      </c>
      <c r="BO61" s="209">
        <v>0</v>
      </c>
      <c r="BP61" s="200">
        <v>0</v>
      </c>
      <c r="BQ61" s="206">
        <v>0</v>
      </c>
      <c r="BR61" s="204">
        <v>0</v>
      </c>
      <c r="BS61" s="209">
        <v>0</v>
      </c>
      <c r="BT61" s="200">
        <v>0</v>
      </c>
      <c r="BU61" s="206">
        <v>0</v>
      </c>
      <c r="BV61" s="204">
        <v>0</v>
      </c>
      <c r="BW61" s="209">
        <v>0</v>
      </c>
      <c r="BX61" s="207">
        <v>0</v>
      </c>
      <c r="BY61" s="208">
        <v>0</v>
      </c>
      <c r="BZ61" s="204">
        <v>0</v>
      </c>
      <c r="CA61" s="209">
        <v>0</v>
      </c>
      <c r="CB61" s="200">
        <v>0</v>
      </c>
      <c r="CC61" s="203">
        <v>0</v>
      </c>
      <c r="CD61" s="204">
        <v>0</v>
      </c>
      <c r="CE61" s="202">
        <v>0</v>
      </c>
      <c r="CF61" s="200">
        <v>0</v>
      </c>
      <c r="CG61" s="203">
        <v>0</v>
      </c>
      <c r="CH61" s="28"/>
      <c r="CI61" s="45" t="s">
        <v>36</v>
      </c>
      <c r="CJ61" s="204">
        <v>0</v>
      </c>
      <c r="CK61" s="206">
        <v>0</v>
      </c>
      <c r="CL61" s="204">
        <v>0</v>
      </c>
      <c r="CM61" s="209">
        <v>0</v>
      </c>
      <c r="CN61" s="200">
        <v>0</v>
      </c>
      <c r="CO61" s="206">
        <v>0</v>
      </c>
      <c r="CP61" s="204">
        <v>0</v>
      </c>
      <c r="CQ61" s="209">
        <v>0</v>
      </c>
      <c r="CR61" s="200">
        <v>0</v>
      </c>
      <c r="CS61" s="206">
        <v>0</v>
      </c>
      <c r="CT61" s="204">
        <v>0</v>
      </c>
      <c r="CU61" s="209">
        <v>0</v>
      </c>
      <c r="CV61" s="200">
        <v>0</v>
      </c>
      <c r="CW61" s="206">
        <v>0</v>
      </c>
      <c r="CX61" s="204">
        <v>0</v>
      </c>
      <c r="CY61" s="209">
        <v>0</v>
      </c>
      <c r="CZ61" s="200">
        <v>0</v>
      </c>
      <c r="DA61" s="206">
        <v>0</v>
      </c>
      <c r="DB61" s="204">
        <v>0</v>
      </c>
      <c r="DC61" s="209">
        <v>0</v>
      </c>
      <c r="DD61" s="200">
        <v>0</v>
      </c>
      <c r="DE61" s="206">
        <v>0</v>
      </c>
      <c r="DF61" s="204">
        <v>0</v>
      </c>
      <c r="DG61" s="209">
        <v>0</v>
      </c>
      <c r="DH61" s="200">
        <v>0</v>
      </c>
      <c r="DI61" s="206">
        <v>0</v>
      </c>
      <c r="DJ61" s="204">
        <v>0</v>
      </c>
      <c r="DK61" s="209">
        <v>0</v>
      </c>
      <c r="DL61" s="200">
        <v>0</v>
      </c>
      <c r="DM61" s="206">
        <v>0</v>
      </c>
      <c r="DN61" s="204">
        <v>0</v>
      </c>
      <c r="DO61" s="209">
        <v>0</v>
      </c>
      <c r="DP61" s="200">
        <v>0</v>
      </c>
      <c r="DQ61" s="206">
        <v>0</v>
      </c>
      <c r="DR61" s="204">
        <v>0</v>
      </c>
      <c r="DS61" s="203">
        <v>0</v>
      </c>
      <c r="DT61" s="204">
        <v>0</v>
      </c>
      <c r="DU61" s="203">
        <v>0</v>
      </c>
      <c r="DV61" s="204">
        <v>0</v>
      </c>
      <c r="DW61" s="203">
        <v>0</v>
      </c>
      <c r="DX61" s="204">
        <v>0</v>
      </c>
      <c r="DY61" s="202">
        <v>0</v>
      </c>
      <c r="DZ61" s="200">
        <v>0</v>
      </c>
      <c r="EA61" s="203">
        <v>0</v>
      </c>
    </row>
    <row r="62" spans="1:131" ht="12" customHeight="1" x14ac:dyDescent="0.15">
      <c r="A62" s="45" t="s">
        <v>37</v>
      </c>
      <c r="B62" s="209">
        <v>136</v>
      </c>
      <c r="C62" s="202">
        <v>127</v>
      </c>
      <c r="D62" s="200">
        <v>9</v>
      </c>
      <c r="E62" s="209">
        <v>9</v>
      </c>
      <c r="F62" s="200">
        <v>10</v>
      </c>
      <c r="G62" s="209">
        <v>10</v>
      </c>
      <c r="H62" s="200">
        <v>1</v>
      </c>
      <c r="I62" s="203">
        <v>1</v>
      </c>
      <c r="J62" s="209">
        <v>5</v>
      </c>
      <c r="K62" s="202">
        <v>5</v>
      </c>
      <c r="L62" s="200">
        <v>5</v>
      </c>
      <c r="M62" s="203">
        <v>5</v>
      </c>
      <c r="N62" s="204">
        <v>9</v>
      </c>
      <c r="O62" s="209">
        <v>9</v>
      </c>
      <c r="P62" s="200">
        <v>3</v>
      </c>
      <c r="Q62" s="202">
        <v>3</v>
      </c>
      <c r="R62" s="200">
        <v>2</v>
      </c>
      <c r="S62" s="203">
        <v>2</v>
      </c>
      <c r="T62" s="204">
        <v>1</v>
      </c>
      <c r="U62" s="203">
        <v>1</v>
      </c>
      <c r="V62" s="204">
        <v>2</v>
      </c>
      <c r="W62" s="209">
        <v>1</v>
      </c>
      <c r="X62" s="200">
        <v>1</v>
      </c>
      <c r="Y62" s="203">
        <v>1</v>
      </c>
      <c r="Z62" s="220">
        <v>2</v>
      </c>
      <c r="AA62" s="221">
        <v>1</v>
      </c>
      <c r="AB62" s="200">
        <v>1</v>
      </c>
      <c r="AC62" s="209">
        <v>1</v>
      </c>
      <c r="AD62" s="200">
        <v>0</v>
      </c>
      <c r="AE62" s="209">
        <v>0</v>
      </c>
      <c r="AF62" s="200">
        <v>0</v>
      </c>
      <c r="AG62" s="209">
        <v>0</v>
      </c>
      <c r="AH62" s="200">
        <v>0</v>
      </c>
      <c r="AI62" s="209">
        <v>0</v>
      </c>
      <c r="AJ62" s="200">
        <v>0</v>
      </c>
      <c r="AK62" s="209">
        <v>0</v>
      </c>
      <c r="AL62" s="200">
        <v>0</v>
      </c>
      <c r="AM62" s="209">
        <v>0</v>
      </c>
      <c r="AN62" s="200">
        <v>0</v>
      </c>
      <c r="AO62" s="206">
        <v>0</v>
      </c>
      <c r="AP62" s="28"/>
      <c r="AQ62" s="45" t="s">
        <v>37</v>
      </c>
      <c r="AR62" s="209">
        <v>12</v>
      </c>
      <c r="AS62" s="203">
        <v>12</v>
      </c>
      <c r="AT62" s="209">
        <v>1</v>
      </c>
      <c r="AU62" s="203">
        <v>1</v>
      </c>
      <c r="AV62" s="209">
        <v>4</v>
      </c>
      <c r="AW62" s="203">
        <v>4</v>
      </c>
      <c r="AX62" s="209">
        <v>6</v>
      </c>
      <c r="AY62" s="203">
        <v>6</v>
      </c>
      <c r="AZ62" s="209">
        <v>3</v>
      </c>
      <c r="BA62" s="203">
        <v>3</v>
      </c>
      <c r="BB62" s="209">
        <v>4</v>
      </c>
      <c r="BC62" s="203">
        <v>4</v>
      </c>
      <c r="BD62" s="209">
        <v>5</v>
      </c>
      <c r="BE62" s="203">
        <v>5</v>
      </c>
      <c r="BF62" s="209">
        <v>4</v>
      </c>
      <c r="BG62" s="203">
        <v>4</v>
      </c>
      <c r="BH62" s="209">
        <v>2</v>
      </c>
      <c r="BI62" s="203">
        <v>2</v>
      </c>
      <c r="BJ62" s="204">
        <v>1</v>
      </c>
      <c r="BK62" s="209">
        <v>1</v>
      </c>
      <c r="BL62" s="200">
        <v>1</v>
      </c>
      <c r="BM62" s="206">
        <v>1</v>
      </c>
      <c r="BN62" s="204">
        <v>3</v>
      </c>
      <c r="BO62" s="209">
        <v>3</v>
      </c>
      <c r="BP62" s="200">
        <v>0</v>
      </c>
      <c r="BQ62" s="206">
        <v>0</v>
      </c>
      <c r="BR62" s="204">
        <v>1</v>
      </c>
      <c r="BS62" s="209">
        <v>1</v>
      </c>
      <c r="BT62" s="200">
        <v>0</v>
      </c>
      <c r="BU62" s="206">
        <v>0</v>
      </c>
      <c r="BV62" s="204">
        <v>0</v>
      </c>
      <c r="BW62" s="209">
        <v>0</v>
      </c>
      <c r="BX62" s="207">
        <v>1</v>
      </c>
      <c r="BY62" s="208">
        <v>1</v>
      </c>
      <c r="BZ62" s="204">
        <v>0</v>
      </c>
      <c r="CA62" s="209">
        <v>0</v>
      </c>
      <c r="CB62" s="200">
        <v>4</v>
      </c>
      <c r="CC62" s="203">
        <v>4</v>
      </c>
      <c r="CD62" s="204">
        <v>0</v>
      </c>
      <c r="CE62" s="202">
        <v>0</v>
      </c>
      <c r="CF62" s="200">
        <v>0</v>
      </c>
      <c r="CG62" s="203">
        <v>0</v>
      </c>
      <c r="CH62" s="28"/>
      <c r="CI62" s="45" t="s">
        <v>37</v>
      </c>
      <c r="CJ62" s="204">
        <v>1</v>
      </c>
      <c r="CK62" s="206">
        <v>1</v>
      </c>
      <c r="CL62" s="204">
        <v>1</v>
      </c>
      <c r="CM62" s="201">
        <v>1</v>
      </c>
      <c r="CN62" s="200">
        <v>2</v>
      </c>
      <c r="CO62" s="206">
        <v>2</v>
      </c>
      <c r="CP62" s="204">
        <v>7</v>
      </c>
      <c r="CQ62" s="209">
        <v>7</v>
      </c>
      <c r="CR62" s="200">
        <v>3</v>
      </c>
      <c r="CS62" s="206">
        <v>3</v>
      </c>
      <c r="CT62" s="204">
        <v>1</v>
      </c>
      <c r="CU62" s="209">
        <v>1</v>
      </c>
      <c r="CV62" s="200">
        <v>0</v>
      </c>
      <c r="CW62" s="206">
        <v>0</v>
      </c>
      <c r="CX62" s="204">
        <v>1</v>
      </c>
      <c r="CY62" s="209">
        <v>1</v>
      </c>
      <c r="CZ62" s="200">
        <v>0</v>
      </c>
      <c r="DA62" s="206">
        <v>0</v>
      </c>
      <c r="DB62" s="204">
        <v>0</v>
      </c>
      <c r="DC62" s="209">
        <v>0</v>
      </c>
      <c r="DD62" s="200">
        <v>0</v>
      </c>
      <c r="DE62" s="206">
        <v>0</v>
      </c>
      <c r="DF62" s="204">
        <v>0</v>
      </c>
      <c r="DG62" s="209">
        <v>0</v>
      </c>
      <c r="DH62" s="200">
        <v>0</v>
      </c>
      <c r="DI62" s="206">
        <v>0</v>
      </c>
      <c r="DJ62" s="204">
        <v>0</v>
      </c>
      <c r="DK62" s="209">
        <v>0</v>
      </c>
      <c r="DL62" s="200">
        <v>1</v>
      </c>
      <c r="DM62" s="206">
        <v>1</v>
      </c>
      <c r="DN62" s="204">
        <v>1</v>
      </c>
      <c r="DO62" s="209">
        <v>1</v>
      </c>
      <c r="DP62" s="200">
        <v>0</v>
      </c>
      <c r="DQ62" s="206">
        <v>0</v>
      </c>
      <c r="DR62" s="204">
        <v>0</v>
      </c>
      <c r="DS62" s="203">
        <v>0</v>
      </c>
      <c r="DT62" s="204">
        <v>0</v>
      </c>
      <c r="DU62" s="203">
        <v>0</v>
      </c>
      <c r="DV62" s="204">
        <v>1</v>
      </c>
      <c r="DW62" s="203">
        <v>1</v>
      </c>
      <c r="DX62" s="204">
        <v>1</v>
      </c>
      <c r="DY62" s="202">
        <v>0</v>
      </c>
      <c r="DZ62" s="200">
        <v>2</v>
      </c>
      <c r="EA62" s="203">
        <v>2</v>
      </c>
    </row>
    <row r="63" spans="1:131" ht="12" customHeight="1" x14ac:dyDescent="0.15">
      <c r="A63" s="45" t="s">
        <v>38</v>
      </c>
      <c r="B63" s="209">
        <v>134</v>
      </c>
      <c r="C63" s="202">
        <v>125</v>
      </c>
      <c r="D63" s="200">
        <v>9</v>
      </c>
      <c r="E63" s="209">
        <v>9</v>
      </c>
      <c r="F63" s="200">
        <v>10</v>
      </c>
      <c r="G63" s="209">
        <v>10</v>
      </c>
      <c r="H63" s="200">
        <v>1</v>
      </c>
      <c r="I63" s="203">
        <v>1</v>
      </c>
      <c r="J63" s="209">
        <v>5</v>
      </c>
      <c r="K63" s="202">
        <v>5</v>
      </c>
      <c r="L63" s="200">
        <v>5</v>
      </c>
      <c r="M63" s="203">
        <v>5</v>
      </c>
      <c r="N63" s="204">
        <v>9</v>
      </c>
      <c r="O63" s="209">
        <v>9</v>
      </c>
      <c r="P63" s="200">
        <v>3</v>
      </c>
      <c r="Q63" s="202">
        <v>3</v>
      </c>
      <c r="R63" s="200">
        <v>2</v>
      </c>
      <c r="S63" s="203">
        <v>2</v>
      </c>
      <c r="T63" s="204">
        <v>1</v>
      </c>
      <c r="U63" s="203">
        <v>1</v>
      </c>
      <c r="V63" s="204">
        <v>2</v>
      </c>
      <c r="W63" s="209">
        <v>1</v>
      </c>
      <c r="X63" s="200">
        <v>1</v>
      </c>
      <c r="Y63" s="203">
        <v>1</v>
      </c>
      <c r="Z63" s="220">
        <v>2</v>
      </c>
      <c r="AA63" s="221">
        <v>1</v>
      </c>
      <c r="AB63" s="200">
        <v>1</v>
      </c>
      <c r="AC63" s="209">
        <v>1</v>
      </c>
      <c r="AD63" s="200">
        <v>0</v>
      </c>
      <c r="AE63" s="209">
        <v>0</v>
      </c>
      <c r="AF63" s="200">
        <v>0</v>
      </c>
      <c r="AG63" s="209">
        <v>0</v>
      </c>
      <c r="AH63" s="200">
        <v>0</v>
      </c>
      <c r="AI63" s="209">
        <v>0</v>
      </c>
      <c r="AJ63" s="200">
        <v>0</v>
      </c>
      <c r="AK63" s="209">
        <v>0</v>
      </c>
      <c r="AL63" s="200">
        <v>0</v>
      </c>
      <c r="AM63" s="209">
        <v>0</v>
      </c>
      <c r="AN63" s="200">
        <v>0</v>
      </c>
      <c r="AO63" s="206">
        <v>0</v>
      </c>
      <c r="AP63" s="28"/>
      <c r="AQ63" s="45" t="s">
        <v>38</v>
      </c>
      <c r="AR63" s="209">
        <v>11</v>
      </c>
      <c r="AS63" s="203">
        <v>11</v>
      </c>
      <c r="AT63" s="201">
        <v>1</v>
      </c>
      <c r="AU63" s="203">
        <v>1</v>
      </c>
      <c r="AV63" s="201">
        <v>4</v>
      </c>
      <c r="AW63" s="203">
        <v>4</v>
      </c>
      <c r="AX63" s="201">
        <v>5</v>
      </c>
      <c r="AY63" s="203">
        <v>5</v>
      </c>
      <c r="AZ63" s="201">
        <v>3</v>
      </c>
      <c r="BA63" s="203">
        <v>3</v>
      </c>
      <c r="BB63" s="201">
        <v>4</v>
      </c>
      <c r="BC63" s="203">
        <v>4</v>
      </c>
      <c r="BD63" s="201">
        <v>5</v>
      </c>
      <c r="BE63" s="203">
        <v>5</v>
      </c>
      <c r="BF63" s="201">
        <v>4</v>
      </c>
      <c r="BG63" s="203">
        <v>4</v>
      </c>
      <c r="BH63" s="201">
        <v>2</v>
      </c>
      <c r="BI63" s="203">
        <v>2</v>
      </c>
      <c r="BJ63" s="204">
        <v>1</v>
      </c>
      <c r="BK63" s="201">
        <v>1</v>
      </c>
      <c r="BL63" s="200">
        <v>1</v>
      </c>
      <c r="BM63" s="206">
        <v>1</v>
      </c>
      <c r="BN63" s="204">
        <v>3</v>
      </c>
      <c r="BO63" s="201">
        <v>3</v>
      </c>
      <c r="BP63" s="200">
        <v>0</v>
      </c>
      <c r="BQ63" s="206">
        <v>0</v>
      </c>
      <c r="BR63" s="204">
        <v>1</v>
      </c>
      <c r="BS63" s="201">
        <v>1</v>
      </c>
      <c r="BT63" s="200">
        <v>0</v>
      </c>
      <c r="BU63" s="206">
        <v>0</v>
      </c>
      <c r="BV63" s="204">
        <v>0</v>
      </c>
      <c r="BW63" s="201">
        <v>0</v>
      </c>
      <c r="BX63" s="207">
        <v>1</v>
      </c>
      <c r="BY63" s="208">
        <v>1</v>
      </c>
      <c r="BZ63" s="204">
        <v>0</v>
      </c>
      <c r="CA63" s="201">
        <v>0</v>
      </c>
      <c r="CB63" s="200">
        <v>4</v>
      </c>
      <c r="CC63" s="203">
        <v>4</v>
      </c>
      <c r="CD63" s="204">
        <v>0</v>
      </c>
      <c r="CE63" s="202">
        <v>0</v>
      </c>
      <c r="CF63" s="200">
        <v>0</v>
      </c>
      <c r="CG63" s="203">
        <v>0</v>
      </c>
      <c r="CH63" s="28"/>
      <c r="CI63" s="45" t="s">
        <v>38</v>
      </c>
      <c r="CJ63" s="204">
        <v>1</v>
      </c>
      <c r="CK63" s="206">
        <v>1</v>
      </c>
      <c r="CL63" s="204">
        <v>1</v>
      </c>
      <c r="CM63" s="201">
        <v>1</v>
      </c>
      <c r="CN63" s="200">
        <v>2</v>
      </c>
      <c r="CO63" s="206">
        <v>2</v>
      </c>
      <c r="CP63" s="204">
        <v>6</v>
      </c>
      <c r="CQ63" s="201">
        <v>6</v>
      </c>
      <c r="CR63" s="200">
        <v>3</v>
      </c>
      <c r="CS63" s="206">
        <v>3</v>
      </c>
      <c r="CT63" s="204">
        <v>1</v>
      </c>
      <c r="CU63" s="201">
        <v>1</v>
      </c>
      <c r="CV63" s="200">
        <v>0</v>
      </c>
      <c r="CW63" s="206">
        <v>0</v>
      </c>
      <c r="CX63" s="204">
        <v>1</v>
      </c>
      <c r="CY63" s="201">
        <v>1</v>
      </c>
      <c r="CZ63" s="200">
        <v>0</v>
      </c>
      <c r="DA63" s="206">
        <v>0</v>
      </c>
      <c r="DB63" s="204">
        <v>0</v>
      </c>
      <c r="DC63" s="201">
        <v>0</v>
      </c>
      <c r="DD63" s="200">
        <v>0</v>
      </c>
      <c r="DE63" s="206">
        <v>0</v>
      </c>
      <c r="DF63" s="204">
        <v>0</v>
      </c>
      <c r="DG63" s="201">
        <v>0</v>
      </c>
      <c r="DH63" s="200">
        <v>0</v>
      </c>
      <c r="DI63" s="206">
        <v>0</v>
      </c>
      <c r="DJ63" s="204">
        <v>0</v>
      </c>
      <c r="DK63" s="201">
        <v>0</v>
      </c>
      <c r="DL63" s="200">
        <v>1</v>
      </c>
      <c r="DM63" s="206">
        <v>1</v>
      </c>
      <c r="DN63" s="204">
        <v>1</v>
      </c>
      <c r="DO63" s="201">
        <v>1</v>
      </c>
      <c r="DP63" s="200">
        <v>0</v>
      </c>
      <c r="DQ63" s="206">
        <v>0</v>
      </c>
      <c r="DR63" s="204">
        <v>0</v>
      </c>
      <c r="DS63" s="203">
        <v>0</v>
      </c>
      <c r="DT63" s="204">
        <v>0</v>
      </c>
      <c r="DU63" s="203">
        <v>0</v>
      </c>
      <c r="DV63" s="204">
        <v>1</v>
      </c>
      <c r="DW63" s="203">
        <v>1</v>
      </c>
      <c r="DX63" s="204">
        <v>1</v>
      </c>
      <c r="DY63" s="202">
        <v>0</v>
      </c>
      <c r="DZ63" s="200">
        <v>2</v>
      </c>
      <c r="EA63" s="203">
        <v>2</v>
      </c>
    </row>
    <row r="64" spans="1:131" s="31" customFormat="1" ht="12" customHeight="1" x14ac:dyDescent="0.25">
      <c r="A64" s="45" t="s">
        <v>39</v>
      </c>
      <c r="B64" s="209">
        <v>2</v>
      </c>
      <c r="C64" s="202">
        <v>2</v>
      </c>
      <c r="D64" s="200">
        <v>0</v>
      </c>
      <c r="E64" s="209">
        <v>0</v>
      </c>
      <c r="F64" s="200">
        <v>0</v>
      </c>
      <c r="G64" s="209">
        <v>0</v>
      </c>
      <c r="H64" s="200">
        <v>0</v>
      </c>
      <c r="I64" s="203">
        <v>0</v>
      </c>
      <c r="J64" s="209">
        <v>0</v>
      </c>
      <c r="K64" s="202">
        <v>0</v>
      </c>
      <c r="L64" s="200">
        <v>0</v>
      </c>
      <c r="M64" s="203">
        <v>0</v>
      </c>
      <c r="N64" s="204">
        <v>0</v>
      </c>
      <c r="O64" s="209">
        <v>0</v>
      </c>
      <c r="P64" s="200">
        <v>0</v>
      </c>
      <c r="Q64" s="202">
        <v>0</v>
      </c>
      <c r="R64" s="200">
        <v>0</v>
      </c>
      <c r="S64" s="203">
        <v>0</v>
      </c>
      <c r="T64" s="204">
        <v>0</v>
      </c>
      <c r="U64" s="203">
        <v>0</v>
      </c>
      <c r="V64" s="204">
        <v>0</v>
      </c>
      <c r="W64" s="209">
        <v>0</v>
      </c>
      <c r="X64" s="200">
        <v>0</v>
      </c>
      <c r="Y64" s="203">
        <v>0</v>
      </c>
      <c r="Z64" s="220">
        <v>0</v>
      </c>
      <c r="AA64" s="221">
        <v>0</v>
      </c>
      <c r="AB64" s="200">
        <v>0</v>
      </c>
      <c r="AC64" s="209">
        <v>0</v>
      </c>
      <c r="AD64" s="200">
        <v>0</v>
      </c>
      <c r="AE64" s="209">
        <v>0</v>
      </c>
      <c r="AF64" s="200">
        <v>0</v>
      </c>
      <c r="AG64" s="209">
        <v>0</v>
      </c>
      <c r="AH64" s="200">
        <v>0</v>
      </c>
      <c r="AI64" s="209">
        <v>0</v>
      </c>
      <c r="AJ64" s="200">
        <v>0</v>
      </c>
      <c r="AK64" s="209">
        <v>0</v>
      </c>
      <c r="AL64" s="200">
        <v>0</v>
      </c>
      <c r="AM64" s="209">
        <v>0</v>
      </c>
      <c r="AN64" s="200">
        <v>0</v>
      </c>
      <c r="AO64" s="206">
        <v>0</v>
      </c>
      <c r="AP64" s="22"/>
      <c r="AQ64" s="45" t="s">
        <v>39</v>
      </c>
      <c r="AR64" s="209">
        <v>1</v>
      </c>
      <c r="AS64" s="203">
        <v>1</v>
      </c>
      <c r="AT64" s="209">
        <v>0</v>
      </c>
      <c r="AU64" s="203">
        <v>0</v>
      </c>
      <c r="AV64" s="209">
        <v>0</v>
      </c>
      <c r="AW64" s="203">
        <v>0</v>
      </c>
      <c r="AX64" s="209">
        <v>1</v>
      </c>
      <c r="AY64" s="203">
        <v>1</v>
      </c>
      <c r="AZ64" s="209">
        <v>0</v>
      </c>
      <c r="BA64" s="203">
        <v>0</v>
      </c>
      <c r="BB64" s="209">
        <v>0</v>
      </c>
      <c r="BC64" s="203">
        <v>0</v>
      </c>
      <c r="BD64" s="209">
        <v>0</v>
      </c>
      <c r="BE64" s="203">
        <v>0</v>
      </c>
      <c r="BF64" s="209">
        <v>0</v>
      </c>
      <c r="BG64" s="203">
        <v>0</v>
      </c>
      <c r="BH64" s="209">
        <v>0</v>
      </c>
      <c r="BI64" s="203">
        <v>0</v>
      </c>
      <c r="BJ64" s="204">
        <v>0</v>
      </c>
      <c r="BK64" s="209">
        <v>0</v>
      </c>
      <c r="BL64" s="200">
        <v>0</v>
      </c>
      <c r="BM64" s="206">
        <v>0</v>
      </c>
      <c r="BN64" s="204">
        <v>0</v>
      </c>
      <c r="BO64" s="209">
        <v>0</v>
      </c>
      <c r="BP64" s="200">
        <v>0</v>
      </c>
      <c r="BQ64" s="206">
        <v>0</v>
      </c>
      <c r="BR64" s="204">
        <v>0</v>
      </c>
      <c r="BS64" s="209">
        <v>0</v>
      </c>
      <c r="BT64" s="200">
        <v>0</v>
      </c>
      <c r="BU64" s="206">
        <v>0</v>
      </c>
      <c r="BV64" s="204">
        <v>0</v>
      </c>
      <c r="BW64" s="209">
        <v>0</v>
      </c>
      <c r="BX64" s="207">
        <v>0</v>
      </c>
      <c r="BY64" s="208">
        <v>0</v>
      </c>
      <c r="BZ64" s="204">
        <v>0</v>
      </c>
      <c r="CA64" s="209">
        <v>0</v>
      </c>
      <c r="CB64" s="200">
        <v>0</v>
      </c>
      <c r="CC64" s="203">
        <v>0</v>
      </c>
      <c r="CD64" s="204">
        <v>0</v>
      </c>
      <c r="CE64" s="202">
        <v>0</v>
      </c>
      <c r="CF64" s="200">
        <v>0</v>
      </c>
      <c r="CG64" s="203">
        <v>0</v>
      </c>
      <c r="CH64" s="22"/>
      <c r="CI64" s="45" t="s">
        <v>39</v>
      </c>
      <c r="CJ64" s="204">
        <v>0</v>
      </c>
      <c r="CK64" s="206">
        <v>0</v>
      </c>
      <c r="CL64" s="204">
        <v>0</v>
      </c>
      <c r="CM64" s="209">
        <v>0</v>
      </c>
      <c r="CN64" s="200">
        <v>0</v>
      </c>
      <c r="CO64" s="206">
        <v>0</v>
      </c>
      <c r="CP64" s="204">
        <v>1</v>
      </c>
      <c r="CQ64" s="209">
        <v>1</v>
      </c>
      <c r="CR64" s="200">
        <v>0</v>
      </c>
      <c r="CS64" s="206">
        <v>0</v>
      </c>
      <c r="CT64" s="204">
        <v>0</v>
      </c>
      <c r="CU64" s="209">
        <v>0</v>
      </c>
      <c r="CV64" s="200">
        <v>0</v>
      </c>
      <c r="CW64" s="206">
        <v>0</v>
      </c>
      <c r="CX64" s="204">
        <v>0</v>
      </c>
      <c r="CY64" s="209">
        <v>0</v>
      </c>
      <c r="CZ64" s="200">
        <v>0</v>
      </c>
      <c r="DA64" s="206">
        <v>0</v>
      </c>
      <c r="DB64" s="204">
        <v>0</v>
      </c>
      <c r="DC64" s="209">
        <v>0</v>
      </c>
      <c r="DD64" s="200">
        <v>0</v>
      </c>
      <c r="DE64" s="206">
        <v>0</v>
      </c>
      <c r="DF64" s="204">
        <v>0</v>
      </c>
      <c r="DG64" s="209">
        <v>0</v>
      </c>
      <c r="DH64" s="200">
        <v>0</v>
      </c>
      <c r="DI64" s="206">
        <v>0</v>
      </c>
      <c r="DJ64" s="204">
        <v>0</v>
      </c>
      <c r="DK64" s="209">
        <v>0</v>
      </c>
      <c r="DL64" s="200">
        <v>0</v>
      </c>
      <c r="DM64" s="206">
        <v>0</v>
      </c>
      <c r="DN64" s="204">
        <v>0</v>
      </c>
      <c r="DO64" s="209">
        <v>0</v>
      </c>
      <c r="DP64" s="200">
        <v>0</v>
      </c>
      <c r="DQ64" s="206">
        <v>0</v>
      </c>
      <c r="DR64" s="204">
        <v>0</v>
      </c>
      <c r="DS64" s="203">
        <v>0</v>
      </c>
      <c r="DT64" s="204">
        <v>0</v>
      </c>
      <c r="DU64" s="203">
        <v>0</v>
      </c>
      <c r="DV64" s="204">
        <v>0</v>
      </c>
      <c r="DW64" s="203">
        <v>0</v>
      </c>
      <c r="DX64" s="204">
        <v>0</v>
      </c>
      <c r="DY64" s="202">
        <v>0</v>
      </c>
      <c r="DZ64" s="200">
        <v>0</v>
      </c>
      <c r="EA64" s="203">
        <v>0</v>
      </c>
    </row>
    <row r="65" spans="1:131" ht="12" customHeight="1" x14ac:dyDescent="0.15">
      <c r="A65" s="45" t="s">
        <v>40</v>
      </c>
      <c r="B65" s="209">
        <v>448</v>
      </c>
      <c r="C65" s="202">
        <v>425</v>
      </c>
      <c r="D65" s="200">
        <v>39</v>
      </c>
      <c r="E65" s="209">
        <v>39</v>
      </c>
      <c r="F65" s="200">
        <v>17</v>
      </c>
      <c r="G65" s="209">
        <v>16</v>
      </c>
      <c r="H65" s="200">
        <v>8</v>
      </c>
      <c r="I65" s="203">
        <v>8</v>
      </c>
      <c r="J65" s="209">
        <v>7</v>
      </c>
      <c r="K65" s="202">
        <v>6</v>
      </c>
      <c r="L65" s="200">
        <v>24</v>
      </c>
      <c r="M65" s="203">
        <v>22</v>
      </c>
      <c r="N65" s="204">
        <v>25</v>
      </c>
      <c r="O65" s="209">
        <v>25</v>
      </c>
      <c r="P65" s="200">
        <v>13</v>
      </c>
      <c r="Q65" s="202">
        <v>13</v>
      </c>
      <c r="R65" s="200">
        <v>9</v>
      </c>
      <c r="S65" s="203">
        <v>9</v>
      </c>
      <c r="T65" s="204">
        <v>13</v>
      </c>
      <c r="U65" s="203">
        <v>13</v>
      </c>
      <c r="V65" s="204">
        <v>6</v>
      </c>
      <c r="W65" s="209">
        <v>6</v>
      </c>
      <c r="X65" s="200">
        <v>12</v>
      </c>
      <c r="Y65" s="203">
        <v>12</v>
      </c>
      <c r="Z65" s="220">
        <v>11</v>
      </c>
      <c r="AA65" s="221">
        <v>10</v>
      </c>
      <c r="AB65" s="200">
        <v>10</v>
      </c>
      <c r="AC65" s="209">
        <v>10</v>
      </c>
      <c r="AD65" s="200">
        <v>2</v>
      </c>
      <c r="AE65" s="209">
        <v>2</v>
      </c>
      <c r="AF65" s="200">
        <v>3</v>
      </c>
      <c r="AG65" s="209">
        <v>3</v>
      </c>
      <c r="AH65" s="200">
        <v>3</v>
      </c>
      <c r="AI65" s="209">
        <v>3</v>
      </c>
      <c r="AJ65" s="200">
        <v>0</v>
      </c>
      <c r="AK65" s="209">
        <v>0</v>
      </c>
      <c r="AL65" s="200">
        <v>0</v>
      </c>
      <c r="AM65" s="209">
        <v>0</v>
      </c>
      <c r="AN65" s="200">
        <v>2</v>
      </c>
      <c r="AO65" s="206">
        <v>2</v>
      </c>
      <c r="AP65" s="28"/>
      <c r="AQ65" s="45" t="s">
        <v>40</v>
      </c>
      <c r="AR65" s="209">
        <v>44</v>
      </c>
      <c r="AS65" s="203">
        <v>41</v>
      </c>
      <c r="AT65" s="201">
        <v>13</v>
      </c>
      <c r="AU65" s="203">
        <v>13</v>
      </c>
      <c r="AV65" s="201">
        <v>12</v>
      </c>
      <c r="AW65" s="203">
        <v>12</v>
      </c>
      <c r="AX65" s="201">
        <v>25</v>
      </c>
      <c r="AY65" s="203">
        <v>22</v>
      </c>
      <c r="AZ65" s="201">
        <v>8</v>
      </c>
      <c r="BA65" s="203">
        <v>7</v>
      </c>
      <c r="BB65" s="201">
        <v>7</v>
      </c>
      <c r="BC65" s="203">
        <v>5</v>
      </c>
      <c r="BD65" s="201">
        <v>5</v>
      </c>
      <c r="BE65" s="203">
        <v>5</v>
      </c>
      <c r="BF65" s="201">
        <v>6</v>
      </c>
      <c r="BG65" s="203">
        <v>5</v>
      </c>
      <c r="BH65" s="201">
        <v>4</v>
      </c>
      <c r="BI65" s="203">
        <v>3</v>
      </c>
      <c r="BJ65" s="204">
        <v>4</v>
      </c>
      <c r="BK65" s="201">
        <v>4</v>
      </c>
      <c r="BL65" s="200">
        <v>6</v>
      </c>
      <c r="BM65" s="206">
        <v>6</v>
      </c>
      <c r="BN65" s="204">
        <v>8</v>
      </c>
      <c r="BO65" s="201">
        <v>8</v>
      </c>
      <c r="BP65" s="200">
        <v>1</v>
      </c>
      <c r="BQ65" s="206">
        <v>1</v>
      </c>
      <c r="BR65" s="204">
        <v>1</v>
      </c>
      <c r="BS65" s="201">
        <v>1</v>
      </c>
      <c r="BT65" s="200">
        <v>0</v>
      </c>
      <c r="BU65" s="206">
        <v>0</v>
      </c>
      <c r="BV65" s="204">
        <v>1</v>
      </c>
      <c r="BW65" s="201">
        <v>1</v>
      </c>
      <c r="BX65" s="207">
        <v>2</v>
      </c>
      <c r="BY65" s="208">
        <v>2</v>
      </c>
      <c r="BZ65" s="204">
        <v>1</v>
      </c>
      <c r="CA65" s="201">
        <v>1</v>
      </c>
      <c r="CB65" s="200">
        <v>11</v>
      </c>
      <c r="CC65" s="203">
        <v>10</v>
      </c>
      <c r="CD65" s="204">
        <v>2</v>
      </c>
      <c r="CE65" s="202">
        <v>2</v>
      </c>
      <c r="CF65" s="200">
        <v>1</v>
      </c>
      <c r="CG65" s="203">
        <v>1</v>
      </c>
      <c r="CH65" s="28"/>
      <c r="CI65" s="45" t="s">
        <v>40</v>
      </c>
      <c r="CJ65" s="204">
        <v>2</v>
      </c>
      <c r="CK65" s="206">
        <v>2</v>
      </c>
      <c r="CL65" s="204">
        <v>5</v>
      </c>
      <c r="CM65" s="201">
        <v>4</v>
      </c>
      <c r="CN65" s="200">
        <v>2</v>
      </c>
      <c r="CO65" s="206">
        <v>2</v>
      </c>
      <c r="CP65" s="204">
        <v>24</v>
      </c>
      <c r="CQ65" s="201">
        <v>21</v>
      </c>
      <c r="CR65" s="200">
        <v>0</v>
      </c>
      <c r="CS65" s="206">
        <v>0</v>
      </c>
      <c r="CT65" s="204">
        <v>3</v>
      </c>
      <c r="CU65" s="201">
        <v>3</v>
      </c>
      <c r="CV65" s="200">
        <v>0</v>
      </c>
      <c r="CW65" s="206">
        <v>0</v>
      </c>
      <c r="CX65" s="204">
        <v>2</v>
      </c>
      <c r="CY65" s="201">
        <v>2</v>
      </c>
      <c r="CZ65" s="200">
        <v>1</v>
      </c>
      <c r="DA65" s="206">
        <v>1</v>
      </c>
      <c r="DB65" s="204">
        <v>1</v>
      </c>
      <c r="DC65" s="201">
        <v>1</v>
      </c>
      <c r="DD65" s="200">
        <v>0</v>
      </c>
      <c r="DE65" s="206">
        <v>0</v>
      </c>
      <c r="DF65" s="204">
        <v>0</v>
      </c>
      <c r="DG65" s="201">
        <v>0</v>
      </c>
      <c r="DH65" s="200">
        <v>0</v>
      </c>
      <c r="DI65" s="206">
        <v>0</v>
      </c>
      <c r="DJ65" s="204">
        <v>2</v>
      </c>
      <c r="DK65" s="201">
        <v>2</v>
      </c>
      <c r="DL65" s="200">
        <v>2</v>
      </c>
      <c r="DM65" s="206">
        <v>2</v>
      </c>
      <c r="DN65" s="204">
        <v>2</v>
      </c>
      <c r="DO65" s="201">
        <v>2</v>
      </c>
      <c r="DP65" s="200">
        <v>2</v>
      </c>
      <c r="DQ65" s="206">
        <v>2</v>
      </c>
      <c r="DR65" s="204">
        <v>1</v>
      </c>
      <c r="DS65" s="203">
        <v>1</v>
      </c>
      <c r="DT65" s="204">
        <v>0</v>
      </c>
      <c r="DU65" s="203">
        <v>0</v>
      </c>
      <c r="DV65" s="204">
        <v>12</v>
      </c>
      <c r="DW65" s="203">
        <v>12</v>
      </c>
      <c r="DX65" s="204">
        <v>1</v>
      </c>
      <c r="DY65" s="202">
        <v>1</v>
      </c>
      <c r="DZ65" s="200">
        <v>0</v>
      </c>
      <c r="EA65" s="203">
        <v>0</v>
      </c>
    </row>
    <row r="66" spans="1:131" ht="12" customHeight="1" x14ac:dyDescent="0.15">
      <c r="A66" s="45" t="s">
        <v>41</v>
      </c>
      <c r="B66" s="209">
        <v>424</v>
      </c>
      <c r="C66" s="202">
        <v>403</v>
      </c>
      <c r="D66" s="200">
        <v>36</v>
      </c>
      <c r="E66" s="209">
        <v>36</v>
      </c>
      <c r="F66" s="200">
        <v>16</v>
      </c>
      <c r="G66" s="209">
        <v>15</v>
      </c>
      <c r="H66" s="200">
        <v>8</v>
      </c>
      <c r="I66" s="203">
        <v>8</v>
      </c>
      <c r="J66" s="209">
        <v>6</v>
      </c>
      <c r="K66" s="202">
        <v>6</v>
      </c>
      <c r="L66" s="200">
        <v>23</v>
      </c>
      <c r="M66" s="203">
        <v>21</v>
      </c>
      <c r="N66" s="204">
        <v>23</v>
      </c>
      <c r="O66" s="209">
        <v>23</v>
      </c>
      <c r="P66" s="200">
        <v>11</v>
      </c>
      <c r="Q66" s="202">
        <v>11</v>
      </c>
      <c r="R66" s="200">
        <v>8</v>
      </c>
      <c r="S66" s="203">
        <v>8</v>
      </c>
      <c r="T66" s="204">
        <v>13</v>
      </c>
      <c r="U66" s="203">
        <v>13</v>
      </c>
      <c r="V66" s="204">
        <v>5</v>
      </c>
      <c r="W66" s="209">
        <v>5</v>
      </c>
      <c r="X66" s="200">
        <v>12</v>
      </c>
      <c r="Y66" s="203">
        <v>12</v>
      </c>
      <c r="Z66" s="220">
        <v>11</v>
      </c>
      <c r="AA66" s="221">
        <v>10</v>
      </c>
      <c r="AB66" s="200">
        <v>10</v>
      </c>
      <c r="AC66" s="209">
        <v>10</v>
      </c>
      <c r="AD66" s="200">
        <v>2</v>
      </c>
      <c r="AE66" s="209">
        <v>2</v>
      </c>
      <c r="AF66" s="200">
        <v>3</v>
      </c>
      <c r="AG66" s="209">
        <v>3</v>
      </c>
      <c r="AH66" s="200">
        <v>3</v>
      </c>
      <c r="AI66" s="209">
        <v>3</v>
      </c>
      <c r="AJ66" s="200">
        <v>0</v>
      </c>
      <c r="AK66" s="209">
        <v>0</v>
      </c>
      <c r="AL66" s="200">
        <v>0</v>
      </c>
      <c r="AM66" s="209">
        <v>0</v>
      </c>
      <c r="AN66" s="200">
        <v>2</v>
      </c>
      <c r="AO66" s="206">
        <v>2</v>
      </c>
      <c r="AP66" s="28"/>
      <c r="AQ66" s="45" t="s">
        <v>41</v>
      </c>
      <c r="AR66" s="209">
        <v>40</v>
      </c>
      <c r="AS66" s="203">
        <v>37</v>
      </c>
      <c r="AT66" s="201">
        <v>13</v>
      </c>
      <c r="AU66" s="203">
        <v>13</v>
      </c>
      <c r="AV66" s="201">
        <v>12</v>
      </c>
      <c r="AW66" s="203">
        <v>12</v>
      </c>
      <c r="AX66" s="201">
        <v>22</v>
      </c>
      <c r="AY66" s="203">
        <v>19</v>
      </c>
      <c r="AZ66" s="201">
        <v>7</v>
      </c>
      <c r="BA66" s="203">
        <v>6</v>
      </c>
      <c r="BB66" s="201">
        <v>6</v>
      </c>
      <c r="BC66" s="203">
        <v>4</v>
      </c>
      <c r="BD66" s="201">
        <v>5</v>
      </c>
      <c r="BE66" s="203">
        <v>5</v>
      </c>
      <c r="BF66" s="201">
        <v>6</v>
      </c>
      <c r="BG66" s="203">
        <v>5</v>
      </c>
      <c r="BH66" s="201">
        <v>4</v>
      </c>
      <c r="BI66" s="203">
        <v>3</v>
      </c>
      <c r="BJ66" s="204">
        <v>4</v>
      </c>
      <c r="BK66" s="201">
        <v>4</v>
      </c>
      <c r="BL66" s="200">
        <v>5</v>
      </c>
      <c r="BM66" s="206">
        <v>5</v>
      </c>
      <c r="BN66" s="204">
        <v>8</v>
      </c>
      <c r="BO66" s="201">
        <v>8</v>
      </c>
      <c r="BP66" s="200">
        <v>1</v>
      </c>
      <c r="BQ66" s="206">
        <v>1</v>
      </c>
      <c r="BR66" s="204">
        <v>1</v>
      </c>
      <c r="BS66" s="201">
        <v>1</v>
      </c>
      <c r="BT66" s="200">
        <v>0</v>
      </c>
      <c r="BU66" s="206">
        <v>0</v>
      </c>
      <c r="BV66" s="204">
        <v>1</v>
      </c>
      <c r="BW66" s="201">
        <v>1</v>
      </c>
      <c r="BX66" s="207">
        <v>2</v>
      </c>
      <c r="BY66" s="208">
        <v>2</v>
      </c>
      <c r="BZ66" s="204">
        <v>1</v>
      </c>
      <c r="CA66" s="201">
        <v>1</v>
      </c>
      <c r="CB66" s="200">
        <v>11</v>
      </c>
      <c r="CC66" s="203">
        <v>10</v>
      </c>
      <c r="CD66" s="204">
        <v>2</v>
      </c>
      <c r="CE66" s="202">
        <v>2</v>
      </c>
      <c r="CF66" s="200">
        <v>1</v>
      </c>
      <c r="CG66" s="203">
        <v>1</v>
      </c>
      <c r="CH66" s="28"/>
      <c r="CI66" s="45" t="s">
        <v>41</v>
      </c>
      <c r="CJ66" s="204">
        <v>2</v>
      </c>
      <c r="CK66" s="206">
        <v>2</v>
      </c>
      <c r="CL66" s="204">
        <v>4</v>
      </c>
      <c r="CM66" s="201">
        <v>3</v>
      </c>
      <c r="CN66" s="200">
        <v>2</v>
      </c>
      <c r="CO66" s="206">
        <v>2</v>
      </c>
      <c r="CP66" s="204">
        <v>20</v>
      </c>
      <c r="CQ66" s="201">
        <v>17</v>
      </c>
      <c r="CR66" s="200">
        <v>0</v>
      </c>
      <c r="CS66" s="206">
        <v>0</v>
      </c>
      <c r="CT66" s="204">
        <v>2</v>
      </c>
      <c r="CU66" s="201">
        <v>2</v>
      </c>
      <c r="CV66" s="200">
        <v>0</v>
      </c>
      <c r="CW66" s="206">
        <v>0</v>
      </c>
      <c r="CX66" s="204">
        <v>2</v>
      </c>
      <c r="CY66" s="201">
        <v>2</v>
      </c>
      <c r="CZ66" s="200">
        <v>1</v>
      </c>
      <c r="DA66" s="206">
        <v>1</v>
      </c>
      <c r="DB66" s="204">
        <v>1</v>
      </c>
      <c r="DC66" s="201">
        <v>1</v>
      </c>
      <c r="DD66" s="200">
        <v>0</v>
      </c>
      <c r="DE66" s="206">
        <v>0</v>
      </c>
      <c r="DF66" s="204">
        <v>0</v>
      </c>
      <c r="DG66" s="201">
        <v>0</v>
      </c>
      <c r="DH66" s="200">
        <v>0</v>
      </c>
      <c r="DI66" s="206">
        <v>0</v>
      </c>
      <c r="DJ66" s="204">
        <v>2</v>
      </c>
      <c r="DK66" s="201">
        <v>2</v>
      </c>
      <c r="DL66" s="200">
        <v>2</v>
      </c>
      <c r="DM66" s="206">
        <v>2</v>
      </c>
      <c r="DN66" s="204">
        <v>2</v>
      </c>
      <c r="DO66" s="201">
        <v>2</v>
      </c>
      <c r="DP66" s="200">
        <v>2</v>
      </c>
      <c r="DQ66" s="206">
        <v>2</v>
      </c>
      <c r="DR66" s="204">
        <v>1</v>
      </c>
      <c r="DS66" s="203">
        <v>1</v>
      </c>
      <c r="DT66" s="204">
        <v>0</v>
      </c>
      <c r="DU66" s="203">
        <v>0</v>
      </c>
      <c r="DV66" s="204">
        <v>12</v>
      </c>
      <c r="DW66" s="203">
        <v>12</v>
      </c>
      <c r="DX66" s="204">
        <v>1</v>
      </c>
      <c r="DY66" s="202">
        <v>1</v>
      </c>
      <c r="DZ66" s="200">
        <v>0</v>
      </c>
      <c r="EA66" s="203">
        <v>0</v>
      </c>
    </row>
    <row r="67" spans="1:131" ht="12" customHeight="1" x14ac:dyDescent="0.15">
      <c r="A67" s="45" t="s">
        <v>42</v>
      </c>
      <c r="B67" s="209">
        <v>24</v>
      </c>
      <c r="C67" s="202">
        <v>22</v>
      </c>
      <c r="D67" s="200">
        <v>3</v>
      </c>
      <c r="E67" s="209">
        <v>3</v>
      </c>
      <c r="F67" s="200">
        <v>1</v>
      </c>
      <c r="G67" s="209">
        <v>1</v>
      </c>
      <c r="H67" s="200">
        <v>0</v>
      </c>
      <c r="I67" s="203">
        <v>0</v>
      </c>
      <c r="J67" s="209">
        <v>1</v>
      </c>
      <c r="K67" s="202">
        <v>0</v>
      </c>
      <c r="L67" s="200">
        <v>1</v>
      </c>
      <c r="M67" s="203">
        <v>1</v>
      </c>
      <c r="N67" s="204">
        <v>2</v>
      </c>
      <c r="O67" s="209">
        <v>2</v>
      </c>
      <c r="P67" s="200">
        <v>2</v>
      </c>
      <c r="Q67" s="202">
        <v>2</v>
      </c>
      <c r="R67" s="200">
        <v>1</v>
      </c>
      <c r="S67" s="203">
        <v>1</v>
      </c>
      <c r="T67" s="204">
        <v>0</v>
      </c>
      <c r="U67" s="203">
        <v>0</v>
      </c>
      <c r="V67" s="204">
        <v>1</v>
      </c>
      <c r="W67" s="209">
        <v>1</v>
      </c>
      <c r="X67" s="200">
        <v>0</v>
      </c>
      <c r="Y67" s="203">
        <v>0</v>
      </c>
      <c r="Z67" s="220">
        <v>0</v>
      </c>
      <c r="AA67" s="221">
        <v>0</v>
      </c>
      <c r="AB67" s="200">
        <v>0</v>
      </c>
      <c r="AC67" s="209">
        <v>0</v>
      </c>
      <c r="AD67" s="200">
        <v>0</v>
      </c>
      <c r="AE67" s="209">
        <v>0</v>
      </c>
      <c r="AF67" s="200">
        <v>0</v>
      </c>
      <c r="AG67" s="209">
        <v>0</v>
      </c>
      <c r="AH67" s="200">
        <v>0</v>
      </c>
      <c r="AI67" s="209">
        <v>0</v>
      </c>
      <c r="AJ67" s="200">
        <v>0</v>
      </c>
      <c r="AK67" s="209">
        <v>0</v>
      </c>
      <c r="AL67" s="200">
        <v>0</v>
      </c>
      <c r="AM67" s="209">
        <v>0</v>
      </c>
      <c r="AN67" s="200">
        <v>0</v>
      </c>
      <c r="AO67" s="206">
        <v>0</v>
      </c>
      <c r="AP67" s="28"/>
      <c r="AQ67" s="45" t="s">
        <v>42</v>
      </c>
      <c r="AR67" s="209">
        <v>4</v>
      </c>
      <c r="AS67" s="203">
        <v>4</v>
      </c>
      <c r="AT67" s="201">
        <v>0</v>
      </c>
      <c r="AU67" s="203">
        <v>0</v>
      </c>
      <c r="AV67" s="201">
        <v>0</v>
      </c>
      <c r="AW67" s="203">
        <v>0</v>
      </c>
      <c r="AX67" s="201">
        <v>3</v>
      </c>
      <c r="AY67" s="203">
        <v>3</v>
      </c>
      <c r="AZ67" s="201">
        <v>1</v>
      </c>
      <c r="BA67" s="203">
        <v>1</v>
      </c>
      <c r="BB67" s="201">
        <v>1</v>
      </c>
      <c r="BC67" s="203">
        <v>1</v>
      </c>
      <c r="BD67" s="201">
        <v>0</v>
      </c>
      <c r="BE67" s="203">
        <v>0</v>
      </c>
      <c r="BF67" s="201">
        <v>0</v>
      </c>
      <c r="BG67" s="203">
        <v>0</v>
      </c>
      <c r="BH67" s="201">
        <v>0</v>
      </c>
      <c r="BI67" s="203">
        <v>0</v>
      </c>
      <c r="BJ67" s="204">
        <v>0</v>
      </c>
      <c r="BK67" s="201">
        <v>0</v>
      </c>
      <c r="BL67" s="200">
        <v>1</v>
      </c>
      <c r="BM67" s="206">
        <v>1</v>
      </c>
      <c r="BN67" s="204">
        <v>0</v>
      </c>
      <c r="BO67" s="201">
        <v>0</v>
      </c>
      <c r="BP67" s="200">
        <v>0</v>
      </c>
      <c r="BQ67" s="206">
        <v>0</v>
      </c>
      <c r="BR67" s="204">
        <v>0</v>
      </c>
      <c r="BS67" s="201">
        <v>0</v>
      </c>
      <c r="BT67" s="200">
        <v>0</v>
      </c>
      <c r="BU67" s="206">
        <v>0</v>
      </c>
      <c r="BV67" s="204">
        <v>0</v>
      </c>
      <c r="BW67" s="201">
        <v>0</v>
      </c>
      <c r="BX67" s="207">
        <v>0</v>
      </c>
      <c r="BY67" s="208">
        <v>0</v>
      </c>
      <c r="BZ67" s="204">
        <v>0</v>
      </c>
      <c r="CA67" s="201">
        <v>0</v>
      </c>
      <c r="CB67" s="200">
        <v>0</v>
      </c>
      <c r="CC67" s="203">
        <v>0</v>
      </c>
      <c r="CD67" s="204">
        <v>0</v>
      </c>
      <c r="CE67" s="202">
        <v>0</v>
      </c>
      <c r="CF67" s="200">
        <v>0</v>
      </c>
      <c r="CG67" s="203">
        <v>0</v>
      </c>
      <c r="CH67" s="28"/>
      <c r="CI67" s="45" t="s">
        <v>42</v>
      </c>
      <c r="CJ67" s="204">
        <v>0</v>
      </c>
      <c r="CK67" s="206">
        <v>0</v>
      </c>
      <c r="CL67" s="204">
        <v>1</v>
      </c>
      <c r="CM67" s="201">
        <v>1</v>
      </c>
      <c r="CN67" s="200">
        <v>0</v>
      </c>
      <c r="CO67" s="206">
        <v>0</v>
      </c>
      <c r="CP67" s="204">
        <v>4</v>
      </c>
      <c r="CQ67" s="201">
        <v>4</v>
      </c>
      <c r="CR67" s="200">
        <v>0</v>
      </c>
      <c r="CS67" s="206">
        <v>0</v>
      </c>
      <c r="CT67" s="204">
        <v>1</v>
      </c>
      <c r="CU67" s="201">
        <v>1</v>
      </c>
      <c r="CV67" s="200">
        <v>0</v>
      </c>
      <c r="CW67" s="206">
        <v>0</v>
      </c>
      <c r="CX67" s="204">
        <v>0</v>
      </c>
      <c r="CY67" s="201">
        <v>0</v>
      </c>
      <c r="CZ67" s="200">
        <v>0</v>
      </c>
      <c r="DA67" s="206">
        <v>0</v>
      </c>
      <c r="DB67" s="204">
        <v>0</v>
      </c>
      <c r="DC67" s="201">
        <v>0</v>
      </c>
      <c r="DD67" s="200">
        <v>0</v>
      </c>
      <c r="DE67" s="206">
        <v>0</v>
      </c>
      <c r="DF67" s="204">
        <v>0</v>
      </c>
      <c r="DG67" s="201">
        <v>0</v>
      </c>
      <c r="DH67" s="200">
        <v>0</v>
      </c>
      <c r="DI67" s="206">
        <v>0</v>
      </c>
      <c r="DJ67" s="204">
        <v>0</v>
      </c>
      <c r="DK67" s="201">
        <v>0</v>
      </c>
      <c r="DL67" s="200">
        <v>0</v>
      </c>
      <c r="DM67" s="206">
        <v>0</v>
      </c>
      <c r="DN67" s="204">
        <v>0</v>
      </c>
      <c r="DO67" s="201">
        <v>0</v>
      </c>
      <c r="DP67" s="200">
        <v>0</v>
      </c>
      <c r="DQ67" s="206">
        <v>0</v>
      </c>
      <c r="DR67" s="204">
        <v>0</v>
      </c>
      <c r="DS67" s="203">
        <v>0</v>
      </c>
      <c r="DT67" s="204">
        <v>0</v>
      </c>
      <c r="DU67" s="203">
        <v>0</v>
      </c>
      <c r="DV67" s="204">
        <v>0</v>
      </c>
      <c r="DW67" s="203">
        <v>0</v>
      </c>
      <c r="DX67" s="204">
        <v>0</v>
      </c>
      <c r="DY67" s="202">
        <v>0</v>
      </c>
      <c r="DZ67" s="200">
        <v>0</v>
      </c>
      <c r="EA67" s="203">
        <v>0</v>
      </c>
    </row>
    <row r="68" spans="1:131" ht="12" customHeight="1" x14ac:dyDescent="0.15">
      <c r="A68" s="45" t="s">
        <v>43</v>
      </c>
      <c r="B68" s="209">
        <v>58</v>
      </c>
      <c r="C68" s="203">
        <v>55</v>
      </c>
      <c r="D68" s="200">
        <v>1</v>
      </c>
      <c r="E68" s="209">
        <v>1</v>
      </c>
      <c r="F68" s="200">
        <v>3</v>
      </c>
      <c r="G68" s="209">
        <v>3</v>
      </c>
      <c r="H68" s="200">
        <v>0</v>
      </c>
      <c r="I68" s="203">
        <v>0</v>
      </c>
      <c r="J68" s="209">
        <v>0</v>
      </c>
      <c r="K68" s="202">
        <v>0</v>
      </c>
      <c r="L68" s="200">
        <v>0</v>
      </c>
      <c r="M68" s="203">
        <v>0</v>
      </c>
      <c r="N68" s="204">
        <v>2</v>
      </c>
      <c r="O68" s="209">
        <v>2</v>
      </c>
      <c r="P68" s="200">
        <v>0</v>
      </c>
      <c r="Q68" s="202">
        <v>0</v>
      </c>
      <c r="R68" s="200">
        <v>2</v>
      </c>
      <c r="S68" s="203">
        <v>2</v>
      </c>
      <c r="T68" s="204">
        <v>0</v>
      </c>
      <c r="U68" s="203">
        <v>0</v>
      </c>
      <c r="V68" s="204">
        <v>0</v>
      </c>
      <c r="W68" s="209">
        <v>0</v>
      </c>
      <c r="X68" s="200">
        <v>1</v>
      </c>
      <c r="Y68" s="203">
        <v>1</v>
      </c>
      <c r="Z68" s="220">
        <v>0</v>
      </c>
      <c r="AA68" s="221">
        <v>0</v>
      </c>
      <c r="AB68" s="200">
        <v>0</v>
      </c>
      <c r="AC68" s="209">
        <v>0</v>
      </c>
      <c r="AD68" s="200">
        <v>0</v>
      </c>
      <c r="AE68" s="209">
        <v>0</v>
      </c>
      <c r="AF68" s="200">
        <v>0</v>
      </c>
      <c r="AG68" s="209">
        <v>0</v>
      </c>
      <c r="AH68" s="200">
        <v>0</v>
      </c>
      <c r="AI68" s="209">
        <v>0</v>
      </c>
      <c r="AJ68" s="200">
        <v>0</v>
      </c>
      <c r="AK68" s="209">
        <v>0</v>
      </c>
      <c r="AL68" s="200">
        <v>0</v>
      </c>
      <c r="AM68" s="209">
        <v>0</v>
      </c>
      <c r="AN68" s="200">
        <v>0</v>
      </c>
      <c r="AO68" s="206">
        <v>0</v>
      </c>
      <c r="AP68" s="28"/>
      <c r="AQ68" s="45" t="s">
        <v>43</v>
      </c>
      <c r="AR68" s="209">
        <v>2</v>
      </c>
      <c r="AS68" s="203">
        <v>2</v>
      </c>
      <c r="AT68" s="201">
        <v>0</v>
      </c>
      <c r="AU68" s="203">
        <v>0</v>
      </c>
      <c r="AV68" s="201">
        <v>1</v>
      </c>
      <c r="AW68" s="203">
        <v>1</v>
      </c>
      <c r="AX68" s="201">
        <v>2</v>
      </c>
      <c r="AY68" s="203">
        <v>2</v>
      </c>
      <c r="AZ68" s="201">
        <v>0</v>
      </c>
      <c r="BA68" s="203">
        <v>0</v>
      </c>
      <c r="BB68" s="201">
        <v>2</v>
      </c>
      <c r="BC68" s="203">
        <v>2</v>
      </c>
      <c r="BD68" s="201">
        <v>0</v>
      </c>
      <c r="BE68" s="203">
        <v>0</v>
      </c>
      <c r="BF68" s="201">
        <v>0</v>
      </c>
      <c r="BG68" s="203">
        <v>0</v>
      </c>
      <c r="BH68" s="201">
        <v>0</v>
      </c>
      <c r="BI68" s="203">
        <v>0</v>
      </c>
      <c r="BJ68" s="204">
        <v>0</v>
      </c>
      <c r="BK68" s="201">
        <v>0</v>
      </c>
      <c r="BL68" s="200">
        <v>0</v>
      </c>
      <c r="BM68" s="206">
        <v>0</v>
      </c>
      <c r="BN68" s="204">
        <v>0</v>
      </c>
      <c r="BO68" s="201">
        <v>0</v>
      </c>
      <c r="BP68" s="200">
        <v>0</v>
      </c>
      <c r="BQ68" s="206">
        <v>0</v>
      </c>
      <c r="BR68" s="204">
        <v>0</v>
      </c>
      <c r="BS68" s="201">
        <v>0</v>
      </c>
      <c r="BT68" s="200">
        <v>0</v>
      </c>
      <c r="BU68" s="206">
        <v>0</v>
      </c>
      <c r="BV68" s="204">
        <v>0</v>
      </c>
      <c r="BW68" s="201">
        <v>0</v>
      </c>
      <c r="BX68" s="207">
        <v>0</v>
      </c>
      <c r="BY68" s="208">
        <v>0</v>
      </c>
      <c r="BZ68" s="204">
        <v>0</v>
      </c>
      <c r="CA68" s="201">
        <v>0</v>
      </c>
      <c r="CB68" s="200">
        <v>0</v>
      </c>
      <c r="CC68" s="203">
        <v>0</v>
      </c>
      <c r="CD68" s="204">
        <v>0</v>
      </c>
      <c r="CE68" s="202">
        <v>0</v>
      </c>
      <c r="CF68" s="200">
        <v>0</v>
      </c>
      <c r="CG68" s="203">
        <v>0</v>
      </c>
      <c r="CH68" s="28"/>
      <c r="CI68" s="45" t="s">
        <v>43</v>
      </c>
      <c r="CJ68" s="204">
        <v>0</v>
      </c>
      <c r="CK68" s="206">
        <v>0</v>
      </c>
      <c r="CL68" s="204">
        <v>0</v>
      </c>
      <c r="CM68" s="201">
        <v>0</v>
      </c>
      <c r="CN68" s="200">
        <v>0</v>
      </c>
      <c r="CO68" s="206">
        <v>0</v>
      </c>
      <c r="CP68" s="204">
        <v>3</v>
      </c>
      <c r="CQ68" s="201">
        <v>3</v>
      </c>
      <c r="CR68" s="200">
        <v>0</v>
      </c>
      <c r="CS68" s="206">
        <v>0</v>
      </c>
      <c r="CT68" s="204">
        <v>1</v>
      </c>
      <c r="CU68" s="201">
        <v>1</v>
      </c>
      <c r="CV68" s="200">
        <v>0</v>
      </c>
      <c r="CW68" s="206">
        <v>0</v>
      </c>
      <c r="CX68" s="204">
        <v>0</v>
      </c>
      <c r="CY68" s="201">
        <v>0</v>
      </c>
      <c r="CZ68" s="200">
        <v>0</v>
      </c>
      <c r="DA68" s="206">
        <v>0</v>
      </c>
      <c r="DB68" s="204">
        <v>0</v>
      </c>
      <c r="DC68" s="201">
        <v>0</v>
      </c>
      <c r="DD68" s="200">
        <v>0</v>
      </c>
      <c r="DE68" s="206">
        <v>0</v>
      </c>
      <c r="DF68" s="204">
        <v>0</v>
      </c>
      <c r="DG68" s="201">
        <v>0</v>
      </c>
      <c r="DH68" s="200">
        <v>0</v>
      </c>
      <c r="DI68" s="206">
        <v>0</v>
      </c>
      <c r="DJ68" s="204">
        <v>0</v>
      </c>
      <c r="DK68" s="201">
        <v>0</v>
      </c>
      <c r="DL68" s="200">
        <v>0</v>
      </c>
      <c r="DM68" s="206">
        <v>0</v>
      </c>
      <c r="DN68" s="204">
        <v>0</v>
      </c>
      <c r="DO68" s="201">
        <v>0</v>
      </c>
      <c r="DP68" s="200">
        <v>0</v>
      </c>
      <c r="DQ68" s="206">
        <v>0</v>
      </c>
      <c r="DR68" s="204">
        <v>0</v>
      </c>
      <c r="DS68" s="203">
        <v>0</v>
      </c>
      <c r="DT68" s="204">
        <v>0</v>
      </c>
      <c r="DU68" s="203">
        <v>0</v>
      </c>
      <c r="DV68" s="204">
        <v>1</v>
      </c>
      <c r="DW68" s="203">
        <v>1</v>
      </c>
      <c r="DX68" s="204">
        <v>0</v>
      </c>
      <c r="DY68" s="202">
        <v>0</v>
      </c>
      <c r="DZ68" s="200">
        <v>0</v>
      </c>
      <c r="EA68" s="203">
        <v>0</v>
      </c>
    </row>
    <row r="69" spans="1:131" ht="12" customHeight="1" x14ac:dyDescent="0.15">
      <c r="A69" s="45" t="s">
        <v>44</v>
      </c>
      <c r="B69" s="209">
        <v>58</v>
      </c>
      <c r="C69" s="202">
        <v>55</v>
      </c>
      <c r="D69" s="200">
        <v>1</v>
      </c>
      <c r="E69" s="209">
        <v>1</v>
      </c>
      <c r="F69" s="200">
        <v>3</v>
      </c>
      <c r="G69" s="209">
        <v>3</v>
      </c>
      <c r="H69" s="200">
        <v>0</v>
      </c>
      <c r="I69" s="203">
        <v>0</v>
      </c>
      <c r="J69" s="209">
        <v>0</v>
      </c>
      <c r="K69" s="202">
        <v>0</v>
      </c>
      <c r="L69" s="200">
        <v>0</v>
      </c>
      <c r="M69" s="203">
        <v>0</v>
      </c>
      <c r="N69" s="204">
        <v>2</v>
      </c>
      <c r="O69" s="209">
        <v>2</v>
      </c>
      <c r="P69" s="200">
        <v>0</v>
      </c>
      <c r="Q69" s="202">
        <v>0</v>
      </c>
      <c r="R69" s="200">
        <v>2</v>
      </c>
      <c r="S69" s="203">
        <v>2</v>
      </c>
      <c r="T69" s="204">
        <v>0</v>
      </c>
      <c r="U69" s="203">
        <v>0</v>
      </c>
      <c r="V69" s="204">
        <v>0</v>
      </c>
      <c r="W69" s="209">
        <v>0</v>
      </c>
      <c r="X69" s="200">
        <v>1</v>
      </c>
      <c r="Y69" s="203">
        <v>1</v>
      </c>
      <c r="Z69" s="220">
        <v>0</v>
      </c>
      <c r="AA69" s="221">
        <v>0</v>
      </c>
      <c r="AB69" s="200">
        <v>0</v>
      </c>
      <c r="AC69" s="209">
        <v>0</v>
      </c>
      <c r="AD69" s="200">
        <v>0</v>
      </c>
      <c r="AE69" s="209">
        <v>0</v>
      </c>
      <c r="AF69" s="200">
        <v>0</v>
      </c>
      <c r="AG69" s="209">
        <v>0</v>
      </c>
      <c r="AH69" s="200">
        <v>0</v>
      </c>
      <c r="AI69" s="209">
        <v>0</v>
      </c>
      <c r="AJ69" s="200">
        <v>0</v>
      </c>
      <c r="AK69" s="209">
        <v>0</v>
      </c>
      <c r="AL69" s="200">
        <v>0</v>
      </c>
      <c r="AM69" s="209">
        <v>0</v>
      </c>
      <c r="AN69" s="200">
        <v>0</v>
      </c>
      <c r="AO69" s="206">
        <v>0</v>
      </c>
      <c r="AP69" s="28"/>
      <c r="AQ69" s="45" t="s">
        <v>44</v>
      </c>
      <c r="AR69" s="209">
        <v>2</v>
      </c>
      <c r="AS69" s="203">
        <v>2</v>
      </c>
      <c r="AT69" s="201">
        <v>0</v>
      </c>
      <c r="AU69" s="203">
        <v>0</v>
      </c>
      <c r="AV69" s="201">
        <v>1</v>
      </c>
      <c r="AW69" s="203">
        <v>1</v>
      </c>
      <c r="AX69" s="201">
        <v>2</v>
      </c>
      <c r="AY69" s="203">
        <v>2</v>
      </c>
      <c r="AZ69" s="201">
        <v>0</v>
      </c>
      <c r="BA69" s="203">
        <v>0</v>
      </c>
      <c r="BB69" s="201">
        <v>2</v>
      </c>
      <c r="BC69" s="203">
        <v>2</v>
      </c>
      <c r="BD69" s="201">
        <v>0</v>
      </c>
      <c r="BE69" s="203">
        <v>0</v>
      </c>
      <c r="BF69" s="201">
        <v>0</v>
      </c>
      <c r="BG69" s="203">
        <v>0</v>
      </c>
      <c r="BH69" s="201">
        <v>0</v>
      </c>
      <c r="BI69" s="203">
        <v>0</v>
      </c>
      <c r="BJ69" s="204">
        <v>0</v>
      </c>
      <c r="BK69" s="201">
        <v>0</v>
      </c>
      <c r="BL69" s="200">
        <v>0</v>
      </c>
      <c r="BM69" s="206">
        <v>0</v>
      </c>
      <c r="BN69" s="204">
        <v>0</v>
      </c>
      <c r="BO69" s="201">
        <v>0</v>
      </c>
      <c r="BP69" s="200">
        <v>0</v>
      </c>
      <c r="BQ69" s="206">
        <v>0</v>
      </c>
      <c r="BR69" s="204">
        <v>0</v>
      </c>
      <c r="BS69" s="201">
        <v>0</v>
      </c>
      <c r="BT69" s="200">
        <v>0</v>
      </c>
      <c r="BU69" s="206">
        <v>0</v>
      </c>
      <c r="BV69" s="204">
        <v>0</v>
      </c>
      <c r="BW69" s="201">
        <v>0</v>
      </c>
      <c r="BX69" s="207">
        <v>0</v>
      </c>
      <c r="BY69" s="208">
        <v>0</v>
      </c>
      <c r="BZ69" s="204">
        <v>0</v>
      </c>
      <c r="CA69" s="201">
        <v>0</v>
      </c>
      <c r="CB69" s="200">
        <v>0</v>
      </c>
      <c r="CC69" s="203">
        <v>0</v>
      </c>
      <c r="CD69" s="204">
        <v>0</v>
      </c>
      <c r="CE69" s="202">
        <v>0</v>
      </c>
      <c r="CF69" s="200">
        <v>0</v>
      </c>
      <c r="CG69" s="203">
        <v>0</v>
      </c>
      <c r="CH69" s="28"/>
      <c r="CI69" s="45" t="s">
        <v>44</v>
      </c>
      <c r="CJ69" s="204">
        <v>0</v>
      </c>
      <c r="CK69" s="206">
        <v>0</v>
      </c>
      <c r="CL69" s="204">
        <v>0</v>
      </c>
      <c r="CM69" s="201">
        <v>0</v>
      </c>
      <c r="CN69" s="200">
        <v>0</v>
      </c>
      <c r="CO69" s="206">
        <v>0</v>
      </c>
      <c r="CP69" s="204">
        <v>3</v>
      </c>
      <c r="CQ69" s="201">
        <v>3</v>
      </c>
      <c r="CR69" s="200">
        <v>0</v>
      </c>
      <c r="CS69" s="206">
        <v>0</v>
      </c>
      <c r="CT69" s="204">
        <v>1</v>
      </c>
      <c r="CU69" s="201">
        <v>1</v>
      </c>
      <c r="CV69" s="200">
        <v>0</v>
      </c>
      <c r="CW69" s="206">
        <v>0</v>
      </c>
      <c r="CX69" s="204">
        <v>0</v>
      </c>
      <c r="CY69" s="201">
        <v>0</v>
      </c>
      <c r="CZ69" s="200">
        <v>0</v>
      </c>
      <c r="DA69" s="206">
        <v>0</v>
      </c>
      <c r="DB69" s="204">
        <v>0</v>
      </c>
      <c r="DC69" s="201">
        <v>0</v>
      </c>
      <c r="DD69" s="200">
        <v>0</v>
      </c>
      <c r="DE69" s="206">
        <v>0</v>
      </c>
      <c r="DF69" s="204">
        <v>0</v>
      </c>
      <c r="DG69" s="201">
        <v>0</v>
      </c>
      <c r="DH69" s="200">
        <v>0</v>
      </c>
      <c r="DI69" s="206">
        <v>0</v>
      </c>
      <c r="DJ69" s="204">
        <v>0</v>
      </c>
      <c r="DK69" s="201">
        <v>0</v>
      </c>
      <c r="DL69" s="200">
        <v>0</v>
      </c>
      <c r="DM69" s="206">
        <v>0</v>
      </c>
      <c r="DN69" s="204">
        <v>0</v>
      </c>
      <c r="DO69" s="201">
        <v>0</v>
      </c>
      <c r="DP69" s="200">
        <v>0</v>
      </c>
      <c r="DQ69" s="206">
        <v>0</v>
      </c>
      <c r="DR69" s="204">
        <v>0</v>
      </c>
      <c r="DS69" s="203">
        <v>0</v>
      </c>
      <c r="DT69" s="204">
        <v>0</v>
      </c>
      <c r="DU69" s="203">
        <v>0</v>
      </c>
      <c r="DV69" s="204">
        <v>1</v>
      </c>
      <c r="DW69" s="203">
        <v>1</v>
      </c>
      <c r="DX69" s="204">
        <v>0</v>
      </c>
      <c r="DY69" s="202">
        <v>0</v>
      </c>
      <c r="DZ69" s="200">
        <v>0</v>
      </c>
      <c r="EA69" s="203">
        <v>0</v>
      </c>
    </row>
    <row r="70" spans="1:131" ht="12" customHeight="1" x14ac:dyDescent="0.15">
      <c r="A70" s="45" t="s">
        <v>45</v>
      </c>
      <c r="B70" s="209">
        <v>85</v>
      </c>
      <c r="C70" s="202">
        <v>80</v>
      </c>
      <c r="D70" s="200">
        <v>7</v>
      </c>
      <c r="E70" s="209">
        <v>5</v>
      </c>
      <c r="F70" s="200">
        <v>4</v>
      </c>
      <c r="G70" s="209">
        <v>4</v>
      </c>
      <c r="H70" s="200">
        <v>0</v>
      </c>
      <c r="I70" s="203">
        <v>0</v>
      </c>
      <c r="J70" s="209">
        <v>0</v>
      </c>
      <c r="K70" s="202">
        <v>0</v>
      </c>
      <c r="L70" s="200">
        <v>2</v>
      </c>
      <c r="M70" s="203">
        <v>2</v>
      </c>
      <c r="N70" s="204">
        <v>4</v>
      </c>
      <c r="O70" s="209">
        <v>4</v>
      </c>
      <c r="P70" s="200">
        <v>4</v>
      </c>
      <c r="Q70" s="202">
        <v>3</v>
      </c>
      <c r="R70" s="200">
        <v>5</v>
      </c>
      <c r="S70" s="203">
        <v>5</v>
      </c>
      <c r="T70" s="204">
        <v>1</v>
      </c>
      <c r="U70" s="203">
        <v>1</v>
      </c>
      <c r="V70" s="204">
        <v>1</v>
      </c>
      <c r="W70" s="209">
        <v>1</v>
      </c>
      <c r="X70" s="200">
        <v>2</v>
      </c>
      <c r="Y70" s="203">
        <v>2</v>
      </c>
      <c r="Z70" s="220">
        <v>0</v>
      </c>
      <c r="AA70" s="221">
        <v>0</v>
      </c>
      <c r="AB70" s="200">
        <v>0</v>
      </c>
      <c r="AC70" s="209">
        <v>0</v>
      </c>
      <c r="AD70" s="200">
        <v>0</v>
      </c>
      <c r="AE70" s="209">
        <v>0</v>
      </c>
      <c r="AF70" s="200">
        <v>0</v>
      </c>
      <c r="AG70" s="209">
        <v>0</v>
      </c>
      <c r="AH70" s="200">
        <v>0</v>
      </c>
      <c r="AI70" s="209">
        <v>0</v>
      </c>
      <c r="AJ70" s="200">
        <v>1</v>
      </c>
      <c r="AK70" s="209">
        <v>0</v>
      </c>
      <c r="AL70" s="200">
        <v>0</v>
      </c>
      <c r="AM70" s="209">
        <v>0</v>
      </c>
      <c r="AN70" s="200">
        <v>0</v>
      </c>
      <c r="AO70" s="206">
        <v>0</v>
      </c>
      <c r="AP70" s="28"/>
      <c r="AQ70" s="45" t="s">
        <v>45</v>
      </c>
      <c r="AR70" s="209">
        <v>4</v>
      </c>
      <c r="AS70" s="203">
        <v>4</v>
      </c>
      <c r="AT70" s="201">
        <v>2</v>
      </c>
      <c r="AU70" s="203">
        <v>2</v>
      </c>
      <c r="AV70" s="201">
        <v>2</v>
      </c>
      <c r="AW70" s="203">
        <v>2</v>
      </c>
      <c r="AX70" s="201">
        <v>3</v>
      </c>
      <c r="AY70" s="203">
        <v>2</v>
      </c>
      <c r="AZ70" s="201">
        <v>1</v>
      </c>
      <c r="BA70" s="203">
        <v>1</v>
      </c>
      <c r="BB70" s="201">
        <v>0</v>
      </c>
      <c r="BC70" s="203">
        <v>0</v>
      </c>
      <c r="BD70" s="201">
        <v>2</v>
      </c>
      <c r="BE70" s="203">
        <v>1</v>
      </c>
      <c r="BF70" s="201">
        <v>1</v>
      </c>
      <c r="BG70" s="203">
        <v>1</v>
      </c>
      <c r="BH70" s="201">
        <v>0</v>
      </c>
      <c r="BI70" s="203">
        <v>0</v>
      </c>
      <c r="BJ70" s="204">
        <v>0</v>
      </c>
      <c r="BK70" s="201">
        <v>0</v>
      </c>
      <c r="BL70" s="200">
        <v>0</v>
      </c>
      <c r="BM70" s="206">
        <v>0</v>
      </c>
      <c r="BN70" s="204">
        <v>0</v>
      </c>
      <c r="BO70" s="201">
        <v>0</v>
      </c>
      <c r="BP70" s="200">
        <v>0</v>
      </c>
      <c r="BQ70" s="206">
        <v>0</v>
      </c>
      <c r="BR70" s="204">
        <v>0</v>
      </c>
      <c r="BS70" s="201">
        <v>0</v>
      </c>
      <c r="BT70" s="200">
        <v>0</v>
      </c>
      <c r="BU70" s="206">
        <v>0</v>
      </c>
      <c r="BV70" s="204">
        <v>0</v>
      </c>
      <c r="BW70" s="201">
        <v>0</v>
      </c>
      <c r="BX70" s="207">
        <v>0</v>
      </c>
      <c r="BY70" s="208">
        <v>0</v>
      </c>
      <c r="BZ70" s="204">
        <v>0</v>
      </c>
      <c r="CA70" s="201">
        <v>0</v>
      </c>
      <c r="CB70" s="200">
        <v>1</v>
      </c>
      <c r="CC70" s="203">
        <v>1</v>
      </c>
      <c r="CD70" s="204">
        <v>0</v>
      </c>
      <c r="CE70" s="202">
        <v>0</v>
      </c>
      <c r="CF70" s="200">
        <v>0</v>
      </c>
      <c r="CG70" s="203">
        <v>0</v>
      </c>
      <c r="CH70" s="28"/>
      <c r="CI70" s="45" t="s">
        <v>45</v>
      </c>
      <c r="CJ70" s="204">
        <v>0</v>
      </c>
      <c r="CK70" s="206">
        <v>0</v>
      </c>
      <c r="CL70" s="204">
        <v>0</v>
      </c>
      <c r="CM70" s="201">
        <v>0</v>
      </c>
      <c r="CN70" s="200">
        <v>0</v>
      </c>
      <c r="CO70" s="206">
        <v>0</v>
      </c>
      <c r="CP70" s="204">
        <v>2</v>
      </c>
      <c r="CQ70" s="201">
        <v>2</v>
      </c>
      <c r="CR70" s="200">
        <v>0</v>
      </c>
      <c r="CS70" s="206">
        <v>0</v>
      </c>
      <c r="CT70" s="204">
        <v>0</v>
      </c>
      <c r="CU70" s="201">
        <v>0</v>
      </c>
      <c r="CV70" s="200">
        <v>0</v>
      </c>
      <c r="CW70" s="206">
        <v>0</v>
      </c>
      <c r="CX70" s="204">
        <v>0</v>
      </c>
      <c r="CY70" s="201">
        <v>0</v>
      </c>
      <c r="CZ70" s="200">
        <v>0</v>
      </c>
      <c r="DA70" s="206">
        <v>0</v>
      </c>
      <c r="DB70" s="204">
        <v>0</v>
      </c>
      <c r="DC70" s="201">
        <v>0</v>
      </c>
      <c r="DD70" s="200">
        <v>0</v>
      </c>
      <c r="DE70" s="206">
        <v>0</v>
      </c>
      <c r="DF70" s="204">
        <v>0</v>
      </c>
      <c r="DG70" s="201">
        <v>0</v>
      </c>
      <c r="DH70" s="200">
        <v>0</v>
      </c>
      <c r="DI70" s="206">
        <v>0</v>
      </c>
      <c r="DJ70" s="204">
        <v>0</v>
      </c>
      <c r="DK70" s="201">
        <v>0</v>
      </c>
      <c r="DL70" s="200">
        <v>0</v>
      </c>
      <c r="DM70" s="206">
        <v>0</v>
      </c>
      <c r="DN70" s="204">
        <v>0</v>
      </c>
      <c r="DO70" s="201">
        <v>0</v>
      </c>
      <c r="DP70" s="200">
        <v>0</v>
      </c>
      <c r="DQ70" s="206">
        <v>0</v>
      </c>
      <c r="DR70" s="204">
        <v>0</v>
      </c>
      <c r="DS70" s="203">
        <v>0</v>
      </c>
      <c r="DT70" s="204">
        <v>0</v>
      </c>
      <c r="DU70" s="203">
        <v>0</v>
      </c>
      <c r="DV70" s="204">
        <v>0</v>
      </c>
      <c r="DW70" s="203">
        <v>0</v>
      </c>
      <c r="DX70" s="204">
        <v>1</v>
      </c>
      <c r="DY70" s="202">
        <v>0</v>
      </c>
      <c r="DZ70" s="200">
        <v>0</v>
      </c>
      <c r="EA70" s="203">
        <v>0</v>
      </c>
    </row>
    <row r="71" spans="1:131" ht="12" customHeight="1" x14ac:dyDescent="0.15">
      <c r="A71" s="45" t="s">
        <v>60</v>
      </c>
      <c r="B71" s="209">
        <v>85</v>
      </c>
      <c r="C71" s="202">
        <v>80</v>
      </c>
      <c r="D71" s="200">
        <v>7</v>
      </c>
      <c r="E71" s="209">
        <v>5</v>
      </c>
      <c r="F71" s="200">
        <v>4</v>
      </c>
      <c r="G71" s="209">
        <v>4</v>
      </c>
      <c r="H71" s="200">
        <v>0</v>
      </c>
      <c r="I71" s="203">
        <v>0</v>
      </c>
      <c r="J71" s="209">
        <v>0</v>
      </c>
      <c r="K71" s="202">
        <v>0</v>
      </c>
      <c r="L71" s="200">
        <v>2</v>
      </c>
      <c r="M71" s="203">
        <v>2</v>
      </c>
      <c r="N71" s="204">
        <v>4</v>
      </c>
      <c r="O71" s="209">
        <v>4</v>
      </c>
      <c r="P71" s="200">
        <v>4</v>
      </c>
      <c r="Q71" s="202">
        <v>3</v>
      </c>
      <c r="R71" s="200">
        <v>5</v>
      </c>
      <c r="S71" s="203">
        <v>5</v>
      </c>
      <c r="T71" s="204">
        <v>1</v>
      </c>
      <c r="U71" s="203">
        <v>1</v>
      </c>
      <c r="V71" s="204">
        <v>1</v>
      </c>
      <c r="W71" s="209">
        <v>1</v>
      </c>
      <c r="X71" s="200">
        <v>2</v>
      </c>
      <c r="Y71" s="203">
        <v>2</v>
      </c>
      <c r="Z71" s="220">
        <v>0</v>
      </c>
      <c r="AA71" s="221">
        <v>0</v>
      </c>
      <c r="AB71" s="200">
        <v>0</v>
      </c>
      <c r="AC71" s="209">
        <v>0</v>
      </c>
      <c r="AD71" s="200">
        <v>0</v>
      </c>
      <c r="AE71" s="209">
        <v>0</v>
      </c>
      <c r="AF71" s="200">
        <v>0</v>
      </c>
      <c r="AG71" s="209">
        <v>0</v>
      </c>
      <c r="AH71" s="200">
        <v>0</v>
      </c>
      <c r="AI71" s="209">
        <v>0</v>
      </c>
      <c r="AJ71" s="200">
        <v>1</v>
      </c>
      <c r="AK71" s="209">
        <v>0</v>
      </c>
      <c r="AL71" s="200">
        <v>0</v>
      </c>
      <c r="AM71" s="209">
        <v>0</v>
      </c>
      <c r="AN71" s="200">
        <v>0</v>
      </c>
      <c r="AO71" s="206">
        <v>0</v>
      </c>
      <c r="AP71" s="28"/>
      <c r="AQ71" s="45" t="s">
        <v>60</v>
      </c>
      <c r="AR71" s="209">
        <v>4</v>
      </c>
      <c r="AS71" s="203">
        <v>4</v>
      </c>
      <c r="AT71" s="201">
        <v>2</v>
      </c>
      <c r="AU71" s="203">
        <v>2</v>
      </c>
      <c r="AV71" s="201">
        <v>2</v>
      </c>
      <c r="AW71" s="203">
        <v>2</v>
      </c>
      <c r="AX71" s="201">
        <v>3</v>
      </c>
      <c r="AY71" s="203">
        <v>2</v>
      </c>
      <c r="AZ71" s="201">
        <v>1</v>
      </c>
      <c r="BA71" s="203">
        <v>1</v>
      </c>
      <c r="BB71" s="201">
        <v>0</v>
      </c>
      <c r="BC71" s="203">
        <v>0</v>
      </c>
      <c r="BD71" s="201">
        <v>2</v>
      </c>
      <c r="BE71" s="203">
        <v>1</v>
      </c>
      <c r="BF71" s="201">
        <v>1</v>
      </c>
      <c r="BG71" s="203">
        <v>1</v>
      </c>
      <c r="BH71" s="201">
        <v>0</v>
      </c>
      <c r="BI71" s="203">
        <v>0</v>
      </c>
      <c r="BJ71" s="204">
        <v>0</v>
      </c>
      <c r="BK71" s="201">
        <v>0</v>
      </c>
      <c r="BL71" s="200">
        <v>0</v>
      </c>
      <c r="BM71" s="206">
        <v>0</v>
      </c>
      <c r="BN71" s="204">
        <v>0</v>
      </c>
      <c r="BO71" s="201">
        <v>0</v>
      </c>
      <c r="BP71" s="200">
        <v>0</v>
      </c>
      <c r="BQ71" s="206">
        <v>0</v>
      </c>
      <c r="BR71" s="204">
        <v>0</v>
      </c>
      <c r="BS71" s="201">
        <v>0</v>
      </c>
      <c r="BT71" s="200">
        <v>0</v>
      </c>
      <c r="BU71" s="206">
        <v>0</v>
      </c>
      <c r="BV71" s="204">
        <v>0</v>
      </c>
      <c r="BW71" s="201">
        <v>0</v>
      </c>
      <c r="BX71" s="207">
        <v>0</v>
      </c>
      <c r="BY71" s="208">
        <v>0</v>
      </c>
      <c r="BZ71" s="204">
        <v>0</v>
      </c>
      <c r="CA71" s="201">
        <v>0</v>
      </c>
      <c r="CB71" s="200">
        <v>1</v>
      </c>
      <c r="CC71" s="203">
        <v>1</v>
      </c>
      <c r="CD71" s="204">
        <v>0</v>
      </c>
      <c r="CE71" s="202">
        <v>0</v>
      </c>
      <c r="CF71" s="200">
        <v>0</v>
      </c>
      <c r="CG71" s="203">
        <v>0</v>
      </c>
      <c r="CH71" s="28"/>
      <c r="CI71" s="45" t="s">
        <v>60</v>
      </c>
      <c r="CJ71" s="204">
        <v>0</v>
      </c>
      <c r="CK71" s="206">
        <v>0</v>
      </c>
      <c r="CL71" s="204">
        <v>0</v>
      </c>
      <c r="CM71" s="201">
        <v>0</v>
      </c>
      <c r="CN71" s="200">
        <v>0</v>
      </c>
      <c r="CO71" s="206">
        <v>0</v>
      </c>
      <c r="CP71" s="204">
        <v>2</v>
      </c>
      <c r="CQ71" s="201">
        <v>2</v>
      </c>
      <c r="CR71" s="200">
        <v>0</v>
      </c>
      <c r="CS71" s="206">
        <v>0</v>
      </c>
      <c r="CT71" s="204">
        <v>0</v>
      </c>
      <c r="CU71" s="201">
        <v>0</v>
      </c>
      <c r="CV71" s="200">
        <v>0</v>
      </c>
      <c r="CW71" s="206">
        <v>0</v>
      </c>
      <c r="CX71" s="204">
        <v>0</v>
      </c>
      <c r="CY71" s="201">
        <v>0</v>
      </c>
      <c r="CZ71" s="200">
        <v>0</v>
      </c>
      <c r="DA71" s="206">
        <v>0</v>
      </c>
      <c r="DB71" s="204">
        <v>0</v>
      </c>
      <c r="DC71" s="201">
        <v>0</v>
      </c>
      <c r="DD71" s="200">
        <v>0</v>
      </c>
      <c r="DE71" s="206">
        <v>0</v>
      </c>
      <c r="DF71" s="204">
        <v>0</v>
      </c>
      <c r="DG71" s="201">
        <v>0</v>
      </c>
      <c r="DH71" s="200">
        <v>0</v>
      </c>
      <c r="DI71" s="206">
        <v>0</v>
      </c>
      <c r="DJ71" s="204">
        <v>0</v>
      </c>
      <c r="DK71" s="201">
        <v>0</v>
      </c>
      <c r="DL71" s="200">
        <v>0</v>
      </c>
      <c r="DM71" s="206">
        <v>0</v>
      </c>
      <c r="DN71" s="204">
        <v>0</v>
      </c>
      <c r="DO71" s="201">
        <v>0</v>
      </c>
      <c r="DP71" s="200">
        <v>0</v>
      </c>
      <c r="DQ71" s="206">
        <v>0</v>
      </c>
      <c r="DR71" s="204">
        <v>0</v>
      </c>
      <c r="DS71" s="203">
        <v>0</v>
      </c>
      <c r="DT71" s="204">
        <v>0</v>
      </c>
      <c r="DU71" s="203">
        <v>0</v>
      </c>
      <c r="DV71" s="204">
        <v>0</v>
      </c>
      <c r="DW71" s="203">
        <v>0</v>
      </c>
      <c r="DX71" s="204">
        <v>1</v>
      </c>
      <c r="DY71" s="202">
        <v>0</v>
      </c>
      <c r="DZ71" s="200">
        <v>0</v>
      </c>
      <c r="EA71" s="203">
        <v>0</v>
      </c>
    </row>
    <row r="72" spans="1:131" ht="12" customHeight="1" x14ac:dyDescent="0.15">
      <c r="A72" s="50" t="s">
        <v>61</v>
      </c>
      <c r="B72" s="209"/>
      <c r="C72" s="202"/>
      <c r="D72" s="200"/>
      <c r="E72" s="209"/>
      <c r="F72" s="200"/>
      <c r="G72" s="209"/>
      <c r="H72" s="200"/>
      <c r="I72" s="203"/>
      <c r="J72" s="209"/>
      <c r="K72" s="202"/>
      <c r="L72" s="200"/>
      <c r="M72" s="203"/>
      <c r="N72" s="204"/>
      <c r="O72" s="209"/>
      <c r="P72" s="200"/>
      <c r="Q72" s="202"/>
      <c r="R72" s="200"/>
      <c r="S72" s="203"/>
      <c r="T72" s="204"/>
      <c r="U72" s="203"/>
      <c r="V72" s="204"/>
      <c r="W72" s="209"/>
      <c r="X72" s="200"/>
      <c r="Y72" s="203"/>
      <c r="Z72" s="220"/>
      <c r="AA72" s="221"/>
      <c r="AB72" s="200"/>
      <c r="AC72" s="209"/>
      <c r="AD72" s="200"/>
      <c r="AE72" s="209"/>
      <c r="AF72" s="200"/>
      <c r="AG72" s="209"/>
      <c r="AH72" s="200"/>
      <c r="AI72" s="209"/>
      <c r="AJ72" s="200"/>
      <c r="AK72" s="209"/>
      <c r="AL72" s="200"/>
      <c r="AM72" s="209"/>
      <c r="AN72" s="200"/>
      <c r="AO72" s="206"/>
      <c r="AP72" s="28"/>
      <c r="AQ72" s="50" t="s">
        <v>61</v>
      </c>
      <c r="AR72" s="209"/>
      <c r="AS72" s="203"/>
      <c r="AT72" s="200"/>
      <c r="AU72" s="206"/>
      <c r="AV72" s="209"/>
      <c r="AW72" s="203"/>
      <c r="AX72" s="200"/>
      <c r="AY72" s="206"/>
      <c r="AZ72" s="200"/>
      <c r="BA72" s="206"/>
      <c r="BB72" s="200"/>
      <c r="BC72" s="206"/>
      <c r="BD72" s="209"/>
      <c r="BE72" s="202"/>
      <c r="BF72" s="200"/>
      <c r="BG72" s="206"/>
      <c r="BH72" s="209"/>
      <c r="BI72" s="203"/>
      <c r="BJ72" s="204"/>
      <c r="BK72" s="209"/>
      <c r="BL72" s="200"/>
      <c r="BM72" s="206"/>
      <c r="BN72" s="204"/>
      <c r="BO72" s="209"/>
      <c r="BP72" s="200"/>
      <c r="BQ72" s="206"/>
      <c r="BR72" s="204"/>
      <c r="BS72" s="209"/>
      <c r="BT72" s="200"/>
      <c r="BU72" s="206"/>
      <c r="BV72" s="204"/>
      <c r="BW72" s="209"/>
      <c r="BX72" s="207"/>
      <c r="BY72" s="208"/>
      <c r="BZ72" s="204"/>
      <c r="CA72" s="209"/>
      <c r="CB72" s="200"/>
      <c r="CC72" s="203"/>
      <c r="CD72" s="204"/>
      <c r="CE72" s="202"/>
      <c r="CF72" s="200"/>
      <c r="CG72" s="203"/>
      <c r="CH72" s="28"/>
      <c r="CI72" s="50" t="s">
        <v>61</v>
      </c>
      <c r="CJ72" s="204"/>
      <c r="CK72" s="206"/>
      <c r="CL72" s="204"/>
      <c r="CM72" s="209"/>
      <c r="CN72" s="200"/>
      <c r="CO72" s="206"/>
      <c r="CP72" s="204"/>
      <c r="CQ72" s="209"/>
      <c r="CR72" s="200"/>
      <c r="CS72" s="206"/>
      <c r="CT72" s="204"/>
      <c r="CU72" s="209"/>
      <c r="CV72" s="200"/>
      <c r="CW72" s="206"/>
      <c r="CX72" s="204"/>
      <c r="CY72" s="209"/>
      <c r="CZ72" s="200"/>
      <c r="DA72" s="206"/>
      <c r="DB72" s="204"/>
      <c r="DC72" s="209"/>
      <c r="DD72" s="200"/>
      <c r="DE72" s="206"/>
      <c r="DF72" s="204"/>
      <c r="DG72" s="209"/>
      <c r="DH72" s="200"/>
      <c r="DI72" s="206"/>
      <c r="DJ72" s="204"/>
      <c r="DK72" s="209"/>
      <c r="DL72" s="200"/>
      <c r="DM72" s="206"/>
      <c r="DN72" s="204"/>
      <c r="DO72" s="209"/>
      <c r="DP72" s="200"/>
      <c r="DQ72" s="206"/>
      <c r="DR72" s="204"/>
      <c r="DS72" s="203"/>
      <c r="DT72" s="204"/>
      <c r="DU72" s="203"/>
      <c r="DV72" s="204"/>
      <c r="DW72" s="203"/>
      <c r="DX72" s="204"/>
      <c r="DY72" s="202"/>
      <c r="DZ72" s="200"/>
      <c r="EA72" s="203"/>
    </row>
    <row r="73" spans="1:131" ht="12" customHeight="1" x14ac:dyDescent="0.15">
      <c r="A73" s="45" t="s">
        <v>62</v>
      </c>
      <c r="B73" s="209">
        <v>366</v>
      </c>
      <c r="C73" s="202">
        <v>336</v>
      </c>
      <c r="D73" s="200">
        <v>31</v>
      </c>
      <c r="E73" s="209">
        <v>29</v>
      </c>
      <c r="F73" s="200">
        <v>15</v>
      </c>
      <c r="G73" s="209">
        <v>15</v>
      </c>
      <c r="H73" s="200">
        <v>6</v>
      </c>
      <c r="I73" s="203">
        <v>6</v>
      </c>
      <c r="J73" s="209">
        <v>11</v>
      </c>
      <c r="K73" s="202">
        <v>11</v>
      </c>
      <c r="L73" s="200">
        <v>19</v>
      </c>
      <c r="M73" s="203">
        <v>19</v>
      </c>
      <c r="N73" s="204">
        <v>30</v>
      </c>
      <c r="O73" s="209">
        <v>30</v>
      </c>
      <c r="P73" s="200">
        <v>7</v>
      </c>
      <c r="Q73" s="202">
        <v>6</v>
      </c>
      <c r="R73" s="200">
        <v>11</v>
      </c>
      <c r="S73" s="203">
        <v>11</v>
      </c>
      <c r="T73" s="204">
        <v>8</v>
      </c>
      <c r="U73" s="203">
        <v>8</v>
      </c>
      <c r="V73" s="204">
        <v>6</v>
      </c>
      <c r="W73" s="209">
        <v>6</v>
      </c>
      <c r="X73" s="200">
        <v>6</v>
      </c>
      <c r="Y73" s="203">
        <v>6</v>
      </c>
      <c r="Z73" s="220">
        <v>5</v>
      </c>
      <c r="AA73" s="221">
        <v>5</v>
      </c>
      <c r="AB73" s="200">
        <v>4</v>
      </c>
      <c r="AC73" s="209">
        <v>4</v>
      </c>
      <c r="AD73" s="200">
        <v>3</v>
      </c>
      <c r="AE73" s="209">
        <v>3</v>
      </c>
      <c r="AF73" s="200">
        <v>5</v>
      </c>
      <c r="AG73" s="209">
        <v>5</v>
      </c>
      <c r="AH73" s="200">
        <v>2</v>
      </c>
      <c r="AI73" s="209">
        <v>2</v>
      </c>
      <c r="AJ73" s="200">
        <v>5</v>
      </c>
      <c r="AK73" s="209">
        <v>5</v>
      </c>
      <c r="AL73" s="200">
        <v>1</v>
      </c>
      <c r="AM73" s="209">
        <v>1</v>
      </c>
      <c r="AN73" s="200" t="s">
        <v>376</v>
      </c>
      <c r="AO73" s="206" t="s">
        <v>376</v>
      </c>
      <c r="AP73" s="28"/>
      <c r="AQ73" s="45" t="s">
        <v>62</v>
      </c>
      <c r="AR73" s="209">
        <v>29</v>
      </c>
      <c r="AS73" s="203">
        <v>29</v>
      </c>
      <c r="AT73" s="200">
        <v>7</v>
      </c>
      <c r="AU73" s="206">
        <v>7</v>
      </c>
      <c r="AV73" s="209">
        <v>5</v>
      </c>
      <c r="AW73" s="203">
        <v>4</v>
      </c>
      <c r="AX73" s="200">
        <v>22</v>
      </c>
      <c r="AY73" s="206">
        <v>22</v>
      </c>
      <c r="AZ73" s="200">
        <v>12</v>
      </c>
      <c r="BA73" s="206">
        <v>11</v>
      </c>
      <c r="BB73" s="200">
        <v>9</v>
      </c>
      <c r="BC73" s="206">
        <v>9</v>
      </c>
      <c r="BD73" s="209">
        <v>4</v>
      </c>
      <c r="BE73" s="202">
        <v>4</v>
      </c>
      <c r="BF73" s="200">
        <v>2</v>
      </c>
      <c r="BG73" s="206">
        <v>2</v>
      </c>
      <c r="BH73" s="209">
        <v>1</v>
      </c>
      <c r="BI73" s="203">
        <v>1</v>
      </c>
      <c r="BJ73" s="204">
        <v>2</v>
      </c>
      <c r="BK73" s="209">
        <v>2</v>
      </c>
      <c r="BL73" s="200">
        <v>5</v>
      </c>
      <c r="BM73" s="206">
        <v>5</v>
      </c>
      <c r="BN73" s="204">
        <v>8</v>
      </c>
      <c r="BO73" s="209">
        <v>8</v>
      </c>
      <c r="BP73" s="200">
        <v>1</v>
      </c>
      <c r="BQ73" s="206">
        <v>1</v>
      </c>
      <c r="BR73" s="204" t="s">
        <v>376</v>
      </c>
      <c r="BS73" s="209" t="s">
        <v>376</v>
      </c>
      <c r="BT73" s="200">
        <v>2</v>
      </c>
      <c r="BU73" s="206">
        <v>2</v>
      </c>
      <c r="BV73" s="204">
        <v>2</v>
      </c>
      <c r="BW73" s="209">
        <v>2</v>
      </c>
      <c r="BX73" s="207">
        <v>1</v>
      </c>
      <c r="BY73" s="208">
        <v>1</v>
      </c>
      <c r="BZ73" s="204" t="s">
        <v>376</v>
      </c>
      <c r="CA73" s="209" t="s">
        <v>376</v>
      </c>
      <c r="CB73" s="200">
        <v>9</v>
      </c>
      <c r="CC73" s="203">
        <v>9</v>
      </c>
      <c r="CD73" s="204" t="s">
        <v>376</v>
      </c>
      <c r="CE73" s="202" t="s">
        <v>376</v>
      </c>
      <c r="CF73" s="200">
        <v>1</v>
      </c>
      <c r="CG73" s="203">
        <v>1</v>
      </c>
      <c r="CH73" s="28"/>
      <c r="CI73" s="45" t="s">
        <v>62</v>
      </c>
      <c r="CJ73" s="204">
        <v>2</v>
      </c>
      <c r="CK73" s="206">
        <v>2</v>
      </c>
      <c r="CL73" s="204">
        <v>7</v>
      </c>
      <c r="CM73" s="209">
        <v>6</v>
      </c>
      <c r="CN73" s="200">
        <v>1</v>
      </c>
      <c r="CO73" s="206">
        <v>1</v>
      </c>
      <c r="CP73" s="204">
        <v>16</v>
      </c>
      <c r="CQ73" s="209">
        <v>16</v>
      </c>
      <c r="CR73" s="200" t="s">
        <v>376</v>
      </c>
      <c r="CS73" s="206" t="s">
        <v>376</v>
      </c>
      <c r="CT73" s="204" t="s">
        <v>376</v>
      </c>
      <c r="CU73" s="209" t="s">
        <v>376</v>
      </c>
      <c r="CV73" s="200" t="s">
        <v>376</v>
      </c>
      <c r="CW73" s="206" t="s">
        <v>376</v>
      </c>
      <c r="CX73" s="204">
        <v>1</v>
      </c>
      <c r="CY73" s="209">
        <v>1</v>
      </c>
      <c r="CZ73" s="200" t="s">
        <v>376</v>
      </c>
      <c r="DA73" s="206" t="s">
        <v>376</v>
      </c>
      <c r="DB73" s="204" t="s">
        <v>376</v>
      </c>
      <c r="DC73" s="209" t="s">
        <v>376</v>
      </c>
      <c r="DD73" s="200">
        <v>1</v>
      </c>
      <c r="DE73" s="206">
        <v>1</v>
      </c>
      <c r="DF73" s="204">
        <v>1</v>
      </c>
      <c r="DG73" s="209">
        <v>1</v>
      </c>
      <c r="DH73" s="200" t="s">
        <v>376</v>
      </c>
      <c r="DI73" s="206" t="s">
        <v>376</v>
      </c>
      <c r="DJ73" s="204">
        <v>1</v>
      </c>
      <c r="DK73" s="209">
        <v>1</v>
      </c>
      <c r="DL73" s="200" t="s">
        <v>376</v>
      </c>
      <c r="DM73" s="206" t="s">
        <v>376</v>
      </c>
      <c r="DN73" s="204">
        <v>2</v>
      </c>
      <c r="DO73" s="209">
        <v>2</v>
      </c>
      <c r="DP73" s="200" t="s">
        <v>376</v>
      </c>
      <c r="DQ73" s="206" t="s">
        <v>376</v>
      </c>
      <c r="DR73" s="204" t="s">
        <v>376</v>
      </c>
      <c r="DS73" s="203" t="s">
        <v>376</v>
      </c>
      <c r="DT73" s="204">
        <v>1</v>
      </c>
      <c r="DU73" s="203">
        <v>1</v>
      </c>
      <c r="DV73" s="204">
        <v>6</v>
      </c>
      <c r="DW73" s="203">
        <v>6</v>
      </c>
      <c r="DX73" s="204">
        <v>1</v>
      </c>
      <c r="DY73" s="202">
        <v>1</v>
      </c>
      <c r="DZ73" s="200" t="s">
        <v>376</v>
      </c>
      <c r="EA73" s="203" t="s">
        <v>376</v>
      </c>
    </row>
    <row r="74" spans="1:131" ht="12" customHeight="1" x14ac:dyDescent="0.15">
      <c r="A74" s="45" t="s">
        <v>63</v>
      </c>
      <c r="B74" s="209">
        <v>2614</v>
      </c>
      <c r="C74" s="202">
        <v>2415</v>
      </c>
      <c r="D74" s="200">
        <v>239</v>
      </c>
      <c r="E74" s="209">
        <v>222</v>
      </c>
      <c r="F74" s="200">
        <v>108</v>
      </c>
      <c r="G74" s="209">
        <v>102</v>
      </c>
      <c r="H74" s="200">
        <v>44</v>
      </c>
      <c r="I74" s="203">
        <v>44</v>
      </c>
      <c r="J74" s="209">
        <v>70</v>
      </c>
      <c r="K74" s="202">
        <v>62</v>
      </c>
      <c r="L74" s="200">
        <v>144</v>
      </c>
      <c r="M74" s="203">
        <v>140</v>
      </c>
      <c r="N74" s="204">
        <v>128</v>
      </c>
      <c r="O74" s="209">
        <v>120</v>
      </c>
      <c r="P74" s="200">
        <v>75</v>
      </c>
      <c r="Q74" s="202">
        <v>74</v>
      </c>
      <c r="R74" s="200">
        <v>80</v>
      </c>
      <c r="S74" s="203">
        <v>80</v>
      </c>
      <c r="T74" s="204">
        <v>65</v>
      </c>
      <c r="U74" s="203">
        <v>63</v>
      </c>
      <c r="V74" s="204">
        <v>36</v>
      </c>
      <c r="W74" s="209">
        <v>36</v>
      </c>
      <c r="X74" s="200">
        <v>64</v>
      </c>
      <c r="Y74" s="203">
        <v>61</v>
      </c>
      <c r="Z74" s="220">
        <v>49</v>
      </c>
      <c r="AA74" s="221">
        <v>45</v>
      </c>
      <c r="AB74" s="200">
        <v>48</v>
      </c>
      <c r="AC74" s="209">
        <v>46</v>
      </c>
      <c r="AD74" s="200">
        <v>14</v>
      </c>
      <c r="AE74" s="209">
        <v>14</v>
      </c>
      <c r="AF74" s="200">
        <v>34</v>
      </c>
      <c r="AG74" s="209">
        <v>31</v>
      </c>
      <c r="AH74" s="200">
        <v>16</v>
      </c>
      <c r="AI74" s="209">
        <v>16</v>
      </c>
      <c r="AJ74" s="200">
        <v>21</v>
      </c>
      <c r="AK74" s="209">
        <v>19</v>
      </c>
      <c r="AL74" s="200">
        <v>5</v>
      </c>
      <c r="AM74" s="209">
        <v>4</v>
      </c>
      <c r="AN74" s="200">
        <v>4</v>
      </c>
      <c r="AO74" s="206">
        <v>4</v>
      </c>
      <c r="AP74" s="28"/>
      <c r="AQ74" s="45" t="s">
        <v>63</v>
      </c>
      <c r="AR74" s="209">
        <v>244</v>
      </c>
      <c r="AS74" s="203">
        <v>229</v>
      </c>
      <c r="AT74" s="200">
        <v>69</v>
      </c>
      <c r="AU74" s="206">
        <v>67</v>
      </c>
      <c r="AV74" s="209">
        <v>81</v>
      </c>
      <c r="AW74" s="203">
        <v>73</v>
      </c>
      <c r="AX74" s="200">
        <v>142</v>
      </c>
      <c r="AY74" s="206">
        <v>136</v>
      </c>
      <c r="AZ74" s="200">
        <v>44</v>
      </c>
      <c r="BA74" s="206">
        <v>43</v>
      </c>
      <c r="BB74" s="200">
        <v>75</v>
      </c>
      <c r="BC74" s="206">
        <v>72</v>
      </c>
      <c r="BD74" s="209">
        <v>79</v>
      </c>
      <c r="BE74" s="202">
        <v>68</v>
      </c>
      <c r="BF74" s="200">
        <v>43</v>
      </c>
      <c r="BG74" s="206">
        <v>41</v>
      </c>
      <c r="BH74" s="209">
        <v>21</v>
      </c>
      <c r="BI74" s="203">
        <v>20</v>
      </c>
      <c r="BJ74" s="204">
        <v>36</v>
      </c>
      <c r="BK74" s="209">
        <v>27</v>
      </c>
      <c r="BL74" s="200">
        <v>23</v>
      </c>
      <c r="BM74" s="206">
        <v>21</v>
      </c>
      <c r="BN74" s="204">
        <v>24</v>
      </c>
      <c r="BO74" s="209">
        <v>19</v>
      </c>
      <c r="BP74" s="200">
        <v>20</v>
      </c>
      <c r="BQ74" s="206">
        <v>19</v>
      </c>
      <c r="BR74" s="204">
        <v>2</v>
      </c>
      <c r="BS74" s="209">
        <v>1</v>
      </c>
      <c r="BT74" s="200">
        <v>12</v>
      </c>
      <c r="BU74" s="206">
        <v>10</v>
      </c>
      <c r="BV74" s="204">
        <v>19</v>
      </c>
      <c r="BW74" s="209">
        <v>17</v>
      </c>
      <c r="BX74" s="207">
        <v>11</v>
      </c>
      <c r="BY74" s="208">
        <v>11</v>
      </c>
      <c r="BZ74" s="204">
        <v>3</v>
      </c>
      <c r="CA74" s="209">
        <v>2</v>
      </c>
      <c r="CB74" s="200">
        <v>72</v>
      </c>
      <c r="CC74" s="203">
        <v>71</v>
      </c>
      <c r="CD74" s="204">
        <v>9</v>
      </c>
      <c r="CE74" s="202">
        <v>8</v>
      </c>
      <c r="CF74" s="200">
        <v>8</v>
      </c>
      <c r="CG74" s="203">
        <v>8</v>
      </c>
      <c r="CH74" s="28"/>
      <c r="CI74" s="45" t="s">
        <v>63</v>
      </c>
      <c r="CJ74" s="204">
        <v>21</v>
      </c>
      <c r="CK74" s="206">
        <v>21</v>
      </c>
      <c r="CL74" s="204">
        <v>31</v>
      </c>
      <c r="CM74" s="209">
        <v>30</v>
      </c>
      <c r="CN74" s="200">
        <v>7</v>
      </c>
      <c r="CO74" s="206">
        <v>6</v>
      </c>
      <c r="CP74" s="204">
        <v>113</v>
      </c>
      <c r="CQ74" s="209">
        <v>110</v>
      </c>
      <c r="CR74" s="200">
        <v>19</v>
      </c>
      <c r="CS74" s="206">
        <v>17</v>
      </c>
      <c r="CT74" s="204">
        <v>16</v>
      </c>
      <c r="CU74" s="209">
        <v>15</v>
      </c>
      <c r="CV74" s="200">
        <v>4</v>
      </c>
      <c r="CW74" s="206">
        <v>4</v>
      </c>
      <c r="CX74" s="204">
        <v>14</v>
      </c>
      <c r="CY74" s="209">
        <v>14</v>
      </c>
      <c r="CZ74" s="200">
        <v>8</v>
      </c>
      <c r="DA74" s="206">
        <v>7</v>
      </c>
      <c r="DB74" s="204">
        <v>10</v>
      </c>
      <c r="DC74" s="209">
        <v>10</v>
      </c>
      <c r="DD74" s="200">
        <v>8</v>
      </c>
      <c r="DE74" s="206">
        <v>8</v>
      </c>
      <c r="DF74" s="204">
        <v>13</v>
      </c>
      <c r="DG74" s="209">
        <v>12</v>
      </c>
      <c r="DH74" s="200">
        <v>4</v>
      </c>
      <c r="DI74" s="206">
        <v>4</v>
      </c>
      <c r="DJ74" s="204">
        <v>15</v>
      </c>
      <c r="DK74" s="209">
        <v>15</v>
      </c>
      <c r="DL74" s="200">
        <v>12</v>
      </c>
      <c r="DM74" s="206">
        <v>10</v>
      </c>
      <c r="DN74" s="204">
        <v>19</v>
      </c>
      <c r="DO74" s="209">
        <v>18</v>
      </c>
      <c r="DP74" s="200">
        <v>4</v>
      </c>
      <c r="DQ74" s="206">
        <v>4</v>
      </c>
      <c r="DR74" s="204">
        <v>11</v>
      </c>
      <c r="DS74" s="203">
        <v>10</v>
      </c>
      <c r="DT74" s="204" t="s">
        <v>376</v>
      </c>
      <c r="DU74" s="203" t="s">
        <v>376</v>
      </c>
      <c r="DV74" s="204">
        <v>73</v>
      </c>
      <c r="DW74" s="203">
        <v>68</v>
      </c>
      <c r="DX74" s="204">
        <v>15</v>
      </c>
      <c r="DY74" s="202">
        <v>3</v>
      </c>
      <c r="DZ74" s="200">
        <v>2</v>
      </c>
      <c r="EA74" s="203">
        <v>2</v>
      </c>
    </row>
    <row r="75" spans="1:131" ht="12" customHeight="1" x14ac:dyDescent="0.15">
      <c r="A75" s="45" t="s">
        <v>64</v>
      </c>
      <c r="B75" s="209">
        <v>301</v>
      </c>
      <c r="C75" s="202">
        <v>288</v>
      </c>
      <c r="D75" s="200">
        <v>14</v>
      </c>
      <c r="E75" s="209">
        <v>14</v>
      </c>
      <c r="F75" s="200">
        <v>16</v>
      </c>
      <c r="G75" s="209">
        <v>15</v>
      </c>
      <c r="H75" s="200">
        <v>4</v>
      </c>
      <c r="I75" s="203">
        <v>4</v>
      </c>
      <c r="J75" s="209">
        <v>4</v>
      </c>
      <c r="K75" s="202">
        <v>4</v>
      </c>
      <c r="L75" s="200">
        <v>9</v>
      </c>
      <c r="M75" s="203">
        <v>9</v>
      </c>
      <c r="N75" s="204">
        <v>25</v>
      </c>
      <c r="O75" s="209">
        <v>25</v>
      </c>
      <c r="P75" s="200">
        <v>11</v>
      </c>
      <c r="Q75" s="202">
        <v>11</v>
      </c>
      <c r="R75" s="200">
        <v>12</v>
      </c>
      <c r="S75" s="203">
        <v>12</v>
      </c>
      <c r="T75" s="204">
        <v>6</v>
      </c>
      <c r="U75" s="203">
        <v>6</v>
      </c>
      <c r="V75" s="204">
        <v>3</v>
      </c>
      <c r="W75" s="209">
        <v>3</v>
      </c>
      <c r="X75" s="200">
        <v>6</v>
      </c>
      <c r="Y75" s="203">
        <v>6</v>
      </c>
      <c r="Z75" s="220">
        <v>1</v>
      </c>
      <c r="AA75" s="221">
        <v>1</v>
      </c>
      <c r="AB75" s="200">
        <v>9</v>
      </c>
      <c r="AC75" s="209">
        <v>9</v>
      </c>
      <c r="AD75" s="200">
        <v>1</v>
      </c>
      <c r="AE75" s="209">
        <v>1</v>
      </c>
      <c r="AF75" s="200">
        <v>5</v>
      </c>
      <c r="AG75" s="209">
        <v>5</v>
      </c>
      <c r="AH75" s="200">
        <v>3</v>
      </c>
      <c r="AI75" s="209">
        <v>2</v>
      </c>
      <c r="AJ75" s="200">
        <v>2</v>
      </c>
      <c r="AK75" s="209">
        <v>2</v>
      </c>
      <c r="AL75" s="200" t="s">
        <v>376</v>
      </c>
      <c r="AM75" s="209" t="s">
        <v>376</v>
      </c>
      <c r="AN75" s="200" t="s">
        <v>376</v>
      </c>
      <c r="AO75" s="206" t="s">
        <v>376</v>
      </c>
      <c r="AP75" s="28"/>
      <c r="AQ75" s="45" t="s">
        <v>64</v>
      </c>
      <c r="AR75" s="209">
        <v>28</v>
      </c>
      <c r="AS75" s="203">
        <v>28</v>
      </c>
      <c r="AT75" s="200">
        <v>6</v>
      </c>
      <c r="AU75" s="206">
        <v>6</v>
      </c>
      <c r="AV75" s="209">
        <v>8</v>
      </c>
      <c r="AW75" s="203">
        <v>8</v>
      </c>
      <c r="AX75" s="200">
        <v>21</v>
      </c>
      <c r="AY75" s="206">
        <v>21</v>
      </c>
      <c r="AZ75" s="200">
        <v>5</v>
      </c>
      <c r="BA75" s="206">
        <v>5</v>
      </c>
      <c r="BB75" s="200">
        <v>7</v>
      </c>
      <c r="BC75" s="206">
        <v>7</v>
      </c>
      <c r="BD75" s="209">
        <v>7</v>
      </c>
      <c r="BE75" s="202">
        <v>7</v>
      </c>
      <c r="BF75" s="200">
        <v>5</v>
      </c>
      <c r="BG75" s="206">
        <v>5</v>
      </c>
      <c r="BH75" s="209">
        <v>2</v>
      </c>
      <c r="BI75" s="203">
        <v>2</v>
      </c>
      <c r="BJ75" s="204">
        <v>1</v>
      </c>
      <c r="BK75" s="209">
        <v>1</v>
      </c>
      <c r="BL75" s="200">
        <v>3</v>
      </c>
      <c r="BM75" s="206">
        <v>3</v>
      </c>
      <c r="BN75" s="204">
        <v>5</v>
      </c>
      <c r="BO75" s="209">
        <v>5</v>
      </c>
      <c r="BP75" s="200">
        <v>1</v>
      </c>
      <c r="BQ75" s="206">
        <v>1</v>
      </c>
      <c r="BR75" s="204">
        <v>1</v>
      </c>
      <c r="BS75" s="209">
        <v>1</v>
      </c>
      <c r="BT75" s="200" t="s">
        <v>376</v>
      </c>
      <c r="BU75" s="206" t="s">
        <v>376</v>
      </c>
      <c r="BV75" s="204" t="s">
        <v>376</v>
      </c>
      <c r="BW75" s="209" t="s">
        <v>376</v>
      </c>
      <c r="BX75" s="207" t="s">
        <v>376</v>
      </c>
      <c r="BY75" s="208" t="s">
        <v>376</v>
      </c>
      <c r="BZ75" s="204" t="s">
        <v>376</v>
      </c>
      <c r="CA75" s="209" t="s">
        <v>376</v>
      </c>
      <c r="CB75" s="200">
        <v>6</v>
      </c>
      <c r="CC75" s="203">
        <v>6</v>
      </c>
      <c r="CD75" s="204" t="s">
        <v>376</v>
      </c>
      <c r="CE75" s="202" t="s">
        <v>376</v>
      </c>
      <c r="CF75" s="200" t="s">
        <v>376</v>
      </c>
      <c r="CG75" s="203" t="s">
        <v>376</v>
      </c>
      <c r="CH75" s="28"/>
      <c r="CI75" s="45" t="s">
        <v>64</v>
      </c>
      <c r="CJ75" s="204">
        <v>1</v>
      </c>
      <c r="CK75" s="206">
        <v>1</v>
      </c>
      <c r="CL75" s="204">
        <v>5</v>
      </c>
      <c r="CM75" s="209">
        <v>5</v>
      </c>
      <c r="CN75" s="200" t="s">
        <v>376</v>
      </c>
      <c r="CO75" s="206" t="s">
        <v>376</v>
      </c>
      <c r="CP75" s="204">
        <v>16</v>
      </c>
      <c r="CQ75" s="209">
        <v>16</v>
      </c>
      <c r="CR75" s="200">
        <v>1</v>
      </c>
      <c r="CS75" s="206">
        <v>1</v>
      </c>
      <c r="CT75" s="204">
        <v>1</v>
      </c>
      <c r="CU75" s="209">
        <v>1</v>
      </c>
      <c r="CV75" s="200" t="s">
        <v>376</v>
      </c>
      <c r="CW75" s="206" t="s">
        <v>376</v>
      </c>
      <c r="CX75" s="204">
        <v>1</v>
      </c>
      <c r="CY75" s="209">
        <v>1</v>
      </c>
      <c r="CZ75" s="200" t="s">
        <v>376</v>
      </c>
      <c r="DA75" s="206" t="s">
        <v>376</v>
      </c>
      <c r="DB75" s="204">
        <v>1</v>
      </c>
      <c r="DC75" s="209">
        <v>1</v>
      </c>
      <c r="DD75" s="200">
        <v>1</v>
      </c>
      <c r="DE75" s="206">
        <v>1</v>
      </c>
      <c r="DF75" s="204" t="s">
        <v>376</v>
      </c>
      <c r="DG75" s="209" t="s">
        <v>376</v>
      </c>
      <c r="DH75" s="200" t="s">
        <v>376</v>
      </c>
      <c r="DI75" s="206" t="s">
        <v>376</v>
      </c>
      <c r="DJ75" s="204" t="s">
        <v>376</v>
      </c>
      <c r="DK75" s="209" t="s">
        <v>376</v>
      </c>
      <c r="DL75" s="200" t="s">
        <v>376</v>
      </c>
      <c r="DM75" s="206" t="s">
        <v>376</v>
      </c>
      <c r="DN75" s="204">
        <v>1</v>
      </c>
      <c r="DO75" s="209">
        <v>1</v>
      </c>
      <c r="DP75" s="200">
        <v>1</v>
      </c>
      <c r="DQ75" s="206">
        <v>1</v>
      </c>
      <c r="DR75" s="204">
        <v>1</v>
      </c>
      <c r="DS75" s="203">
        <v>1</v>
      </c>
      <c r="DT75" s="204" t="s">
        <v>376</v>
      </c>
      <c r="DU75" s="203" t="s">
        <v>376</v>
      </c>
      <c r="DV75" s="204">
        <v>12</v>
      </c>
      <c r="DW75" s="203">
        <v>12</v>
      </c>
      <c r="DX75" s="204">
        <v>2</v>
      </c>
      <c r="DY75" s="202" t="s">
        <v>376</v>
      </c>
      <c r="DZ75" s="200">
        <v>1</v>
      </c>
      <c r="EA75" s="203">
        <v>1</v>
      </c>
    </row>
    <row r="76" spans="1:131" ht="12" customHeight="1" x14ac:dyDescent="0.15">
      <c r="A76" s="45" t="s">
        <v>65</v>
      </c>
      <c r="B76" s="209">
        <v>876</v>
      </c>
      <c r="C76" s="202">
        <v>815</v>
      </c>
      <c r="D76" s="200">
        <v>75</v>
      </c>
      <c r="E76" s="209">
        <v>70</v>
      </c>
      <c r="F76" s="200">
        <v>45</v>
      </c>
      <c r="G76" s="209">
        <v>43</v>
      </c>
      <c r="H76" s="200">
        <v>17</v>
      </c>
      <c r="I76" s="203">
        <v>15</v>
      </c>
      <c r="J76" s="209">
        <v>23</v>
      </c>
      <c r="K76" s="202">
        <v>23</v>
      </c>
      <c r="L76" s="200">
        <v>56</v>
      </c>
      <c r="M76" s="203">
        <v>53</v>
      </c>
      <c r="N76" s="204">
        <v>44</v>
      </c>
      <c r="O76" s="209">
        <v>43</v>
      </c>
      <c r="P76" s="200">
        <v>26</v>
      </c>
      <c r="Q76" s="202">
        <v>25</v>
      </c>
      <c r="R76" s="200">
        <v>23</v>
      </c>
      <c r="S76" s="203">
        <v>23</v>
      </c>
      <c r="T76" s="204">
        <v>18</v>
      </c>
      <c r="U76" s="203">
        <v>18</v>
      </c>
      <c r="V76" s="204">
        <v>14</v>
      </c>
      <c r="W76" s="209">
        <v>13</v>
      </c>
      <c r="X76" s="200">
        <v>17</v>
      </c>
      <c r="Y76" s="203">
        <v>17</v>
      </c>
      <c r="Z76" s="220">
        <v>17</v>
      </c>
      <c r="AA76" s="221">
        <v>15</v>
      </c>
      <c r="AB76" s="200">
        <v>17</v>
      </c>
      <c r="AC76" s="209">
        <v>17</v>
      </c>
      <c r="AD76" s="200">
        <v>4</v>
      </c>
      <c r="AE76" s="209">
        <v>4</v>
      </c>
      <c r="AF76" s="200">
        <v>4</v>
      </c>
      <c r="AG76" s="209">
        <v>4</v>
      </c>
      <c r="AH76" s="200">
        <v>3</v>
      </c>
      <c r="AI76" s="209">
        <v>3</v>
      </c>
      <c r="AJ76" s="200">
        <v>6</v>
      </c>
      <c r="AK76" s="209">
        <v>6</v>
      </c>
      <c r="AL76" s="200">
        <v>1</v>
      </c>
      <c r="AM76" s="209">
        <v>1</v>
      </c>
      <c r="AN76" s="200" t="s">
        <v>376</v>
      </c>
      <c r="AO76" s="206" t="s">
        <v>376</v>
      </c>
      <c r="AP76" s="28"/>
      <c r="AQ76" s="45" t="s">
        <v>65</v>
      </c>
      <c r="AR76" s="209">
        <v>77</v>
      </c>
      <c r="AS76" s="203">
        <v>77</v>
      </c>
      <c r="AT76" s="200">
        <v>13</v>
      </c>
      <c r="AU76" s="206">
        <v>13</v>
      </c>
      <c r="AV76" s="209">
        <v>38</v>
      </c>
      <c r="AW76" s="203">
        <v>38</v>
      </c>
      <c r="AX76" s="200">
        <v>49</v>
      </c>
      <c r="AY76" s="206">
        <v>45</v>
      </c>
      <c r="AZ76" s="200">
        <v>18</v>
      </c>
      <c r="BA76" s="206">
        <v>17</v>
      </c>
      <c r="BB76" s="200">
        <v>22</v>
      </c>
      <c r="BC76" s="206">
        <v>21</v>
      </c>
      <c r="BD76" s="209">
        <v>21</v>
      </c>
      <c r="BE76" s="202">
        <v>20</v>
      </c>
      <c r="BF76" s="200">
        <v>10</v>
      </c>
      <c r="BG76" s="206">
        <v>10</v>
      </c>
      <c r="BH76" s="209">
        <v>4</v>
      </c>
      <c r="BI76" s="203">
        <v>4</v>
      </c>
      <c r="BJ76" s="204">
        <v>12</v>
      </c>
      <c r="BK76" s="209">
        <v>11</v>
      </c>
      <c r="BL76" s="200">
        <v>4</v>
      </c>
      <c r="BM76" s="206">
        <v>4</v>
      </c>
      <c r="BN76" s="204">
        <v>11</v>
      </c>
      <c r="BO76" s="209">
        <v>11</v>
      </c>
      <c r="BP76" s="200">
        <v>1</v>
      </c>
      <c r="BQ76" s="206">
        <v>1</v>
      </c>
      <c r="BR76" s="204">
        <v>1</v>
      </c>
      <c r="BS76" s="209">
        <v>1</v>
      </c>
      <c r="BT76" s="200">
        <v>6</v>
      </c>
      <c r="BU76" s="206">
        <v>6</v>
      </c>
      <c r="BV76" s="204">
        <v>7</v>
      </c>
      <c r="BW76" s="209">
        <v>7</v>
      </c>
      <c r="BX76" s="207">
        <v>4</v>
      </c>
      <c r="BY76" s="208">
        <v>3</v>
      </c>
      <c r="BZ76" s="204">
        <v>1</v>
      </c>
      <c r="CA76" s="209">
        <v>1</v>
      </c>
      <c r="CB76" s="200">
        <v>24</v>
      </c>
      <c r="CC76" s="203">
        <v>23</v>
      </c>
      <c r="CD76" s="204">
        <v>2</v>
      </c>
      <c r="CE76" s="202">
        <v>2</v>
      </c>
      <c r="CF76" s="200">
        <v>2</v>
      </c>
      <c r="CG76" s="203">
        <v>2</v>
      </c>
      <c r="CH76" s="28"/>
      <c r="CI76" s="45" t="s">
        <v>65</v>
      </c>
      <c r="CJ76" s="204">
        <v>7</v>
      </c>
      <c r="CK76" s="206">
        <v>7</v>
      </c>
      <c r="CL76" s="204">
        <v>9</v>
      </c>
      <c r="CM76" s="209">
        <v>9</v>
      </c>
      <c r="CN76" s="200">
        <v>4</v>
      </c>
      <c r="CO76" s="206">
        <v>4</v>
      </c>
      <c r="CP76" s="204">
        <v>38</v>
      </c>
      <c r="CQ76" s="209">
        <v>36</v>
      </c>
      <c r="CR76" s="200">
        <v>6</v>
      </c>
      <c r="CS76" s="206">
        <v>6</v>
      </c>
      <c r="CT76" s="204">
        <v>3</v>
      </c>
      <c r="CU76" s="209">
        <v>2</v>
      </c>
      <c r="CV76" s="200">
        <v>1</v>
      </c>
      <c r="CW76" s="206">
        <v>1</v>
      </c>
      <c r="CX76" s="204">
        <v>6</v>
      </c>
      <c r="CY76" s="209">
        <v>6</v>
      </c>
      <c r="CZ76" s="200">
        <v>2</v>
      </c>
      <c r="DA76" s="206">
        <v>2</v>
      </c>
      <c r="DB76" s="204">
        <v>5</v>
      </c>
      <c r="DC76" s="209">
        <v>5</v>
      </c>
      <c r="DD76" s="200" t="s">
        <v>376</v>
      </c>
      <c r="DE76" s="206" t="s">
        <v>376</v>
      </c>
      <c r="DF76" s="204">
        <v>1</v>
      </c>
      <c r="DG76" s="209">
        <v>1</v>
      </c>
      <c r="DH76" s="200">
        <v>1</v>
      </c>
      <c r="DI76" s="206">
        <v>1</v>
      </c>
      <c r="DJ76" s="204">
        <v>4</v>
      </c>
      <c r="DK76" s="209">
        <v>4</v>
      </c>
      <c r="DL76" s="200">
        <v>5</v>
      </c>
      <c r="DM76" s="206">
        <v>4</v>
      </c>
      <c r="DN76" s="204">
        <v>8</v>
      </c>
      <c r="DO76" s="209">
        <v>8</v>
      </c>
      <c r="DP76" s="200">
        <v>2</v>
      </c>
      <c r="DQ76" s="206">
        <v>2</v>
      </c>
      <c r="DR76" s="204">
        <v>1</v>
      </c>
      <c r="DS76" s="203">
        <v>1</v>
      </c>
      <c r="DT76" s="204" t="s">
        <v>376</v>
      </c>
      <c r="DU76" s="203" t="s">
        <v>376</v>
      </c>
      <c r="DV76" s="204">
        <v>19</v>
      </c>
      <c r="DW76" s="203">
        <v>19</v>
      </c>
      <c r="DX76" s="204">
        <v>4</v>
      </c>
      <c r="DY76" s="202">
        <v>2</v>
      </c>
      <c r="DZ76" s="200">
        <v>2</v>
      </c>
      <c r="EA76" s="203">
        <v>2</v>
      </c>
    </row>
    <row r="77" spans="1:131" ht="12" customHeight="1" x14ac:dyDescent="0.15">
      <c r="A77" s="45" t="s">
        <v>66</v>
      </c>
      <c r="B77" s="209">
        <v>257</v>
      </c>
      <c r="C77" s="202">
        <v>249</v>
      </c>
      <c r="D77" s="200">
        <v>16</v>
      </c>
      <c r="E77" s="209">
        <v>15</v>
      </c>
      <c r="F77" s="200">
        <v>10</v>
      </c>
      <c r="G77" s="209">
        <v>10</v>
      </c>
      <c r="H77" s="200">
        <v>3</v>
      </c>
      <c r="I77" s="203">
        <v>3</v>
      </c>
      <c r="J77" s="209">
        <v>6</v>
      </c>
      <c r="K77" s="202">
        <v>6</v>
      </c>
      <c r="L77" s="200">
        <v>13</v>
      </c>
      <c r="M77" s="203">
        <v>12</v>
      </c>
      <c r="N77" s="204">
        <v>17</v>
      </c>
      <c r="O77" s="209">
        <v>17</v>
      </c>
      <c r="P77" s="200">
        <v>8</v>
      </c>
      <c r="Q77" s="202">
        <v>8</v>
      </c>
      <c r="R77" s="200">
        <v>5</v>
      </c>
      <c r="S77" s="203">
        <v>5</v>
      </c>
      <c r="T77" s="204">
        <v>3</v>
      </c>
      <c r="U77" s="203">
        <v>3</v>
      </c>
      <c r="V77" s="204">
        <v>2</v>
      </c>
      <c r="W77" s="209">
        <v>2</v>
      </c>
      <c r="X77" s="200">
        <v>6</v>
      </c>
      <c r="Y77" s="203">
        <v>6</v>
      </c>
      <c r="Z77" s="220">
        <v>3</v>
      </c>
      <c r="AA77" s="221">
        <v>3</v>
      </c>
      <c r="AB77" s="200">
        <v>5</v>
      </c>
      <c r="AC77" s="209">
        <v>5</v>
      </c>
      <c r="AD77" s="200">
        <v>2</v>
      </c>
      <c r="AE77" s="209">
        <v>2</v>
      </c>
      <c r="AF77" s="200">
        <v>2</v>
      </c>
      <c r="AG77" s="209">
        <v>2</v>
      </c>
      <c r="AH77" s="200" t="s">
        <v>376</v>
      </c>
      <c r="AI77" s="209" t="s">
        <v>376</v>
      </c>
      <c r="AJ77" s="200">
        <v>3</v>
      </c>
      <c r="AK77" s="209">
        <v>3</v>
      </c>
      <c r="AL77" s="200" t="s">
        <v>376</v>
      </c>
      <c r="AM77" s="209" t="s">
        <v>376</v>
      </c>
      <c r="AN77" s="200">
        <v>3</v>
      </c>
      <c r="AO77" s="206">
        <v>3</v>
      </c>
      <c r="AP77" s="28"/>
      <c r="AQ77" s="45" t="s">
        <v>66</v>
      </c>
      <c r="AR77" s="209">
        <v>20</v>
      </c>
      <c r="AS77" s="203">
        <v>19</v>
      </c>
      <c r="AT77" s="200">
        <v>7</v>
      </c>
      <c r="AU77" s="206">
        <v>7</v>
      </c>
      <c r="AV77" s="209">
        <v>6</v>
      </c>
      <c r="AW77" s="203">
        <v>6</v>
      </c>
      <c r="AX77" s="200">
        <v>11</v>
      </c>
      <c r="AY77" s="206">
        <v>11</v>
      </c>
      <c r="AZ77" s="200">
        <v>4</v>
      </c>
      <c r="BA77" s="206">
        <v>4</v>
      </c>
      <c r="BB77" s="200">
        <v>5</v>
      </c>
      <c r="BC77" s="206">
        <v>5</v>
      </c>
      <c r="BD77" s="209">
        <v>6</v>
      </c>
      <c r="BE77" s="202">
        <v>6</v>
      </c>
      <c r="BF77" s="200">
        <v>3</v>
      </c>
      <c r="BG77" s="206">
        <v>3</v>
      </c>
      <c r="BH77" s="209">
        <v>1</v>
      </c>
      <c r="BI77" s="203">
        <v>1</v>
      </c>
      <c r="BJ77" s="204">
        <v>1</v>
      </c>
      <c r="BK77" s="209">
        <v>1</v>
      </c>
      <c r="BL77" s="200">
        <v>5</v>
      </c>
      <c r="BM77" s="206">
        <v>5</v>
      </c>
      <c r="BN77" s="204">
        <v>3</v>
      </c>
      <c r="BO77" s="209">
        <v>3</v>
      </c>
      <c r="BP77" s="200" t="s">
        <v>376</v>
      </c>
      <c r="BQ77" s="206" t="s">
        <v>376</v>
      </c>
      <c r="BR77" s="204" t="s">
        <v>376</v>
      </c>
      <c r="BS77" s="209" t="s">
        <v>376</v>
      </c>
      <c r="BT77" s="200">
        <v>1</v>
      </c>
      <c r="BU77" s="206">
        <v>1</v>
      </c>
      <c r="BV77" s="204">
        <v>1</v>
      </c>
      <c r="BW77" s="209">
        <v>1</v>
      </c>
      <c r="BX77" s="207" t="s">
        <v>376</v>
      </c>
      <c r="BY77" s="208" t="s">
        <v>376</v>
      </c>
      <c r="BZ77" s="204" t="s">
        <v>376</v>
      </c>
      <c r="CA77" s="209" t="s">
        <v>376</v>
      </c>
      <c r="CB77" s="200">
        <v>6</v>
      </c>
      <c r="CC77" s="203">
        <v>6</v>
      </c>
      <c r="CD77" s="204" t="s">
        <v>376</v>
      </c>
      <c r="CE77" s="202" t="s">
        <v>376</v>
      </c>
      <c r="CF77" s="200" t="s">
        <v>376</v>
      </c>
      <c r="CG77" s="203" t="s">
        <v>376</v>
      </c>
      <c r="CH77" s="28"/>
      <c r="CI77" s="45" t="s">
        <v>66</v>
      </c>
      <c r="CJ77" s="204">
        <v>2</v>
      </c>
      <c r="CK77" s="206">
        <v>2</v>
      </c>
      <c r="CL77" s="204">
        <v>6</v>
      </c>
      <c r="CM77" s="209">
        <v>6</v>
      </c>
      <c r="CN77" s="200">
        <v>1</v>
      </c>
      <c r="CO77" s="206">
        <v>1</v>
      </c>
      <c r="CP77" s="204">
        <v>8</v>
      </c>
      <c r="CQ77" s="209">
        <v>8</v>
      </c>
      <c r="CR77" s="200" t="s">
        <v>376</v>
      </c>
      <c r="CS77" s="206" t="s">
        <v>376</v>
      </c>
      <c r="CT77" s="204">
        <v>1</v>
      </c>
      <c r="CU77" s="209">
        <v>1</v>
      </c>
      <c r="CV77" s="200" t="s">
        <v>376</v>
      </c>
      <c r="CW77" s="206" t="s">
        <v>376</v>
      </c>
      <c r="CX77" s="204" t="s">
        <v>376</v>
      </c>
      <c r="CY77" s="209" t="s">
        <v>376</v>
      </c>
      <c r="CZ77" s="200">
        <v>1</v>
      </c>
      <c r="DA77" s="206">
        <v>1</v>
      </c>
      <c r="DB77" s="204" t="s">
        <v>376</v>
      </c>
      <c r="DC77" s="209" t="s">
        <v>376</v>
      </c>
      <c r="DD77" s="200">
        <v>1</v>
      </c>
      <c r="DE77" s="206">
        <v>1</v>
      </c>
      <c r="DF77" s="204" t="s">
        <v>376</v>
      </c>
      <c r="DG77" s="209" t="s">
        <v>376</v>
      </c>
      <c r="DH77" s="200" t="s">
        <v>376</v>
      </c>
      <c r="DI77" s="206" t="s">
        <v>376</v>
      </c>
      <c r="DJ77" s="204">
        <v>2</v>
      </c>
      <c r="DK77" s="209">
        <v>2</v>
      </c>
      <c r="DL77" s="200">
        <v>1</v>
      </c>
      <c r="DM77" s="206">
        <v>1</v>
      </c>
      <c r="DN77" s="204">
        <v>3</v>
      </c>
      <c r="DO77" s="209">
        <v>3</v>
      </c>
      <c r="DP77" s="200">
        <v>1</v>
      </c>
      <c r="DQ77" s="206">
        <v>1</v>
      </c>
      <c r="DR77" s="204" t="s">
        <v>376</v>
      </c>
      <c r="DS77" s="203" t="s">
        <v>376</v>
      </c>
      <c r="DT77" s="204">
        <v>1</v>
      </c>
      <c r="DU77" s="203">
        <v>1</v>
      </c>
      <c r="DV77" s="204">
        <v>6</v>
      </c>
      <c r="DW77" s="203">
        <v>5</v>
      </c>
      <c r="DX77" s="204">
        <v>1</v>
      </c>
      <c r="DY77" s="202" t="s">
        <v>376</v>
      </c>
      <c r="DZ77" s="200" t="s">
        <v>376</v>
      </c>
      <c r="EA77" s="203" t="s">
        <v>376</v>
      </c>
    </row>
    <row r="78" spans="1:131" ht="12" customHeight="1" x14ac:dyDescent="0.15">
      <c r="A78" s="45" t="s">
        <v>67</v>
      </c>
      <c r="B78" s="209">
        <v>506</v>
      </c>
      <c r="C78" s="202">
        <v>480</v>
      </c>
      <c r="D78" s="200">
        <v>40</v>
      </c>
      <c r="E78" s="209">
        <v>40</v>
      </c>
      <c r="F78" s="200">
        <v>20</v>
      </c>
      <c r="G78" s="209">
        <v>19</v>
      </c>
      <c r="H78" s="200">
        <v>8</v>
      </c>
      <c r="I78" s="203">
        <v>8</v>
      </c>
      <c r="J78" s="209">
        <v>7</v>
      </c>
      <c r="K78" s="202">
        <v>6</v>
      </c>
      <c r="L78" s="200">
        <v>24</v>
      </c>
      <c r="M78" s="203">
        <v>22</v>
      </c>
      <c r="N78" s="204">
        <v>27</v>
      </c>
      <c r="O78" s="209">
        <v>27</v>
      </c>
      <c r="P78" s="200">
        <v>13</v>
      </c>
      <c r="Q78" s="202">
        <v>13</v>
      </c>
      <c r="R78" s="200">
        <v>11</v>
      </c>
      <c r="S78" s="203">
        <v>11</v>
      </c>
      <c r="T78" s="204">
        <v>13</v>
      </c>
      <c r="U78" s="203">
        <v>13</v>
      </c>
      <c r="V78" s="204">
        <v>6</v>
      </c>
      <c r="W78" s="209">
        <v>6</v>
      </c>
      <c r="X78" s="200">
        <v>13</v>
      </c>
      <c r="Y78" s="203">
        <v>13</v>
      </c>
      <c r="Z78" s="220">
        <v>11</v>
      </c>
      <c r="AA78" s="221">
        <v>10</v>
      </c>
      <c r="AB78" s="200">
        <v>10</v>
      </c>
      <c r="AC78" s="209">
        <v>10</v>
      </c>
      <c r="AD78" s="200">
        <v>2</v>
      </c>
      <c r="AE78" s="209">
        <v>2</v>
      </c>
      <c r="AF78" s="200">
        <v>3</v>
      </c>
      <c r="AG78" s="209">
        <v>3</v>
      </c>
      <c r="AH78" s="200">
        <v>3</v>
      </c>
      <c r="AI78" s="209">
        <v>3</v>
      </c>
      <c r="AJ78" s="200" t="s">
        <v>376</v>
      </c>
      <c r="AK78" s="209" t="s">
        <v>376</v>
      </c>
      <c r="AL78" s="200" t="s">
        <v>376</v>
      </c>
      <c r="AM78" s="209" t="s">
        <v>376</v>
      </c>
      <c r="AN78" s="200">
        <v>2</v>
      </c>
      <c r="AO78" s="206">
        <v>2</v>
      </c>
      <c r="AP78" s="28"/>
      <c r="AQ78" s="45" t="s">
        <v>67</v>
      </c>
      <c r="AR78" s="209">
        <v>46</v>
      </c>
      <c r="AS78" s="203">
        <v>43</v>
      </c>
      <c r="AT78" s="200">
        <v>13</v>
      </c>
      <c r="AU78" s="206">
        <v>13</v>
      </c>
      <c r="AV78" s="209">
        <v>13</v>
      </c>
      <c r="AW78" s="203">
        <v>13</v>
      </c>
      <c r="AX78" s="200">
        <v>27</v>
      </c>
      <c r="AY78" s="206">
        <v>24</v>
      </c>
      <c r="AZ78" s="200">
        <v>8</v>
      </c>
      <c r="BA78" s="206">
        <v>7</v>
      </c>
      <c r="BB78" s="200">
        <v>9</v>
      </c>
      <c r="BC78" s="206">
        <v>7</v>
      </c>
      <c r="BD78" s="209">
        <v>5</v>
      </c>
      <c r="BE78" s="202">
        <v>5</v>
      </c>
      <c r="BF78" s="200">
        <v>6</v>
      </c>
      <c r="BG78" s="206">
        <v>5</v>
      </c>
      <c r="BH78" s="209">
        <v>4</v>
      </c>
      <c r="BI78" s="203">
        <v>3</v>
      </c>
      <c r="BJ78" s="204">
        <v>4</v>
      </c>
      <c r="BK78" s="209">
        <v>4</v>
      </c>
      <c r="BL78" s="200">
        <v>6</v>
      </c>
      <c r="BM78" s="206">
        <v>6</v>
      </c>
      <c r="BN78" s="204">
        <v>8</v>
      </c>
      <c r="BO78" s="209">
        <v>8</v>
      </c>
      <c r="BP78" s="200">
        <v>1</v>
      </c>
      <c r="BQ78" s="206">
        <v>1</v>
      </c>
      <c r="BR78" s="204">
        <v>1</v>
      </c>
      <c r="BS78" s="209">
        <v>1</v>
      </c>
      <c r="BT78" s="200" t="s">
        <v>376</v>
      </c>
      <c r="BU78" s="206" t="s">
        <v>376</v>
      </c>
      <c r="BV78" s="204">
        <v>1</v>
      </c>
      <c r="BW78" s="209">
        <v>1</v>
      </c>
      <c r="BX78" s="207">
        <v>2</v>
      </c>
      <c r="BY78" s="208">
        <v>2</v>
      </c>
      <c r="BZ78" s="204">
        <v>1</v>
      </c>
      <c r="CA78" s="209">
        <v>1</v>
      </c>
      <c r="CB78" s="200">
        <v>11</v>
      </c>
      <c r="CC78" s="203">
        <v>10</v>
      </c>
      <c r="CD78" s="204">
        <v>2</v>
      </c>
      <c r="CE78" s="202">
        <v>2</v>
      </c>
      <c r="CF78" s="200">
        <v>1</v>
      </c>
      <c r="CG78" s="203">
        <v>1</v>
      </c>
      <c r="CH78" s="28"/>
      <c r="CI78" s="45" t="s">
        <v>67</v>
      </c>
      <c r="CJ78" s="204">
        <v>2</v>
      </c>
      <c r="CK78" s="206">
        <v>2</v>
      </c>
      <c r="CL78" s="204">
        <v>5</v>
      </c>
      <c r="CM78" s="209">
        <v>4</v>
      </c>
      <c r="CN78" s="200">
        <v>2</v>
      </c>
      <c r="CO78" s="206">
        <v>2</v>
      </c>
      <c r="CP78" s="204">
        <v>27</v>
      </c>
      <c r="CQ78" s="209">
        <v>24</v>
      </c>
      <c r="CR78" s="200" t="s">
        <v>376</v>
      </c>
      <c r="CS78" s="206" t="s">
        <v>376</v>
      </c>
      <c r="CT78" s="204">
        <v>4</v>
      </c>
      <c r="CU78" s="209">
        <v>4</v>
      </c>
      <c r="CV78" s="200" t="s">
        <v>376</v>
      </c>
      <c r="CW78" s="206" t="s">
        <v>376</v>
      </c>
      <c r="CX78" s="204">
        <v>2</v>
      </c>
      <c r="CY78" s="209">
        <v>2</v>
      </c>
      <c r="CZ78" s="200">
        <v>1</v>
      </c>
      <c r="DA78" s="206">
        <v>1</v>
      </c>
      <c r="DB78" s="204">
        <v>1</v>
      </c>
      <c r="DC78" s="209">
        <v>1</v>
      </c>
      <c r="DD78" s="200" t="s">
        <v>376</v>
      </c>
      <c r="DE78" s="206" t="s">
        <v>376</v>
      </c>
      <c r="DF78" s="204" t="s">
        <v>376</v>
      </c>
      <c r="DG78" s="209" t="s">
        <v>376</v>
      </c>
      <c r="DH78" s="200" t="s">
        <v>376</v>
      </c>
      <c r="DI78" s="206" t="s">
        <v>376</v>
      </c>
      <c r="DJ78" s="204">
        <v>2</v>
      </c>
      <c r="DK78" s="209">
        <v>2</v>
      </c>
      <c r="DL78" s="200">
        <v>2</v>
      </c>
      <c r="DM78" s="206">
        <v>2</v>
      </c>
      <c r="DN78" s="204">
        <v>2</v>
      </c>
      <c r="DO78" s="209">
        <v>2</v>
      </c>
      <c r="DP78" s="200">
        <v>2</v>
      </c>
      <c r="DQ78" s="206">
        <v>2</v>
      </c>
      <c r="DR78" s="204">
        <v>1</v>
      </c>
      <c r="DS78" s="203">
        <v>1</v>
      </c>
      <c r="DT78" s="204" t="s">
        <v>376</v>
      </c>
      <c r="DU78" s="203" t="s">
        <v>376</v>
      </c>
      <c r="DV78" s="204">
        <v>13</v>
      </c>
      <c r="DW78" s="203">
        <v>13</v>
      </c>
      <c r="DX78" s="204">
        <v>1</v>
      </c>
      <c r="DY78" s="202">
        <v>1</v>
      </c>
      <c r="DZ78" s="200" t="s">
        <v>376</v>
      </c>
      <c r="EA78" s="203" t="s">
        <v>376</v>
      </c>
    </row>
    <row r="79" spans="1:131" ht="12" customHeight="1" x14ac:dyDescent="0.15">
      <c r="A79" s="47" t="s">
        <v>68</v>
      </c>
      <c r="B79" s="211">
        <v>85</v>
      </c>
      <c r="C79" s="212">
        <v>80</v>
      </c>
      <c r="D79" s="210">
        <v>7</v>
      </c>
      <c r="E79" s="211">
        <v>5</v>
      </c>
      <c r="F79" s="210">
        <v>4</v>
      </c>
      <c r="G79" s="211">
        <v>4</v>
      </c>
      <c r="H79" s="210" t="s">
        <v>376</v>
      </c>
      <c r="I79" s="213" t="s">
        <v>376</v>
      </c>
      <c r="J79" s="211" t="s">
        <v>376</v>
      </c>
      <c r="K79" s="212" t="s">
        <v>376</v>
      </c>
      <c r="L79" s="210">
        <v>2</v>
      </c>
      <c r="M79" s="213">
        <v>2</v>
      </c>
      <c r="N79" s="214">
        <v>4</v>
      </c>
      <c r="O79" s="211">
        <v>4</v>
      </c>
      <c r="P79" s="210">
        <v>4</v>
      </c>
      <c r="Q79" s="212">
        <v>3</v>
      </c>
      <c r="R79" s="210">
        <v>5</v>
      </c>
      <c r="S79" s="213">
        <v>5</v>
      </c>
      <c r="T79" s="214">
        <v>1</v>
      </c>
      <c r="U79" s="213">
        <v>1</v>
      </c>
      <c r="V79" s="214">
        <v>1</v>
      </c>
      <c r="W79" s="211">
        <v>1</v>
      </c>
      <c r="X79" s="210">
        <v>2</v>
      </c>
      <c r="Y79" s="213">
        <v>2</v>
      </c>
      <c r="Z79" s="222" t="s">
        <v>376</v>
      </c>
      <c r="AA79" s="223" t="s">
        <v>376</v>
      </c>
      <c r="AB79" s="210" t="s">
        <v>376</v>
      </c>
      <c r="AC79" s="211" t="s">
        <v>376</v>
      </c>
      <c r="AD79" s="210" t="s">
        <v>376</v>
      </c>
      <c r="AE79" s="211" t="s">
        <v>376</v>
      </c>
      <c r="AF79" s="210" t="s">
        <v>376</v>
      </c>
      <c r="AG79" s="211" t="s">
        <v>376</v>
      </c>
      <c r="AH79" s="210" t="s">
        <v>376</v>
      </c>
      <c r="AI79" s="211" t="s">
        <v>376</v>
      </c>
      <c r="AJ79" s="210">
        <v>1</v>
      </c>
      <c r="AK79" s="211" t="s">
        <v>376</v>
      </c>
      <c r="AL79" s="210" t="s">
        <v>376</v>
      </c>
      <c r="AM79" s="211" t="s">
        <v>376</v>
      </c>
      <c r="AN79" s="210" t="s">
        <v>376</v>
      </c>
      <c r="AO79" s="216" t="s">
        <v>376</v>
      </c>
      <c r="AP79" s="28"/>
      <c r="AQ79" s="47" t="s">
        <v>68</v>
      </c>
      <c r="AR79" s="211">
        <v>4</v>
      </c>
      <c r="AS79" s="213">
        <v>4</v>
      </c>
      <c r="AT79" s="210">
        <v>2</v>
      </c>
      <c r="AU79" s="216">
        <v>2</v>
      </c>
      <c r="AV79" s="211">
        <v>2</v>
      </c>
      <c r="AW79" s="213">
        <v>2</v>
      </c>
      <c r="AX79" s="210">
        <v>3</v>
      </c>
      <c r="AY79" s="216">
        <v>2</v>
      </c>
      <c r="AZ79" s="210">
        <v>1</v>
      </c>
      <c r="BA79" s="216">
        <v>1</v>
      </c>
      <c r="BB79" s="210" t="s">
        <v>376</v>
      </c>
      <c r="BC79" s="216" t="s">
        <v>376</v>
      </c>
      <c r="BD79" s="211">
        <v>2</v>
      </c>
      <c r="BE79" s="212">
        <v>1</v>
      </c>
      <c r="BF79" s="210">
        <v>1</v>
      </c>
      <c r="BG79" s="216">
        <v>1</v>
      </c>
      <c r="BH79" s="211" t="s">
        <v>376</v>
      </c>
      <c r="BI79" s="213" t="s">
        <v>376</v>
      </c>
      <c r="BJ79" s="214" t="s">
        <v>376</v>
      </c>
      <c r="BK79" s="211" t="s">
        <v>376</v>
      </c>
      <c r="BL79" s="210" t="s">
        <v>376</v>
      </c>
      <c r="BM79" s="216" t="s">
        <v>376</v>
      </c>
      <c r="BN79" s="214" t="s">
        <v>376</v>
      </c>
      <c r="BO79" s="211" t="s">
        <v>376</v>
      </c>
      <c r="BP79" s="210" t="s">
        <v>376</v>
      </c>
      <c r="BQ79" s="216" t="s">
        <v>376</v>
      </c>
      <c r="BR79" s="214" t="s">
        <v>376</v>
      </c>
      <c r="BS79" s="211" t="s">
        <v>376</v>
      </c>
      <c r="BT79" s="210" t="s">
        <v>376</v>
      </c>
      <c r="BU79" s="216" t="s">
        <v>376</v>
      </c>
      <c r="BV79" s="214" t="s">
        <v>376</v>
      </c>
      <c r="BW79" s="211" t="s">
        <v>376</v>
      </c>
      <c r="BX79" s="217" t="s">
        <v>376</v>
      </c>
      <c r="BY79" s="218" t="s">
        <v>376</v>
      </c>
      <c r="BZ79" s="214" t="s">
        <v>376</v>
      </c>
      <c r="CA79" s="211" t="s">
        <v>376</v>
      </c>
      <c r="CB79" s="210">
        <v>1</v>
      </c>
      <c r="CC79" s="213">
        <v>1</v>
      </c>
      <c r="CD79" s="214" t="s">
        <v>376</v>
      </c>
      <c r="CE79" s="212" t="s">
        <v>376</v>
      </c>
      <c r="CF79" s="210" t="s">
        <v>376</v>
      </c>
      <c r="CG79" s="213" t="s">
        <v>376</v>
      </c>
      <c r="CH79" s="28"/>
      <c r="CI79" s="47" t="s">
        <v>68</v>
      </c>
      <c r="CJ79" s="214" t="s">
        <v>376</v>
      </c>
      <c r="CK79" s="216" t="s">
        <v>376</v>
      </c>
      <c r="CL79" s="214" t="s">
        <v>376</v>
      </c>
      <c r="CM79" s="211" t="s">
        <v>376</v>
      </c>
      <c r="CN79" s="210" t="s">
        <v>376</v>
      </c>
      <c r="CO79" s="216" t="s">
        <v>376</v>
      </c>
      <c r="CP79" s="214">
        <v>2</v>
      </c>
      <c r="CQ79" s="211">
        <v>2</v>
      </c>
      <c r="CR79" s="210" t="s">
        <v>376</v>
      </c>
      <c r="CS79" s="216" t="s">
        <v>376</v>
      </c>
      <c r="CT79" s="214" t="s">
        <v>376</v>
      </c>
      <c r="CU79" s="211" t="s">
        <v>376</v>
      </c>
      <c r="CV79" s="210" t="s">
        <v>376</v>
      </c>
      <c r="CW79" s="216" t="s">
        <v>376</v>
      </c>
      <c r="CX79" s="214" t="s">
        <v>376</v>
      </c>
      <c r="CY79" s="211" t="s">
        <v>376</v>
      </c>
      <c r="CZ79" s="210" t="s">
        <v>376</v>
      </c>
      <c r="DA79" s="216" t="s">
        <v>376</v>
      </c>
      <c r="DB79" s="214" t="s">
        <v>376</v>
      </c>
      <c r="DC79" s="211" t="s">
        <v>376</v>
      </c>
      <c r="DD79" s="210" t="s">
        <v>376</v>
      </c>
      <c r="DE79" s="216" t="s">
        <v>376</v>
      </c>
      <c r="DF79" s="214" t="s">
        <v>376</v>
      </c>
      <c r="DG79" s="211" t="s">
        <v>376</v>
      </c>
      <c r="DH79" s="210" t="s">
        <v>376</v>
      </c>
      <c r="DI79" s="216" t="s">
        <v>376</v>
      </c>
      <c r="DJ79" s="214" t="s">
        <v>376</v>
      </c>
      <c r="DK79" s="211" t="s">
        <v>376</v>
      </c>
      <c r="DL79" s="210" t="s">
        <v>376</v>
      </c>
      <c r="DM79" s="216" t="s">
        <v>376</v>
      </c>
      <c r="DN79" s="214" t="s">
        <v>376</v>
      </c>
      <c r="DO79" s="211" t="s">
        <v>376</v>
      </c>
      <c r="DP79" s="210" t="s">
        <v>376</v>
      </c>
      <c r="DQ79" s="216" t="s">
        <v>376</v>
      </c>
      <c r="DR79" s="214" t="s">
        <v>376</v>
      </c>
      <c r="DS79" s="213" t="s">
        <v>376</v>
      </c>
      <c r="DT79" s="214" t="s">
        <v>376</v>
      </c>
      <c r="DU79" s="213" t="s">
        <v>376</v>
      </c>
      <c r="DV79" s="214" t="s">
        <v>376</v>
      </c>
      <c r="DW79" s="213" t="s">
        <v>376</v>
      </c>
      <c r="DX79" s="214">
        <v>1</v>
      </c>
      <c r="DY79" s="212" t="s">
        <v>376</v>
      </c>
      <c r="DZ79" s="210" t="s">
        <v>376</v>
      </c>
      <c r="EA79" s="213" t="s">
        <v>376</v>
      </c>
    </row>
    <row r="80" spans="1:131" s="33" customFormat="1" ht="12" customHeight="1" x14ac:dyDescent="0.15">
      <c r="A80" s="139" t="s">
        <v>72</v>
      </c>
      <c r="B80" s="34"/>
      <c r="G80" s="35"/>
      <c r="I80" s="36"/>
      <c r="K80" s="36"/>
      <c r="M80" s="36"/>
      <c r="O80" s="36"/>
      <c r="Q80" s="36"/>
      <c r="S80" s="36"/>
      <c r="U80" s="36"/>
      <c r="Z80" s="145"/>
      <c r="AA80" s="145"/>
      <c r="AL80" s="26"/>
      <c r="AM80" s="37"/>
      <c r="AN80" s="37"/>
      <c r="AO80" s="37"/>
      <c r="AP80" s="38"/>
      <c r="AQ80" s="139" t="s">
        <v>72</v>
      </c>
      <c r="AR80" s="34"/>
      <c r="AS80" s="26"/>
      <c r="AT80" s="26"/>
      <c r="AU80" s="26"/>
      <c r="AV80" s="26"/>
      <c r="AW80" s="26"/>
      <c r="AX80" s="26"/>
      <c r="AY80" s="26"/>
      <c r="AZ80" s="26"/>
      <c r="BA80" s="26"/>
      <c r="BB80" s="26"/>
      <c r="BC80" s="26"/>
      <c r="BD80" s="26"/>
      <c r="BE80" s="26"/>
      <c r="BF80" s="26"/>
      <c r="BG80" s="26"/>
      <c r="BH80" s="26"/>
      <c r="BI80" s="26"/>
      <c r="BJ80" s="26"/>
      <c r="BK80" s="37"/>
      <c r="BQ80" s="35"/>
      <c r="BS80" s="36"/>
      <c r="BU80" s="36"/>
      <c r="BW80" s="36"/>
      <c r="BX80" s="145"/>
      <c r="BY80" s="146"/>
      <c r="CA80" s="36"/>
      <c r="CC80" s="37"/>
      <c r="CE80" s="36"/>
      <c r="CF80" s="36"/>
      <c r="CG80" s="36"/>
      <c r="CH80" s="39"/>
      <c r="CI80" s="139" t="s">
        <v>72</v>
      </c>
      <c r="CX80" s="26"/>
      <c r="CY80" s="26"/>
      <c r="CZ80" s="26"/>
      <c r="DA80" s="26"/>
      <c r="DD80" s="26"/>
      <c r="DE80" s="26"/>
    </row>
    <row r="81" spans="1:87" ht="12" customHeight="1" x14ac:dyDescent="0.15">
      <c r="A81" s="140" t="s">
        <v>73</v>
      </c>
      <c r="AQ81" s="140" t="s">
        <v>73</v>
      </c>
      <c r="CI81" s="140" t="s">
        <v>73</v>
      </c>
    </row>
  </sheetData>
  <mergeCells count="385">
    <mergeCell ref="DX5:DY7"/>
    <mergeCell ref="DX8:DX12"/>
    <mergeCell ref="DY9:DY12"/>
    <mergeCell ref="DX46:DY48"/>
    <mergeCell ref="DX49:DX53"/>
    <mergeCell ref="DY50:DY53"/>
    <mergeCell ref="DV5:DW7"/>
    <mergeCell ref="DV8:DV12"/>
    <mergeCell ref="DW9:DW12"/>
    <mergeCell ref="DV46:DW48"/>
    <mergeCell ref="DV49:DV53"/>
    <mergeCell ref="DW50:DW53"/>
    <mergeCell ref="T8:T12"/>
    <mergeCell ref="V8:V12"/>
    <mergeCell ref="X8:X12"/>
    <mergeCell ref="Z8:Z12"/>
    <mergeCell ref="AB8:AB12"/>
    <mergeCell ref="S9:S12"/>
    <mergeCell ref="U9:U12"/>
    <mergeCell ref="W9:W12"/>
    <mergeCell ref="B2:AO3"/>
    <mergeCell ref="A5:A12"/>
    <mergeCell ref="B5:C7"/>
    <mergeCell ref="D5:E7"/>
    <mergeCell ref="F5:G7"/>
    <mergeCell ref="H5:I7"/>
    <mergeCell ref="J5:K7"/>
    <mergeCell ref="L5:M7"/>
    <mergeCell ref="N5:O7"/>
    <mergeCell ref="P5:Q7"/>
    <mergeCell ref="AT5:AU7"/>
    <mergeCell ref="AV5:AW7"/>
    <mergeCell ref="AX5:AY7"/>
    <mergeCell ref="R5:S7"/>
    <mergeCell ref="T5:U7"/>
    <mergeCell ref="V5:W7"/>
    <mergeCell ref="X5:Y7"/>
    <mergeCell ref="Z5:AA7"/>
    <mergeCell ref="AB5:AC7"/>
    <mergeCell ref="AN5:AO7"/>
    <mergeCell ref="AL8:AL12"/>
    <mergeCell ref="AN8:AN12"/>
    <mergeCell ref="AM9:AM12"/>
    <mergeCell ref="AQ5:AQ12"/>
    <mergeCell ref="AR5:AS7"/>
    <mergeCell ref="AZ5:BA7"/>
    <mergeCell ref="AR8:AR12"/>
    <mergeCell ref="AT8:AT12"/>
    <mergeCell ref="AV8:AV12"/>
    <mergeCell ref="AX8:AX12"/>
    <mergeCell ref="AD5:AE7"/>
    <mergeCell ref="AF5:AG7"/>
    <mergeCell ref="AH5:AI7"/>
    <mergeCell ref="AJ5:AK7"/>
    <mergeCell ref="AL5:AM7"/>
    <mergeCell ref="BB5:BC7"/>
    <mergeCell ref="BD5:BE7"/>
    <mergeCell ref="BF5:BG7"/>
    <mergeCell ref="BH5:BI7"/>
    <mergeCell ref="BJ5:BK7"/>
    <mergeCell ref="BL5:BM7"/>
    <mergeCell ref="CC9:CC12"/>
    <mergeCell ref="CE9:CE12"/>
    <mergeCell ref="CG9:CG12"/>
    <mergeCell ref="BN5:BO7"/>
    <mergeCell ref="BP5:BQ7"/>
    <mergeCell ref="BR5:BS7"/>
    <mergeCell ref="BT5:BU7"/>
    <mergeCell ref="BV5:BW7"/>
    <mergeCell ref="BX5:BY7"/>
    <mergeCell ref="CP8:CP12"/>
    <mergeCell ref="CR8:CR12"/>
    <mergeCell ref="CT8:CT12"/>
    <mergeCell ref="CV8:CV12"/>
    <mergeCell ref="CM9:CM12"/>
    <mergeCell ref="CO9:CO12"/>
    <mergeCell ref="CQ9:CQ12"/>
    <mergeCell ref="CS9:CS12"/>
    <mergeCell ref="CD5:CE7"/>
    <mergeCell ref="CF5:CG7"/>
    <mergeCell ref="CI5:CI12"/>
    <mergeCell ref="CJ5:CK7"/>
    <mergeCell ref="CK9:CK12"/>
    <mergeCell ref="CN8:CN12"/>
    <mergeCell ref="DH5:DI7"/>
    <mergeCell ref="CL5:CM7"/>
    <mergeCell ref="CN5:CO7"/>
    <mergeCell ref="R8:R12"/>
    <mergeCell ref="CP5:CQ7"/>
    <mergeCell ref="CR5:CS7"/>
    <mergeCell ref="CT5:CU7"/>
    <mergeCell ref="CV5:CW7"/>
    <mergeCell ref="BZ5:CA7"/>
    <mergeCell ref="CB5:CC7"/>
    <mergeCell ref="DL5:DM7"/>
    <mergeCell ref="DN5:DO7"/>
    <mergeCell ref="DP5:DQ7"/>
    <mergeCell ref="DR5:DS7"/>
    <mergeCell ref="DT5:DU7"/>
    <mergeCell ref="CX5:CY7"/>
    <mergeCell ref="CZ5:DA7"/>
    <mergeCell ref="DB5:DC7"/>
    <mergeCell ref="DD5:DE7"/>
    <mergeCell ref="DF5:DG7"/>
    <mergeCell ref="DZ5:EA7"/>
    <mergeCell ref="B8:B12"/>
    <mergeCell ref="D8:D12"/>
    <mergeCell ref="F8:F12"/>
    <mergeCell ref="H8:H12"/>
    <mergeCell ref="J8:J12"/>
    <mergeCell ref="L8:L12"/>
    <mergeCell ref="N8:N12"/>
    <mergeCell ref="P8:P12"/>
    <mergeCell ref="DJ5:DK7"/>
    <mergeCell ref="AS9:AS12"/>
    <mergeCell ref="AU9:AU12"/>
    <mergeCell ref="AW9:AW12"/>
    <mergeCell ref="AY9:AY12"/>
    <mergeCell ref="BA9:BA12"/>
    <mergeCell ref="AA9:AA12"/>
    <mergeCell ref="AZ8:AZ12"/>
    <mergeCell ref="BB8:BB12"/>
    <mergeCell ref="BD8:BD12"/>
    <mergeCell ref="BF8:BF12"/>
    <mergeCell ref="BH8:BH12"/>
    <mergeCell ref="BJ8:BJ12"/>
    <mergeCell ref="BC9:BC12"/>
    <mergeCell ref="BE9:BE12"/>
    <mergeCell ref="BG9:BG12"/>
    <mergeCell ref="BI9:BI12"/>
    <mergeCell ref="CL8:CL12"/>
    <mergeCell ref="AO9:AO12"/>
    <mergeCell ref="Y9:Y12"/>
    <mergeCell ref="CJ8:CJ12"/>
    <mergeCell ref="BL8:BL12"/>
    <mergeCell ref="BN8:BN12"/>
    <mergeCell ref="BP8:BP12"/>
    <mergeCell ref="BR8:BR12"/>
    <mergeCell ref="BT8:BT12"/>
    <mergeCell ref="BV8:BV12"/>
    <mergeCell ref="DR8:DR12"/>
    <mergeCell ref="DT8:DT12"/>
    <mergeCell ref="CX8:CX12"/>
    <mergeCell ref="CZ8:CZ12"/>
    <mergeCell ref="DB8:DB12"/>
    <mergeCell ref="DD8:DD12"/>
    <mergeCell ref="DF8:DF12"/>
    <mergeCell ref="DH8:DH12"/>
    <mergeCell ref="DG9:DG12"/>
    <mergeCell ref="DZ8:DZ12"/>
    <mergeCell ref="C9:C12"/>
    <mergeCell ref="E9:E12"/>
    <mergeCell ref="G9:G12"/>
    <mergeCell ref="I9:I12"/>
    <mergeCell ref="K9:K12"/>
    <mergeCell ref="M9:M12"/>
    <mergeCell ref="O9:O12"/>
    <mergeCell ref="Q9:Q12"/>
    <mergeCell ref="DJ8:DJ12"/>
    <mergeCell ref="AC9:AC12"/>
    <mergeCell ref="AE9:AE12"/>
    <mergeCell ref="AG9:AG12"/>
    <mergeCell ref="AI9:AI12"/>
    <mergeCell ref="AK9:AK12"/>
    <mergeCell ref="AD8:AD12"/>
    <mergeCell ref="AF8:AF12"/>
    <mergeCell ref="AH8:AH12"/>
    <mergeCell ref="AJ8:AJ12"/>
    <mergeCell ref="BQ9:BQ12"/>
    <mergeCell ref="BS9:BS12"/>
    <mergeCell ref="BU9:BU12"/>
    <mergeCell ref="BX8:BX12"/>
    <mergeCell ref="BZ8:BZ12"/>
    <mergeCell ref="CB8:CB12"/>
    <mergeCell ref="BY9:BY12"/>
    <mergeCell ref="CA9:CA12"/>
    <mergeCell ref="DS9:DS12"/>
    <mergeCell ref="CU9:CU12"/>
    <mergeCell ref="CW9:CW12"/>
    <mergeCell ref="CY9:CY12"/>
    <mergeCell ref="DA9:DA12"/>
    <mergeCell ref="DC9:DC12"/>
    <mergeCell ref="DE9:DE12"/>
    <mergeCell ref="DL8:DL12"/>
    <mergeCell ref="DN8:DN12"/>
    <mergeCell ref="DP8:DP12"/>
    <mergeCell ref="L46:M48"/>
    <mergeCell ref="DI9:DI12"/>
    <mergeCell ref="DK9:DK12"/>
    <mergeCell ref="DM9:DM12"/>
    <mergeCell ref="DO9:DO12"/>
    <mergeCell ref="DQ9:DQ12"/>
    <mergeCell ref="BW9:BW12"/>
    <mergeCell ref="BK9:BK12"/>
    <mergeCell ref="BM9:BM12"/>
    <mergeCell ref="BO9:BO12"/>
    <mergeCell ref="CD8:CD12"/>
    <mergeCell ref="CF8:CF12"/>
    <mergeCell ref="DU9:DU12"/>
    <mergeCell ref="EA9:EA12"/>
    <mergeCell ref="A46:A53"/>
    <mergeCell ref="B46:C48"/>
    <mergeCell ref="D46:E48"/>
    <mergeCell ref="F46:G48"/>
    <mergeCell ref="H46:I48"/>
    <mergeCell ref="J46:K48"/>
    <mergeCell ref="N46:O48"/>
    <mergeCell ref="P46:Q48"/>
    <mergeCell ref="R46:S48"/>
    <mergeCell ref="T46:U48"/>
    <mergeCell ref="V46:W48"/>
    <mergeCell ref="X46:Y48"/>
    <mergeCell ref="Z46:AA48"/>
    <mergeCell ref="AB46:AC48"/>
    <mergeCell ref="AD46:AE48"/>
    <mergeCell ref="AF46:AG48"/>
    <mergeCell ref="AH46:AI48"/>
    <mergeCell ref="AJ46:AK48"/>
    <mergeCell ref="AL46:AM48"/>
    <mergeCell ref="AN46:AO48"/>
    <mergeCell ref="AQ46:AQ53"/>
    <mergeCell ref="AR46:AS48"/>
    <mergeCell ref="AT46:AU48"/>
    <mergeCell ref="AV46:AW48"/>
    <mergeCell ref="AL49:AL53"/>
    <mergeCell ref="AN49:AN53"/>
    <mergeCell ref="AR49:AR53"/>
    <mergeCell ref="AT49:AT53"/>
    <mergeCell ref="AX46:AY48"/>
    <mergeCell ref="AZ46:BA48"/>
    <mergeCell ref="BB46:BC48"/>
    <mergeCell ref="BD46:BE48"/>
    <mergeCell ref="BF46:BG48"/>
    <mergeCell ref="BH46:BI48"/>
    <mergeCell ref="BJ46:BK48"/>
    <mergeCell ref="BL46:BM48"/>
    <mergeCell ref="BN46:BO48"/>
    <mergeCell ref="BP46:BQ48"/>
    <mergeCell ref="BR46:BS48"/>
    <mergeCell ref="BT46:BU48"/>
    <mergeCell ref="BX46:BY48"/>
    <mergeCell ref="BZ46:CA48"/>
    <mergeCell ref="CB46:CC48"/>
    <mergeCell ref="CD46:CE48"/>
    <mergeCell ref="CF46:CG48"/>
    <mergeCell ref="CR49:CR53"/>
    <mergeCell ref="CQ50:CQ53"/>
    <mergeCell ref="DD46:DE48"/>
    <mergeCell ref="CI46:CI53"/>
    <mergeCell ref="CJ46:CK48"/>
    <mergeCell ref="Z49:Z53"/>
    <mergeCell ref="CL46:CM48"/>
    <mergeCell ref="CN46:CO48"/>
    <mergeCell ref="CP46:CQ48"/>
    <mergeCell ref="CR46:CS48"/>
    <mergeCell ref="CS50:CS53"/>
    <mergeCell ref="BV46:BW48"/>
    <mergeCell ref="DH46:DI48"/>
    <mergeCell ref="DJ46:DK48"/>
    <mergeCell ref="DL46:DM48"/>
    <mergeCell ref="DN46:DO48"/>
    <mergeCell ref="DP46:DQ48"/>
    <mergeCell ref="CT46:CU48"/>
    <mergeCell ref="CV46:CW48"/>
    <mergeCell ref="CX46:CY48"/>
    <mergeCell ref="CZ46:DA48"/>
    <mergeCell ref="DB46:DC48"/>
    <mergeCell ref="DR46:DS48"/>
    <mergeCell ref="DT46:DU48"/>
    <mergeCell ref="DZ46:EA48"/>
    <mergeCell ref="B49:B53"/>
    <mergeCell ref="D49:D53"/>
    <mergeCell ref="F49:F53"/>
    <mergeCell ref="H49:H53"/>
    <mergeCell ref="J49:J53"/>
    <mergeCell ref="L49:L53"/>
    <mergeCell ref="DF46:DG48"/>
    <mergeCell ref="W50:W53"/>
    <mergeCell ref="Y50:Y53"/>
    <mergeCell ref="AA50:AA53"/>
    <mergeCell ref="AC50:AC53"/>
    <mergeCell ref="AE50:AE53"/>
    <mergeCell ref="AG50:AG53"/>
    <mergeCell ref="N49:N53"/>
    <mergeCell ref="P49:P53"/>
    <mergeCell ref="R49:R53"/>
    <mergeCell ref="T49:T53"/>
    <mergeCell ref="V49:V53"/>
    <mergeCell ref="X49:X53"/>
    <mergeCell ref="O50:O53"/>
    <mergeCell ref="Q50:Q53"/>
    <mergeCell ref="S50:S53"/>
    <mergeCell ref="U50:U53"/>
    <mergeCell ref="BO50:BO53"/>
    <mergeCell ref="BQ50:BQ53"/>
    <mergeCell ref="AB49:AB53"/>
    <mergeCell ref="AD49:AD53"/>
    <mergeCell ref="AF49:AF53"/>
    <mergeCell ref="AH49:AH53"/>
    <mergeCell ref="AJ49:AJ53"/>
    <mergeCell ref="AI50:AI53"/>
    <mergeCell ref="BH49:BH53"/>
    <mergeCell ref="BJ49:BJ53"/>
    <mergeCell ref="BL49:BL53"/>
    <mergeCell ref="BN49:BN53"/>
    <mergeCell ref="BG50:BG53"/>
    <mergeCell ref="BI50:BI53"/>
    <mergeCell ref="BK50:BK53"/>
    <mergeCell ref="BM50:BM53"/>
    <mergeCell ref="CW50:CW53"/>
    <mergeCell ref="CY50:CY53"/>
    <mergeCell ref="DA50:DA53"/>
    <mergeCell ref="CF49:CF53"/>
    <mergeCell ref="CJ49:CJ53"/>
    <mergeCell ref="CL49:CL53"/>
    <mergeCell ref="CN49:CN53"/>
    <mergeCell ref="CP49:CP53"/>
    <mergeCell ref="DF49:DF53"/>
    <mergeCell ref="DH49:DH53"/>
    <mergeCell ref="DJ49:DJ53"/>
    <mergeCell ref="CT49:CT53"/>
    <mergeCell ref="CV49:CV53"/>
    <mergeCell ref="CX49:CX53"/>
    <mergeCell ref="CZ49:CZ53"/>
    <mergeCell ref="DB49:DB53"/>
    <mergeCell ref="DD49:DD53"/>
    <mergeCell ref="CU50:CU53"/>
    <mergeCell ref="CK50:CK53"/>
    <mergeCell ref="CM50:CM53"/>
    <mergeCell ref="CO50:CO53"/>
    <mergeCell ref="C50:C53"/>
    <mergeCell ref="E50:E53"/>
    <mergeCell ref="G50:G53"/>
    <mergeCell ref="I50:I53"/>
    <mergeCell ref="K50:K53"/>
    <mergeCell ref="M50:M53"/>
    <mergeCell ref="BC50:BC53"/>
    <mergeCell ref="BT49:BT53"/>
    <mergeCell ref="BV49:BV53"/>
    <mergeCell ref="BX49:BX53"/>
    <mergeCell ref="BZ49:BZ53"/>
    <mergeCell ref="CB49:CB53"/>
    <mergeCell ref="CD49:CD53"/>
    <mergeCell ref="AX49:AX53"/>
    <mergeCell ref="AZ49:AZ53"/>
    <mergeCell ref="BB49:BB53"/>
    <mergeCell ref="BD49:BD53"/>
    <mergeCell ref="BF49:BF53"/>
    <mergeCell ref="AY50:AY53"/>
    <mergeCell ref="BA50:BA53"/>
    <mergeCell ref="BE50:BE53"/>
    <mergeCell ref="BP49:BP53"/>
    <mergeCell ref="CE50:CE53"/>
    <mergeCell ref="CG50:CG53"/>
    <mergeCell ref="BS50:BS53"/>
    <mergeCell ref="BU50:BU53"/>
    <mergeCell ref="BW50:BW53"/>
    <mergeCell ref="BY50:BY53"/>
    <mergeCell ref="CA50:CA53"/>
    <mergeCell ref="CC50:CC53"/>
    <mergeCell ref="BR49:BR53"/>
    <mergeCell ref="AK50:AK53"/>
    <mergeCell ref="AM50:AM53"/>
    <mergeCell ref="AO50:AO53"/>
    <mergeCell ref="AS50:AS53"/>
    <mergeCell ref="AU50:AU53"/>
    <mergeCell ref="AW50:AW53"/>
    <mergeCell ref="AV49:AV53"/>
    <mergeCell ref="DT49:DT53"/>
    <mergeCell ref="DL49:DL53"/>
    <mergeCell ref="DN49:DN53"/>
    <mergeCell ref="DP49:DP53"/>
    <mergeCell ref="DO50:DO53"/>
    <mergeCell ref="DQ50:DQ53"/>
    <mergeCell ref="DS50:DS53"/>
    <mergeCell ref="DU50:DU53"/>
    <mergeCell ref="EA50:EA53"/>
    <mergeCell ref="DC50:DC53"/>
    <mergeCell ref="DE50:DE53"/>
    <mergeCell ref="DG50:DG53"/>
    <mergeCell ref="DI50:DI53"/>
    <mergeCell ref="DK50:DK53"/>
    <mergeCell ref="DM50:DM53"/>
    <mergeCell ref="DZ49:DZ53"/>
    <mergeCell ref="DR49:DR53"/>
  </mergeCells>
  <phoneticPr fontId="3"/>
  <pageMargins left="0.78740157480314965" right="0.78740157480314965" top="0.78740157480314965" bottom="0.78740157480314965" header="0" footer="0"/>
  <pageSetup paperSize="9" scale="85" orientation="landscape" r:id="rId1"/>
  <headerFooter alignWithMargins="0"/>
  <rowBreaks count="1" manualBreakCount="1">
    <brk id="42" max="16383" man="1"/>
  </rowBreaks>
  <colBreaks count="2" manualBreakCount="2">
    <brk id="42" max="1048575" man="1"/>
    <brk id="8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3781-2422-4731-B99B-7BD0D56E9481}">
  <dimension ref="A1:AT89"/>
  <sheetViews>
    <sheetView showGridLines="0" view="pageBreakPreview" topLeftCell="C40" zoomScale="125" zoomScaleNormal="120" zoomScaleSheetLayoutView="125" workbookViewId="0">
      <selection activeCell="AE57" sqref="AE57"/>
    </sheetView>
  </sheetViews>
  <sheetFormatPr defaultColWidth="11.19921875" defaultRowHeight="7.15" x14ac:dyDescent="0.15"/>
  <cols>
    <col min="1" max="1" width="7.33203125" style="56" customWidth="1"/>
    <col min="2" max="3" width="3.86328125" style="42" customWidth="1"/>
    <col min="4" max="15" width="3" style="42" customWidth="1"/>
    <col min="16" max="18" width="3" style="161" customWidth="1"/>
    <col min="19" max="32" width="3" style="42" customWidth="1"/>
    <col min="33" max="33" width="3" style="161" customWidth="1"/>
    <col min="34" max="36" width="3" style="42" customWidth="1"/>
    <col min="37" max="37" width="3" style="43" customWidth="1"/>
    <col min="38" max="41" width="3" style="42" customWidth="1"/>
    <col min="42" max="42" width="3" style="43" customWidth="1"/>
    <col min="43" max="45" width="3" style="42" customWidth="1"/>
    <col min="46" max="46" width="2.86328125" style="42" customWidth="1"/>
    <col min="47" max="16384" width="11.19921875" style="42"/>
  </cols>
  <sheetData>
    <row r="1" spans="1:46" ht="22.5" customHeight="1" x14ac:dyDescent="0.15"/>
    <row r="2" spans="1:46" s="68" customFormat="1" ht="20.85" customHeight="1" x14ac:dyDescent="0.25">
      <c r="A2" s="70" t="s">
        <v>239</v>
      </c>
      <c r="P2" s="162"/>
      <c r="Q2" s="162"/>
      <c r="R2" s="162"/>
      <c r="AG2" s="162"/>
      <c r="AK2" s="69"/>
      <c r="AP2" s="69"/>
    </row>
    <row r="3" spans="1:46" ht="15" customHeight="1" x14ac:dyDescent="0.15">
      <c r="AK3" s="42"/>
      <c r="AL3" s="67"/>
      <c r="AP3" s="42"/>
      <c r="AQ3" s="67"/>
      <c r="AT3" s="44" t="s">
        <v>380</v>
      </c>
    </row>
    <row r="4" spans="1:46" s="60" customFormat="1" ht="60" customHeight="1" x14ac:dyDescent="0.25">
      <c r="A4" s="66" t="s">
        <v>270</v>
      </c>
      <c r="B4" s="65" t="s">
        <v>370</v>
      </c>
      <c r="C4" s="65" t="s">
        <v>348</v>
      </c>
      <c r="D4" s="65" t="s">
        <v>349</v>
      </c>
      <c r="E4" s="65" t="s">
        <v>350</v>
      </c>
      <c r="F4" s="65" t="s">
        <v>351</v>
      </c>
      <c r="G4" s="65" t="s">
        <v>74</v>
      </c>
      <c r="H4" s="65" t="s">
        <v>352</v>
      </c>
      <c r="I4" s="65" t="s">
        <v>353</v>
      </c>
      <c r="J4" s="65" t="s">
        <v>75</v>
      </c>
      <c r="K4" s="65" t="s">
        <v>76</v>
      </c>
      <c r="L4" s="65" t="s">
        <v>354</v>
      </c>
      <c r="M4" s="65" t="s">
        <v>355</v>
      </c>
      <c r="N4" s="65" t="s">
        <v>356</v>
      </c>
      <c r="O4" s="65" t="s">
        <v>77</v>
      </c>
      <c r="P4" s="163" t="s">
        <v>78</v>
      </c>
      <c r="Q4" s="163" t="s">
        <v>79</v>
      </c>
      <c r="R4" s="163" t="s">
        <v>357</v>
      </c>
      <c r="S4" s="65" t="s">
        <v>358</v>
      </c>
      <c r="T4" s="65" t="s">
        <v>359</v>
      </c>
      <c r="U4" s="65" t="s">
        <v>80</v>
      </c>
      <c r="V4" s="65" t="s">
        <v>360</v>
      </c>
      <c r="W4" s="65" t="s">
        <v>361</v>
      </c>
      <c r="X4" s="65" t="s">
        <v>81</v>
      </c>
      <c r="Y4" s="65" t="s">
        <v>82</v>
      </c>
      <c r="Z4" s="65" t="s">
        <v>362</v>
      </c>
      <c r="AA4" s="65" t="s">
        <v>83</v>
      </c>
      <c r="AB4" s="65" t="s">
        <v>84</v>
      </c>
      <c r="AC4" s="65" t="s">
        <v>85</v>
      </c>
      <c r="AD4" s="65" t="s">
        <v>86</v>
      </c>
      <c r="AE4" s="65" t="s">
        <v>363</v>
      </c>
      <c r="AF4" s="65" t="s">
        <v>87</v>
      </c>
      <c r="AG4" s="163" t="s">
        <v>88</v>
      </c>
      <c r="AH4" s="65" t="s">
        <v>89</v>
      </c>
      <c r="AI4" s="65" t="s">
        <v>90</v>
      </c>
      <c r="AJ4" s="65" t="s">
        <v>364</v>
      </c>
      <c r="AK4" s="64" t="s">
        <v>91</v>
      </c>
      <c r="AL4" s="65" t="s">
        <v>92</v>
      </c>
      <c r="AM4" s="65" t="s">
        <v>365</v>
      </c>
      <c r="AN4" s="65" t="s">
        <v>366</v>
      </c>
      <c r="AO4" s="65" t="s">
        <v>93</v>
      </c>
      <c r="AP4" s="64" t="s">
        <v>367</v>
      </c>
      <c r="AQ4" s="65" t="s">
        <v>368</v>
      </c>
      <c r="AR4" s="65" t="s">
        <v>369</v>
      </c>
      <c r="AS4" s="65" t="s">
        <v>94</v>
      </c>
      <c r="AT4" s="224" t="s">
        <v>114</v>
      </c>
    </row>
    <row r="5" spans="1:46" s="52" customFormat="1" ht="14.45" customHeight="1" x14ac:dyDescent="0.15">
      <c r="A5" s="98" t="s">
        <v>174</v>
      </c>
      <c r="B5" s="225">
        <v>4663</v>
      </c>
      <c r="C5" s="225">
        <v>1433</v>
      </c>
      <c r="D5" s="225">
        <v>235</v>
      </c>
      <c r="E5" s="225">
        <v>239</v>
      </c>
      <c r="F5" s="225">
        <v>380</v>
      </c>
      <c r="G5" s="225">
        <v>125</v>
      </c>
      <c r="H5" s="225">
        <v>175</v>
      </c>
      <c r="I5" s="225">
        <v>119</v>
      </c>
      <c r="J5" s="225">
        <v>46</v>
      </c>
      <c r="K5" s="225">
        <v>174</v>
      </c>
      <c r="L5" s="225">
        <v>124</v>
      </c>
      <c r="M5" s="225">
        <v>75</v>
      </c>
      <c r="N5" s="225">
        <v>33</v>
      </c>
      <c r="O5" s="225">
        <v>369</v>
      </c>
      <c r="P5" s="226">
        <v>247</v>
      </c>
      <c r="Q5" s="226">
        <v>66</v>
      </c>
      <c r="R5" s="226">
        <v>251</v>
      </c>
      <c r="S5" s="225">
        <v>30</v>
      </c>
      <c r="T5" s="225">
        <v>53</v>
      </c>
      <c r="U5" s="225">
        <v>60</v>
      </c>
      <c r="V5" s="225">
        <v>8</v>
      </c>
      <c r="W5" s="225">
        <v>104</v>
      </c>
      <c r="X5" s="225">
        <v>89</v>
      </c>
      <c r="Y5" s="225">
        <v>52</v>
      </c>
      <c r="Z5" s="225">
        <v>129</v>
      </c>
      <c r="AA5" s="225">
        <v>372</v>
      </c>
      <c r="AB5" s="225">
        <v>42</v>
      </c>
      <c r="AC5" s="225">
        <v>19</v>
      </c>
      <c r="AD5" s="225">
        <v>181</v>
      </c>
      <c r="AE5" s="225">
        <v>147</v>
      </c>
      <c r="AF5" s="225">
        <v>18</v>
      </c>
      <c r="AG5" s="226">
        <v>144</v>
      </c>
      <c r="AH5" s="225">
        <v>18</v>
      </c>
      <c r="AI5" s="225">
        <v>48</v>
      </c>
      <c r="AJ5" s="225">
        <v>168</v>
      </c>
      <c r="AK5" s="225">
        <v>108</v>
      </c>
      <c r="AL5" s="225">
        <v>141</v>
      </c>
      <c r="AM5" s="225">
        <v>35</v>
      </c>
      <c r="AN5" s="225">
        <v>13</v>
      </c>
      <c r="AO5" s="225">
        <v>60</v>
      </c>
      <c r="AP5" s="225">
        <v>21</v>
      </c>
      <c r="AQ5" s="225">
        <v>279</v>
      </c>
      <c r="AR5" s="225">
        <v>7</v>
      </c>
      <c r="AS5" s="225">
        <v>64</v>
      </c>
      <c r="AT5" s="227">
        <v>11</v>
      </c>
    </row>
    <row r="6" spans="1:46" s="52" customFormat="1" ht="14.45" customHeight="1" x14ac:dyDescent="0.15">
      <c r="A6" s="75" t="s">
        <v>210</v>
      </c>
      <c r="B6" s="227">
        <v>4606</v>
      </c>
      <c r="C6" s="227">
        <v>1401</v>
      </c>
      <c r="D6" s="227">
        <v>233</v>
      </c>
      <c r="E6" s="227">
        <v>238</v>
      </c>
      <c r="F6" s="227">
        <v>376</v>
      </c>
      <c r="G6" s="227">
        <v>121</v>
      </c>
      <c r="H6" s="227">
        <v>175</v>
      </c>
      <c r="I6" s="227">
        <v>119</v>
      </c>
      <c r="J6" s="227">
        <v>46</v>
      </c>
      <c r="K6" s="227">
        <v>174</v>
      </c>
      <c r="L6" s="227">
        <v>121</v>
      </c>
      <c r="M6" s="227">
        <v>75</v>
      </c>
      <c r="N6" s="227">
        <v>33</v>
      </c>
      <c r="O6" s="227">
        <v>364</v>
      </c>
      <c r="P6" s="179">
        <v>246</v>
      </c>
      <c r="Q6" s="179">
        <v>65</v>
      </c>
      <c r="R6" s="179">
        <v>246</v>
      </c>
      <c r="S6" s="227">
        <v>30</v>
      </c>
      <c r="T6" s="227">
        <v>53</v>
      </c>
      <c r="U6" s="227">
        <v>60</v>
      </c>
      <c r="V6" s="227">
        <v>8</v>
      </c>
      <c r="W6" s="227">
        <v>104</v>
      </c>
      <c r="X6" s="227">
        <v>89</v>
      </c>
      <c r="Y6" s="227">
        <v>52</v>
      </c>
      <c r="Z6" s="227">
        <v>127</v>
      </c>
      <c r="AA6" s="227">
        <v>358</v>
      </c>
      <c r="AB6" s="227">
        <v>42</v>
      </c>
      <c r="AC6" s="227">
        <v>19</v>
      </c>
      <c r="AD6" s="227">
        <v>181</v>
      </c>
      <c r="AE6" s="227">
        <v>147</v>
      </c>
      <c r="AF6" s="227">
        <v>18</v>
      </c>
      <c r="AG6" s="179">
        <v>144</v>
      </c>
      <c r="AH6" s="227">
        <v>18</v>
      </c>
      <c r="AI6" s="227">
        <v>48</v>
      </c>
      <c r="AJ6" s="227">
        <v>167</v>
      </c>
      <c r="AK6" s="227">
        <v>108</v>
      </c>
      <c r="AL6" s="227">
        <v>141</v>
      </c>
      <c r="AM6" s="227">
        <v>35</v>
      </c>
      <c r="AN6" s="227">
        <v>13</v>
      </c>
      <c r="AO6" s="227">
        <v>59</v>
      </c>
      <c r="AP6" s="227">
        <v>21</v>
      </c>
      <c r="AQ6" s="227">
        <v>279</v>
      </c>
      <c r="AR6" s="227" t="s">
        <v>374</v>
      </c>
      <c r="AS6" s="227">
        <v>63</v>
      </c>
      <c r="AT6" s="227">
        <v>11</v>
      </c>
    </row>
    <row r="7" spans="1:46" s="52" customFormat="1" ht="14.45" customHeight="1" x14ac:dyDescent="0.15">
      <c r="A7" s="75" t="s">
        <v>173</v>
      </c>
      <c r="B7" s="227">
        <v>57</v>
      </c>
      <c r="C7" s="227">
        <v>32</v>
      </c>
      <c r="D7" s="227">
        <v>2</v>
      </c>
      <c r="E7" s="227">
        <v>1</v>
      </c>
      <c r="F7" s="227">
        <v>4</v>
      </c>
      <c r="G7" s="227">
        <v>4</v>
      </c>
      <c r="H7" s="227" t="s">
        <v>374</v>
      </c>
      <c r="I7" s="227" t="s">
        <v>374</v>
      </c>
      <c r="J7" s="227" t="s">
        <v>374</v>
      </c>
      <c r="K7" s="227" t="s">
        <v>374</v>
      </c>
      <c r="L7" s="227">
        <v>3</v>
      </c>
      <c r="M7" s="227" t="s">
        <v>374</v>
      </c>
      <c r="N7" s="227" t="s">
        <v>374</v>
      </c>
      <c r="O7" s="227">
        <v>5</v>
      </c>
      <c r="P7" s="179">
        <v>1</v>
      </c>
      <c r="Q7" s="179">
        <v>1</v>
      </c>
      <c r="R7" s="179">
        <v>5</v>
      </c>
      <c r="S7" s="227" t="s">
        <v>374</v>
      </c>
      <c r="T7" s="227" t="s">
        <v>374</v>
      </c>
      <c r="U7" s="227" t="s">
        <v>374</v>
      </c>
      <c r="V7" s="227" t="s">
        <v>374</v>
      </c>
      <c r="W7" s="227" t="s">
        <v>374</v>
      </c>
      <c r="X7" s="227" t="s">
        <v>374</v>
      </c>
      <c r="Y7" s="227" t="s">
        <v>374</v>
      </c>
      <c r="Z7" s="227">
        <v>2</v>
      </c>
      <c r="AA7" s="227">
        <v>14</v>
      </c>
      <c r="AB7" s="227" t="s">
        <v>374</v>
      </c>
      <c r="AC7" s="227" t="s">
        <v>374</v>
      </c>
      <c r="AD7" s="227" t="s">
        <v>374</v>
      </c>
      <c r="AE7" s="227" t="s">
        <v>374</v>
      </c>
      <c r="AF7" s="227" t="s">
        <v>374</v>
      </c>
      <c r="AG7" s="179" t="s">
        <v>374</v>
      </c>
      <c r="AH7" s="227" t="s">
        <v>374</v>
      </c>
      <c r="AI7" s="227" t="s">
        <v>374</v>
      </c>
      <c r="AJ7" s="227">
        <v>1</v>
      </c>
      <c r="AK7" s="227" t="s">
        <v>374</v>
      </c>
      <c r="AL7" s="227" t="s">
        <v>374</v>
      </c>
      <c r="AM7" s="227" t="s">
        <v>374</v>
      </c>
      <c r="AN7" s="227" t="s">
        <v>374</v>
      </c>
      <c r="AO7" s="227">
        <v>1</v>
      </c>
      <c r="AP7" s="227" t="s">
        <v>374</v>
      </c>
      <c r="AQ7" s="227" t="s">
        <v>374</v>
      </c>
      <c r="AR7" s="227">
        <v>7</v>
      </c>
      <c r="AS7" s="227">
        <v>1</v>
      </c>
      <c r="AT7" s="227" t="s">
        <v>374</v>
      </c>
    </row>
    <row r="8" spans="1:46" s="52" customFormat="1" ht="14.25" customHeight="1" x14ac:dyDescent="0.15">
      <c r="A8" s="45" t="s">
        <v>23</v>
      </c>
      <c r="B8" s="227">
        <v>2321</v>
      </c>
      <c r="C8" s="227">
        <v>655</v>
      </c>
      <c r="D8" s="227">
        <v>143</v>
      </c>
      <c r="E8" s="227">
        <v>130</v>
      </c>
      <c r="F8" s="227">
        <v>191</v>
      </c>
      <c r="G8" s="227">
        <v>62</v>
      </c>
      <c r="H8" s="227">
        <v>89</v>
      </c>
      <c r="I8" s="227">
        <v>70</v>
      </c>
      <c r="J8" s="227">
        <v>29</v>
      </c>
      <c r="K8" s="227">
        <v>95</v>
      </c>
      <c r="L8" s="227">
        <v>67</v>
      </c>
      <c r="M8" s="227">
        <v>30</v>
      </c>
      <c r="N8" s="227">
        <v>26</v>
      </c>
      <c r="O8" s="227">
        <v>153</v>
      </c>
      <c r="P8" s="179">
        <v>104</v>
      </c>
      <c r="Q8" s="179">
        <v>32</v>
      </c>
      <c r="R8" s="179">
        <v>100</v>
      </c>
      <c r="S8" s="227">
        <v>14</v>
      </c>
      <c r="T8" s="227">
        <v>29</v>
      </c>
      <c r="U8" s="227">
        <v>29</v>
      </c>
      <c r="V8" s="227">
        <v>4</v>
      </c>
      <c r="W8" s="227">
        <v>59</v>
      </c>
      <c r="X8" s="227">
        <v>44</v>
      </c>
      <c r="Y8" s="227">
        <v>22</v>
      </c>
      <c r="Z8" s="227">
        <v>65</v>
      </c>
      <c r="AA8" s="227">
        <v>163</v>
      </c>
      <c r="AB8" s="227">
        <v>28</v>
      </c>
      <c r="AC8" s="227">
        <v>16</v>
      </c>
      <c r="AD8" s="227">
        <v>97</v>
      </c>
      <c r="AE8" s="227">
        <v>81</v>
      </c>
      <c r="AF8" s="227">
        <v>14</v>
      </c>
      <c r="AG8" s="179">
        <v>67</v>
      </c>
      <c r="AH8" s="227">
        <v>14</v>
      </c>
      <c r="AI8" s="227">
        <v>34</v>
      </c>
      <c r="AJ8" s="227">
        <v>65</v>
      </c>
      <c r="AK8" s="227">
        <v>57</v>
      </c>
      <c r="AL8" s="227">
        <v>76</v>
      </c>
      <c r="AM8" s="227">
        <v>22</v>
      </c>
      <c r="AN8" s="227">
        <v>7</v>
      </c>
      <c r="AO8" s="227">
        <v>34</v>
      </c>
      <c r="AP8" s="227">
        <v>17</v>
      </c>
      <c r="AQ8" s="227">
        <v>119</v>
      </c>
      <c r="AR8" s="227" t="s">
        <v>374</v>
      </c>
      <c r="AS8" s="227">
        <v>32</v>
      </c>
      <c r="AT8" s="227">
        <v>2</v>
      </c>
    </row>
    <row r="9" spans="1:46" ht="14.25" customHeight="1" x14ac:dyDescent="0.15">
      <c r="A9" s="45" t="s">
        <v>172</v>
      </c>
      <c r="B9" s="227">
        <v>2321</v>
      </c>
      <c r="C9" s="227">
        <v>655</v>
      </c>
      <c r="D9" s="227">
        <v>143</v>
      </c>
      <c r="E9" s="227">
        <v>130</v>
      </c>
      <c r="F9" s="227">
        <v>191</v>
      </c>
      <c r="G9" s="227">
        <v>62</v>
      </c>
      <c r="H9" s="227">
        <v>89</v>
      </c>
      <c r="I9" s="227">
        <v>70</v>
      </c>
      <c r="J9" s="227">
        <v>29</v>
      </c>
      <c r="K9" s="227">
        <v>95</v>
      </c>
      <c r="L9" s="227">
        <v>67</v>
      </c>
      <c r="M9" s="227">
        <v>30</v>
      </c>
      <c r="N9" s="227">
        <v>26</v>
      </c>
      <c r="O9" s="227">
        <v>153</v>
      </c>
      <c r="P9" s="179">
        <v>104</v>
      </c>
      <c r="Q9" s="179">
        <v>32</v>
      </c>
      <c r="R9" s="179">
        <v>100</v>
      </c>
      <c r="S9" s="227">
        <v>14</v>
      </c>
      <c r="T9" s="227">
        <v>29</v>
      </c>
      <c r="U9" s="227">
        <v>29</v>
      </c>
      <c r="V9" s="227">
        <v>4</v>
      </c>
      <c r="W9" s="227">
        <v>59</v>
      </c>
      <c r="X9" s="227">
        <v>44</v>
      </c>
      <c r="Y9" s="227">
        <v>22</v>
      </c>
      <c r="Z9" s="227">
        <v>65</v>
      </c>
      <c r="AA9" s="227">
        <v>163</v>
      </c>
      <c r="AB9" s="227">
        <v>28</v>
      </c>
      <c r="AC9" s="227">
        <v>16</v>
      </c>
      <c r="AD9" s="227">
        <v>97</v>
      </c>
      <c r="AE9" s="227">
        <v>81</v>
      </c>
      <c r="AF9" s="227">
        <v>14</v>
      </c>
      <c r="AG9" s="179">
        <v>67</v>
      </c>
      <c r="AH9" s="227">
        <v>14</v>
      </c>
      <c r="AI9" s="227">
        <v>34</v>
      </c>
      <c r="AJ9" s="227">
        <v>65</v>
      </c>
      <c r="AK9" s="227">
        <v>57</v>
      </c>
      <c r="AL9" s="227">
        <v>76</v>
      </c>
      <c r="AM9" s="227">
        <v>22</v>
      </c>
      <c r="AN9" s="227">
        <v>7</v>
      </c>
      <c r="AO9" s="227">
        <v>34</v>
      </c>
      <c r="AP9" s="227">
        <v>17</v>
      </c>
      <c r="AQ9" s="227">
        <v>119</v>
      </c>
      <c r="AR9" s="227" t="s">
        <v>374</v>
      </c>
      <c r="AS9" s="227">
        <v>32</v>
      </c>
      <c r="AT9" s="227">
        <v>2</v>
      </c>
    </row>
    <row r="10" spans="1:46" ht="14.25" customHeight="1" x14ac:dyDescent="0.15">
      <c r="A10" s="45" t="s">
        <v>24</v>
      </c>
      <c r="B10" s="227">
        <v>83</v>
      </c>
      <c r="C10" s="227">
        <v>31</v>
      </c>
      <c r="D10" s="227">
        <v>5</v>
      </c>
      <c r="E10" s="227">
        <v>3</v>
      </c>
      <c r="F10" s="227">
        <v>9</v>
      </c>
      <c r="G10" s="227">
        <v>2</v>
      </c>
      <c r="H10" s="227">
        <v>1</v>
      </c>
      <c r="I10" s="227">
        <v>3</v>
      </c>
      <c r="J10" s="227" t="s">
        <v>374</v>
      </c>
      <c r="K10" s="227">
        <v>5</v>
      </c>
      <c r="L10" s="227">
        <v>2</v>
      </c>
      <c r="M10" s="227">
        <v>2</v>
      </c>
      <c r="N10" s="227">
        <v>1</v>
      </c>
      <c r="O10" s="227">
        <v>11</v>
      </c>
      <c r="P10" s="179">
        <v>6</v>
      </c>
      <c r="Q10" s="179">
        <v>1</v>
      </c>
      <c r="R10" s="179">
        <v>8</v>
      </c>
      <c r="S10" s="227" t="s">
        <v>374</v>
      </c>
      <c r="T10" s="227" t="s">
        <v>374</v>
      </c>
      <c r="U10" s="227">
        <v>2</v>
      </c>
      <c r="V10" s="227" t="s">
        <v>374</v>
      </c>
      <c r="W10" s="227">
        <v>4</v>
      </c>
      <c r="X10" s="227">
        <v>1</v>
      </c>
      <c r="Y10" s="227">
        <v>2</v>
      </c>
      <c r="Z10" s="227">
        <v>4</v>
      </c>
      <c r="AA10" s="227">
        <v>6</v>
      </c>
      <c r="AB10" s="227" t="s">
        <v>374</v>
      </c>
      <c r="AC10" s="227" t="s">
        <v>374</v>
      </c>
      <c r="AD10" s="227">
        <v>5</v>
      </c>
      <c r="AE10" s="227">
        <v>1</v>
      </c>
      <c r="AF10" s="227" t="s">
        <v>374</v>
      </c>
      <c r="AG10" s="179">
        <v>1</v>
      </c>
      <c r="AH10" s="227" t="s">
        <v>374</v>
      </c>
      <c r="AI10" s="227">
        <v>1</v>
      </c>
      <c r="AJ10" s="227">
        <v>5</v>
      </c>
      <c r="AK10" s="227" t="s">
        <v>374</v>
      </c>
      <c r="AL10" s="227">
        <v>1</v>
      </c>
      <c r="AM10" s="227" t="s">
        <v>374</v>
      </c>
      <c r="AN10" s="227" t="s">
        <v>374</v>
      </c>
      <c r="AO10" s="227" t="s">
        <v>374</v>
      </c>
      <c r="AP10" s="227" t="s">
        <v>374</v>
      </c>
      <c r="AQ10" s="227">
        <v>11</v>
      </c>
      <c r="AR10" s="227" t="s">
        <v>374</v>
      </c>
      <c r="AS10" s="227" t="s">
        <v>374</v>
      </c>
      <c r="AT10" s="227" t="s">
        <v>374</v>
      </c>
    </row>
    <row r="11" spans="1:46" ht="14.25" customHeight="1" x14ac:dyDescent="0.15">
      <c r="A11" s="45" t="s">
        <v>211</v>
      </c>
      <c r="B11" s="227">
        <v>81</v>
      </c>
      <c r="C11" s="227">
        <v>29</v>
      </c>
      <c r="D11" s="227">
        <v>5</v>
      </c>
      <c r="E11" s="227">
        <v>3</v>
      </c>
      <c r="F11" s="227">
        <v>9</v>
      </c>
      <c r="G11" s="227">
        <v>2</v>
      </c>
      <c r="H11" s="227">
        <v>1</v>
      </c>
      <c r="I11" s="227">
        <v>3</v>
      </c>
      <c r="J11" s="227" t="s">
        <v>374</v>
      </c>
      <c r="K11" s="227">
        <v>5</v>
      </c>
      <c r="L11" s="227">
        <v>2</v>
      </c>
      <c r="M11" s="227">
        <v>2</v>
      </c>
      <c r="N11" s="227">
        <v>1</v>
      </c>
      <c r="O11" s="227">
        <v>9</v>
      </c>
      <c r="P11" s="179">
        <v>6</v>
      </c>
      <c r="Q11" s="179">
        <v>1</v>
      </c>
      <c r="R11" s="179">
        <v>7</v>
      </c>
      <c r="S11" s="227" t="s">
        <v>374</v>
      </c>
      <c r="T11" s="227" t="s">
        <v>374</v>
      </c>
      <c r="U11" s="227">
        <v>2</v>
      </c>
      <c r="V11" s="227" t="s">
        <v>374</v>
      </c>
      <c r="W11" s="227">
        <v>4</v>
      </c>
      <c r="X11" s="227">
        <v>1</v>
      </c>
      <c r="Y11" s="227">
        <v>2</v>
      </c>
      <c r="Z11" s="227">
        <v>4</v>
      </c>
      <c r="AA11" s="227">
        <v>5</v>
      </c>
      <c r="AB11" s="227" t="s">
        <v>374</v>
      </c>
      <c r="AC11" s="227" t="s">
        <v>374</v>
      </c>
      <c r="AD11" s="227">
        <v>5</v>
      </c>
      <c r="AE11" s="227">
        <v>1</v>
      </c>
      <c r="AF11" s="227" t="s">
        <v>374</v>
      </c>
      <c r="AG11" s="179">
        <v>1</v>
      </c>
      <c r="AH11" s="227" t="s">
        <v>374</v>
      </c>
      <c r="AI11" s="227">
        <v>1</v>
      </c>
      <c r="AJ11" s="227">
        <v>5</v>
      </c>
      <c r="AK11" s="227" t="s">
        <v>374</v>
      </c>
      <c r="AL11" s="227">
        <v>1</v>
      </c>
      <c r="AM11" s="227" t="s">
        <v>374</v>
      </c>
      <c r="AN11" s="227" t="s">
        <v>374</v>
      </c>
      <c r="AO11" s="227" t="s">
        <v>374</v>
      </c>
      <c r="AP11" s="227" t="s">
        <v>374</v>
      </c>
      <c r="AQ11" s="227">
        <v>11</v>
      </c>
      <c r="AR11" s="227" t="s">
        <v>374</v>
      </c>
      <c r="AS11" s="227" t="s">
        <v>374</v>
      </c>
      <c r="AT11" s="227" t="s">
        <v>374</v>
      </c>
    </row>
    <row r="12" spans="1:46" ht="14.25" customHeight="1" x14ac:dyDescent="0.15">
      <c r="A12" s="45" t="s">
        <v>171</v>
      </c>
      <c r="B12" s="227">
        <v>2</v>
      </c>
      <c r="C12" s="227">
        <v>2</v>
      </c>
      <c r="D12" s="227" t="s">
        <v>374</v>
      </c>
      <c r="E12" s="227" t="s">
        <v>374</v>
      </c>
      <c r="F12" s="227" t="s">
        <v>374</v>
      </c>
      <c r="G12" s="227" t="s">
        <v>374</v>
      </c>
      <c r="H12" s="227" t="s">
        <v>374</v>
      </c>
      <c r="I12" s="227" t="s">
        <v>374</v>
      </c>
      <c r="J12" s="227" t="s">
        <v>374</v>
      </c>
      <c r="K12" s="227" t="s">
        <v>374</v>
      </c>
      <c r="L12" s="227" t="s">
        <v>374</v>
      </c>
      <c r="M12" s="227" t="s">
        <v>374</v>
      </c>
      <c r="N12" s="227" t="s">
        <v>374</v>
      </c>
      <c r="O12" s="227">
        <v>2</v>
      </c>
      <c r="P12" s="179" t="s">
        <v>374</v>
      </c>
      <c r="Q12" s="179" t="s">
        <v>374</v>
      </c>
      <c r="R12" s="179">
        <v>1</v>
      </c>
      <c r="S12" s="227" t="s">
        <v>374</v>
      </c>
      <c r="T12" s="227" t="s">
        <v>374</v>
      </c>
      <c r="U12" s="227" t="s">
        <v>374</v>
      </c>
      <c r="V12" s="227" t="s">
        <v>374</v>
      </c>
      <c r="W12" s="227" t="s">
        <v>374</v>
      </c>
      <c r="X12" s="227" t="s">
        <v>374</v>
      </c>
      <c r="Y12" s="227" t="s">
        <v>374</v>
      </c>
      <c r="Z12" s="227" t="s">
        <v>374</v>
      </c>
      <c r="AA12" s="227">
        <v>1</v>
      </c>
      <c r="AB12" s="227" t="s">
        <v>374</v>
      </c>
      <c r="AC12" s="227" t="s">
        <v>374</v>
      </c>
      <c r="AD12" s="227" t="s">
        <v>374</v>
      </c>
      <c r="AE12" s="227" t="s">
        <v>374</v>
      </c>
      <c r="AF12" s="227" t="s">
        <v>374</v>
      </c>
      <c r="AG12" s="179" t="s">
        <v>374</v>
      </c>
      <c r="AH12" s="227" t="s">
        <v>374</v>
      </c>
      <c r="AI12" s="227" t="s">
        <v>374</v>
      </c>
      <c r="AJ12" s="227" t="s">
        <v>374</v>
      </c>
      <c r="AK12" s="227" t="s">
        <v>374</v>
      </c>
      <c r="AL12" s="227" t="s">
        <v>374</v>
      </c>
      <c r="AM12" s="227" t="s">
        <v>374</v>
      </c>
      <c r="AN12" s="227" t="s">
        <v>374</v>
      </c>
      <c r="AO12" s="227" t="s">
        <v>374</v>
      </c>
      <c r="AP12" s="227" t="s">
        <v>374</v>
      </c>
      <c r="AQ12" s="227" t="s">
        <v>374</v>
      </c>
      <c r="AR12" s="227" t="s">
        <v>374</v>
      </c>
      <c r="AS12" s="227" t="s">
        <v>374</v>
      </c>
      <c r="AT12" s="227" t="s">
        <v>374</v>
      </c>
    </row>
    <row r="13" spans="1:46" ht="14.25" customHeight="1" x14ac:dyDescent="0.15">
      <c r="A13" s="45" t="s">
        <v>170</v>
      </c>
      <c r="B13" s="227" t="s">
        <v>374</v>
      </c>
      <c r="C13" s="227" t="s">
        <v>374</v>
      </c>
      <c r="D13" s="227" t="s">
        <v>374</v>
      </c>
      <c r="E13" s="227" t="s">
        <v>374</v>
      </c>
      <c r="F13" s="227" t="s">
        <v>374</v>
      </c>
      <c r="G13" s="227" t="s">
        <v>374</v>
      </c>
      <c r="H13" s="227" t="s">
        <v>374</v>
      </c>
      <c r="I13" s="227" t="s">
        <v>374</v>
      </c>
      <c r="J13" s="227" t="s">
        <v>374</v>
      </c>
      <c r="K13" s="227" t="s">
        <v>374</v>
      </c>
      <c r="L13" s="227" t="s">
        <v>374</v>
      </c>
      <c r="M13" s="227" t="s">
        <v>374</v>
      </c>
      <c r="N13" s="227" t="s">
        <v>374</v>
      </c>
      <c r="O13" s="227" t="s">
        <v>374</v>
      </c>
      <c r="P13" s="179" t="s">
        <v>374</v>
      </c>
      <c r="Q13" s="179" t="s">
        <v>374</v>
      </c>
      <c r="R13" s="179" t="s">
        <v>374</v>
      </c>
      <c r="S13" s="227" t="s">
        <v>374</v>
      </c>
      <c r="T13" s="227" t="s">
        <v>374</v>
      </c>
      <c r="U13" s="227" t="s">
        <v>374</v>
      </c>
      <c r="V13" s="227" t="s">
        <v>374</v>
      </c>
      <c r="W13" s="227" t="s">
        <v>374</v>
      </c>
      <c r="X13" s="227" t="s">
        <v>374</v>
      </c>
      <c r="Y13" s="227" t="s">
        <v>374</v>
      </c>
      <c r="Z13" s="227" t="s">
        <v>374</v>
      </c>
      <c r="AA13" s="227" t="s">
        <v>374</v>
      </c>
      <c r="AB13" s="227" t="s">
        <v>374</v>
      </c>
      <c r="AC13" s="227" t="s">
        <v>374</v>
      </c>
      <c r="AD13" s="227" t="s">
        <v>374</v>
      </c>
      <c r="AE13" s="227" t="s">
        <v>374</v>
      </c>
      <c r="AF13" s="227" t="s">
        <v>374</v>
      </c>
      <c r="AG13" s="179" t="s">
        <v>374</v>
      </c>
      <c r="AH13" s="227" t="s">
        <v>374</v>
      </c>
      <c r="AI13" s="227" t="s">
        <v>374</v>
      </c>
      <c r="AJ13" s="227" t="s">
        <v>374</v>
      </c>
      <c r="AK13" s="227" t="s">
        <v>374</v>
      </c>
      <c r="AL13" s="227" t="s">
        <v>374</v>
      </c>
      <c r="AM13" s="227" t="s">
        <v>374</v>
      </c>
      <c r="AN13" s="227" t="s">
        <v>374</v>
      </c>
      <c r="AO13" s="227" t="s">
        <v>374</v>
      </c>
      <c r="AP13" s="227" t="s">
        <v>374</v>
      </c>
      <c r="AQ13" s="227" t="s">
        <v>374</v>
      </c>
      <c r="AR13" s="227" t="s">
        <v>374</v>
      </c>
      <c r="AS13" s="227" t="s">
        <v>374</v>
      </c>
      <c r="AT13" s="227" t="s">
        <v>374</v>
      </c>
    </row>
    <row r="14" spans="1:46" ht="14.25" customHeight="1" x14ac:dyDescent="0.15">
      <c r="A14" s="45" t="s">
        <v>25</v>
      </c>
      <c r="B14" s="227">
        <v>291</v>
      </c>
      <c r="C14" s="227">
        <v>106</v>
      </c>
      <c r="D14" s="227">
        <v>11</v>
      </c>
      <c r="E14" s="227">
        <v>9</v>
      </c>
      <c r="F14" s="227">
        <v>25</v>
      </c>
      <c r="G14" s="227">
        <v>12</v>
      </c>
      <c r="H14" s="227">
        <v>17</v>
      </c>
      <c r="I14" s="227">
        <v>4</v>
      </c>
      <c r="J14" s="227">
        <v>1</v>
      </c>
      <c r="K14" s="227">
        <v>8</v>
      </c>
      <c r="L14" s="227">
        <v>9</v>
      </c>
      <c r="M14" s="227">
        <v>11</v>
      </c>
      <c r="N14" s="227">
        <v>1</v>
      </c>
      <c r="O14" s="227">
        <v>24</v>
      </c>
      <c r="P14" s="179">
        <v>15</v>
      </c>
      <c r="Q14" s="179">
        <v>7</v>
      </c>
      <c r="R14" s="179">
        <v>15</v>
      </c>
      <c r="S14" s="227">
        <v>1</v>
      </c>
      <c r="T14" s="227">
        <v>3</v>
      </c>
      <c r="U14" s="227">
        <v>2</v>
      </c>
      <c r="V14" s="227">
        <v>2</v>
      </c>
      <c r="W14" s="227">
        <v>5</v>
      </c>
      <c r="X14" s="227">
        <v>5</v>
      </c>
      <c r="Y14" s="227">
        <v>2</v>
      </c>
      <c r="Z14" s="227">
        <v>7</v>
      </c>
      <c r="AA14" s="227">
        <v>37</v>
      </c>
      <c r="AB14" s="227">
        <v>1</v>
      </c>
      <c r="AC14" s="227" t="s">
        <v>374</v>
      </c>
      <c r="AD14" s="227">
        <v>10</v>
      </c>
      <c r="AE14" s="227">
        <v>9</v>
      </c>
      <c r="AF14" s="227" t="s">
        <v>374</v>
      </c>
      <c r="AG14" s="179">
        <v>9</v>
      </c>
      <c r="AH14" s="227" t="s">
        <v>374</v>
      </c>
      <c r="AI14" s="227" t="s">
        <v>374</v>
      </c>
      <c r="AJ14" s="227">
        <v>21</v>
      </c>
      <c r="AK14" s="227">
        <v>11</v>
      </c>
      <c r="AL14" s="227">
        <v>8</v>
      </c>
      <c r="AM14" s="227">
        <v>3</v>
      </c>
      <c r="AN14" s="227">
        <v>1</v>
      </c>
      <c r="AO14" s="227">
        <v>6</v>
      </c>
      <c r="AP14" s="227" t="s">
        <v>374</v>
      </c>
      <c r="AQ14" s="227">
        <v>14</v>
      </c>
      <c r="AR14" s="227" t="s">
        <v>374</v>
      </c>
      <c r="AS14" s="227">
        <v>2</v>
      </c>
      <c r="AT14" s="227" t="s">
        <v>374</v>
      </c>
    </row>
    <row r="15" spans="1:46" ht="14.25" customHeight="1" x14ac:dyDescent="0.15">
      <c r="A15" s="45" t="s">
        <v>169</v>
      </c>
      <c r="B15" s="227">
        <v>205</v>
      </c>
      <c r="C15" s="227">
        <v>61</v>
      </c>
      <c r="D15" s="227">
        <v>9</v>
      </c>
      <c r="E15" s="227">
        <v>8</v>
      </c>
      <c r="F15" s="227">
        <v>18</v>
      </c>
      <c r="G15" s="227">
        <v>6</v>
      </c>
      <c r="H15" s="227">
        <v>11</v>
      </c>
      <c r="I15" s="227">
        <v>3</v>
      </c>
      <c r="J15" s="227">
        <v>1</v>
      </c>
      <c r="K15" s="227">
        <v>7</v>
      </c>
      <c r="L15" s="227">
        <v>7</v>
      </c>
      <c r="M15" s="227">
        <v>11</v>
      </c>
      <c r="N15" s="227">
        <v>1</v>
      </c>
      <c r="O15" s="227">
        <v>17</v>
      </c>
      <c r="P15" s="179">
        <v>10</v>
      </c>
      <c r="Q15" s="179">
        <v>7</v>
      </c>
      <c r="R15" s="179">
        <v>11</v>
      </c>
      <c r="S15" s="227">
        <v>1</v>
      </c>
      <c r="T15" s="227">
        <v>3</v>
      </c>
      <c r="U15" s="227">
        <v>1</v>
      </c>
      <c r="V15" s="227">
        <v>2</v>
      </c>
      <c r="W15" s="227">
        <v>4</v>
      </c>
      <c r="X15" s="227">
        <v>4</v>
      </c>
      <c r="Y15" s="227">
        <v>1</v>
      </c>
      <c r="Z15" s="227">
        <v>4</v>
      </c>
      <c r="AA15" s="227">
        <v>19</v>
      </c>
      <c r="AB15" s="227">
        <v>1</v>
      </c>
      <c r="AC15" s="227" t="s">
        <v>374</v>
      </c>
      <c r="AD15" s="227">
        <v>7</v>
      </c>
      <c r="AE15" s="227">
        <v>6</v>
      </c>
      <c r="AF15" s="227" t="s">
        <v>374</v>
      </c>
      <c r="AG15" s="179">
        <v>8</v>
      </c>
      <c r="AH15" s="227" t="s">
        <v>374</v>
      </c>
      <c r="AI15" s="227" t="s">
        <v>374</v>
      </c>
      <c r="AJ15" s="227">
        <v>15</v>
      </c>
      <c r="AK15" s="227">
        <v>11</v>
      </c>
      <c r="AL15" s="227">
        <v>7</v>
      </c>
      <c r="AM15" s="227">
        <v>3</v>
      </c>
      <c r="AN15" s="227">
        <v>1</v>
      </c>
      <c r="AO15" s="227">
        <v>5</v>
      </c>
      <c r="AP15" s="227" t="s">
        <v>374</v>
      </c>
      <c r="AQ15" s="227">
        <v>14</v>
      </c>
      <c r="AR15" s="227" t="s">
        <v>374</v>
      </c>
      <c r="AS15" s="227" t="s">
        <v>374</v>
      </c>
      <c r="AT15" s="227" t="s">
        <v>374</v>
      </c>
    </row>
    <row r="16" spans="1:46" ht="14.25" customHeight="1" x14ac:dyDescent="0.15">
      <c r="A16" s="45" t="s">
        <v>212</v>
      </c>
      <c r="B16" s="227">
        <v>38</v>
      </c>
      <c r="C16" s="227">
        <v>20</v>
      </c>
      <c r="D16" s="227">
        <v>2</v>
      </c>
      <c r="E16" s="227" t="s">
        <v>374</v>
      </c>
      <c r="F16" s="227">
        <v>3</v>
      </c>
      <c r="G16" s="227">
        <v>2</v>
      </c>
      <c r="H16" s="227">
        <v>6</v>
      </c>
      <c r="I16" s="227">
        <v>1</v>
      </c>
      <c r="J16" s="227" t="s">
        <v>374</v>
      </c>
      <c r="K16" s="227">
        <v>1</v>
      </c>
      <c r="L16" s="227">
        <v>2</v>
      </c>
      <c r="M16" s="227" t="s">
        <v>374</v>
      </c>
      <c r="N16" s="227" t="s">
        <v>374</v>
      </c>
      <c r="O16" s="227">
        <v>2</v>
      </c>
      <c r="P16" s="179" t="s">
        <v>374</v>
      </c>
      <c r="Q16" s="179" t="s">
        <v>374</v>
      </c>
      <c r="R16" s="179">
        <v>2</v>
      </c>
      <c r="S16" s="227" t="s">
        <v>374</v>
      </c>
      <c r="T16" s="227" t="s">
        <v>374</v>
      </c>
      <c r="U16" s="227">
        <v>1</v>
      </c>
      <c r="V16" s="227" t="s">
        <v>374</v>
      </c>
      <c r="W16" s="227">
        <v>1</v>
      </c>
      <c r="X16" s="227" t="s">
        <v>374</v>
      </c>
      <c r="Y16" s="227">
        <v>1</v>
      </c>
      <c r="Z16" s="227">
        <v>1</v>
      </c>
      <c r="AA16" s="227">
        <v>4</v>
      </c>
      <c r="AB16" s="227" t="s">
        <v>374</v>
      </c>
      <c r="AC16" s="227" t="s">
        <v>374</v>
      </c>
      <c r="AD16" s="227">
        <v>2</v>
      </c>
      <c r="AE16" s="227">
        <v>1</v>
      </c>
      <c r="AF16" s="227" t="s">
        <v>374</v>
      </c>
      <c r="AG16" s="179">
        <v>1</v>
      </c>
      <c r="AH16" s="227" t="s">
        <v>374</v>
      </c>
      <c r="AI16" s="227" t="s">
        <v>374</v>
      </c>
      <c r="AJ16" s="227">
        <v>4</v>
      </c>
      <c r="AK16" s="227" t="s">
        <v>374</v>
      </c>
      <c r="AL16" s="227">
        <v>1</v>
      </c>
      <c r="AM16" s="227" t="s">
        <v>374</v>
      </c>
      <c r="AN16" s="227" t="s">
        <v>374</v>
      </c>
      <c r="AO16" s="227" t="s">
        <v>374</v>
      </c>
      <c r="AP16" s="227" t="s">
        <v>374</v>
      </c>
      <c r="AQ16" s="227" t="s">
        <v>374</v>
      </c>
      <c r="AR16" s="227" t="s">
        <v>374</v>
      </c>
      <c r="AS16" s="227">
        <v>2</v>
      </c>
      <c r="AT16" s="227" t="s">
        <v>374</v>
      </c>
    </row>
    <row r="17" spans="1:46" ht="14.25" customHeight="1" x14ac:dyDescent="0.15">
      <c r="A17" s="45" t="s">
        <v>54</v>
      </c>
      <c r="B17" s="227">
        <v>27</v>
      </c>
      <c r="C17" s="227">
        <v>17</v>
      </c>
      <c r="D17" s="227" t="s">
        <v>374</v>
      </c>
      <c r="E17" s="227">
        <v>1</v>
      </c>
      <c r="F17" s="227">
        <v>2</v>
      </c>
      <c r="G17" s="227" t="s">
        <v>374</v>
      </c>
      <c r="H17" s="227" t="s">
        <v>374</v>
      </c>
      <c r="I17" s="227" t="s">
        <v>374</v>
      </c>
      <c r="J17" s="227" t="s">
        <v>374</v>
      </c>
      <c r="K17" s="227" t="s">
        <v>374</v>
      </c>
      <c r="L17" s="227" t="s">
        <v>374</v>
      </c>
      <c r="M17" s="227" t="s">
        <v>374</v>
      </c>
      <c r="N17" s="227" t="s">
        <v>374</v>
      </c>
      <c r="O17" s="227">
        <v>5</v>
      </c>
      <c r="P17" s="179">
        <v>5</v>
      </c>
      <c r="Q17" s="179" t="s">
        <v>374</v>
      </c>
      <c r="R17" s="179" t="s">
        <v>374</v>
      </c>
      <c r="S17" s="227" t="s">
        <v>374</v>
      </c>
      <c r="T17" s="227" t="s">
        <v>374</v>
      </c>
      <c r="U17" s="227" t="s">
        <v>374</v>
      </c>
      <c r="V17" s="227" t="s">
        <v>374</v>
      </c>
      <c r="W17" s="227" t="s">
        <v>374</v>
      </c>
      <c r="X17" s="227">
        <v>1</v>
      </c>
      <c r="Y17" s="227" t="s">
        <v>374</v>
      </c>
      <c r="Z17" s="227">
        <v>1</v>
      </c>
      <c r="AA17" s="227">
        <v>4</v>
      </c>
      <c r="AB17" s="227" t="s">
        <v>374</v>
      </c>
      <c r="AC17" s="227" t="s">
        <v>374</v>
      </c>
      <c r="AD17" s="227">
        <v>1</v>
      </c>
      <c r="AE17" s="227">
        <v>2</v>
      </c>
      <c r="AF17" s="227" t="s">
        <v>374</v>
      </c>
      <c r="AG17" s="179" t="s">
        <v>374</v>
      </c>
      <c r="AH17" s="227" t="s">
        <v>374</v>
      </c>
      <c r="AI17" s="227" t="s">
        <v>374</v>
      </c>
      <c r="AJ17" s="227">
        <v>2</v>
      </c>
      <c r="AK17" s="227" t="s">
        <v>374</v>
      </c>
      <c r="AL17" s="227" t="s">
        <v>374</v>
      </c>
      <c r="AM17" s="227" t="s">
        <v>374</v>
      </c>
      <c r="AN17" s="227" t="s">
        <v>374</v>
      </c>
      <c r="AO17" s="227" t="s">
        <v>374</v>
      </c>
      <c r="AP17" s="227" t="s">
        <v>374</v>
      </c>
      <c r="AQ17" s="227" t="s">
        <v>374</v>
      </c>
      <c r="AR17" s="227" t="s">
        <v>374</v>
      </c>
      <c r="AS17" s="227" t="s">
        <v>374</v>
      </c>
      <c r="AT17" s="227" t="s">
        <v>374</v>
      </c>
    </row>
    <row r="18" spans="1:46" ht="14.25" customHeight="1" x14ac:dyDescent="0.15">
      <c r="A18" s="45" t="s">
        <v>213</v>
      </c>
      <c r="B18" s="227">
        <v>21</v>
      </c>
      <c r="C18" s="227">
        <v>8</v>
      </c>
      <c r="D18" s="227" t="s">
        <v>374</v>
      </c>
      <c r="E18" s="227" t="s">
        <v>374</v>
      </c>
      <c r="F18" s="227">
        <v>2</v>
      </c>
      <c r="G18" s="227">
        <v>4</v>
      </c>
      <c r="H18" s="227" t="s">
        <v>374</v>
      </c>
      <c r="I18" s="227" t="s">
        <v>374</v>
      </c>
      <c r="J18" s="227" t="s">
        <v>374</v>
      </c>
      <c r="K18" s="227" t="s">
        <v>374</v>
      </c>
      <c r="L18" s="227" t="s">
        <v>374</v>
      </c>
      <c r="M18" s="227" t="s">
        <v>374</v>
      </c>
      <c r="N18" s="227" t="s">
        <v>374</v>
      </c>
      <c r="O18" s="227" t="s">
        <v>374</v>
      </c>
      <c r="P18" s="179" t="s">
        <v>374</v>
      </c>
      <c r="Q18" s="179" t="s">
        <v>374</v>
      </c>
      <c r="R18" s="179">
        <v>2</v>
      </c>
      <c r="S18" s="227" t="s">
        <v>374</v>
      </c>
      <c r="T18" s="227" t="s">
        <v>374</v>
      </c>
      <c r="U18" s="227" t="s">
        <v>374</v>
      </c>
      <c r="V18" s="227" t="s">
        <v>374</v>
      </c>
      <c r="W18" s="227" t="s">
        <v>374</v>
      </c>
      <c r="X18" s="227" t="s">
        <v>374</v>
      </c>
      <c r="Y18" s="227" t="s">
        <v>374</v>
      </c>
      <c r="Z18" s="227">
        <v>1</v>
      </c>
      <c r="AA18" s="227">
        <v>10</v>
      </c>
      <c r="AB18" s="227" t="s">
        <v>374</v>
      </c>
      <c r="AC18" s="227" t="s">
        <v>374</v>
      </c>
      <c r="AD18" s="227" t="s">
        <v>374</v>
      </c>
      <c r="AE18" s="227" t="s">
        <v>374</v>
      </c>
      <c r="AF18" s="227" t="s">
        <v>374</v>
      </c>
      <c r="AG18" s="179" t="s">
        <v>374</v>
      </c>
      <c r="AH18" s="227" t="s">
        <v>374</v>
      </c>
      <c r="AI18" s="227" t="s">
        <v>374</v>
      </c>
      <c r="AJ18" s="227" t="s">
        <v>374</v>
      </c>
      <c r="AK18" s="227" t="s">
        <v>374</v>
      </c>
      <c r="AL18" s="227" t="s">
        <v>374</v>
      </c>
      <c r="AM18" s="227" t="s">
        <v>374</v>
      </c>
      <c r="AN18" s="227" t="s">
        <v>374</v>
      </c>
      <c r="AO18" s="227">
        <v>1</v>
      </c>
      <c r="AP18" s="227" t="s">
        <v>374</v>
      </c>
      <c r="AQ18" s="227" t="s">
        <v>374</v>
      </c>
      <c r="AR18" s="227" t="s">
        <v>374</v>
      </c>
      <c r="AS18" s="227" t="s">
        <v>374</v>
      </c>
      <c r="AT18" s="227" t="s">
        <v>374</v>
      </c>
    </row>
    <row r="19" spans="1:46" ht="14.25" customHeight="1" x14ac:dyDescent="0.15">
      <c r="A19" s="45" t="s">
        <v>26</v>
      </c>
      <c r="B19" s="227">
        <v>56</v>
      </c>
      <c r="C19" s="227">
        <v>29</v>
      </c>
      <c r="D19" s="227">
        <v>3</v>
      </c>
      <c r="E19" s="227">
        <v>4</v>
      </c>
      <c r="F19" s="227">
        <v>5</v>
      </c>
      <c r="G19" s="227">
        <v>3</v>
      </c>
      <c r="H19" s="227" t="s">
        <v>374</v>
      </c>
      <c r="I19" s="227">
        <v>1</v>
      </c>
      <c r="J19" s="227" t="s">
        <v>374</v>
      </c>
      <c r="K19" s="227">
        <v>1</v>
      </c>
      <c r="L19" s="227">
        <v>2</v>
      </c>
      <c r="M19" s="227">
        <v>1</v>
      </c>
      <c r="N19" s="227" t="s">
        <v>374</v>
      </c>
      <c r="O19" s="227">
        <v>6</v>
      </c>
      <c r="P19" s="179" t="s">
        <v>374</v>
      </c>
      <c r="Q19" s="179" t="s">
        <v>374</v>
      </c>
      <c r="R19" s="179">
        <v>4</v>
      </c>
      <c r="S19" s="227" t="s">
        <v>374</v>
      </c>
      <c r="T19" s="227" t="s">
        <v>374</v>
      </c>
      <c r="U19" s="227" t="s">
        <v>374</v>
      </c>
      <c r="V19" s="227" t="s">
        <v>374</v>
      </c>
      <c r="W19" s="227">
        <v>1</v>
      </c>
      <c r="X19" s="227">
        <v>1</v>
      </c>
      <c r="Y19" s="227">
        <v>1</v>
      </c>
      <c r="Z19" s="227">
        <v>3</v>
      </c>
      <c r="AA19" s="227">
        <v>3</v>
      </c>
      <c r="AB19" s="227" t="s">
        <v>374</v>
      </c>
      <c r="AC19" s="227" t="s">
        <v>374</v>
      </c>
      <c r="AD19" s="227">
        <v>3</v>
      </c>
      <c r="AE19" s="227">
        <v>2</v>
      </c>
      <c r="AF19" s="227" t="s">
        <v>374</v>
      </c>
      <c r="AG19" s="179">
        <v>1</v>
      </c>
      <c r="AH19" s="227" t="s">
        <v>374</v>
      </c>
      <c r="AI19" s="227">
        <v>1</v>
      </c>
      <c r="AJ19" s="227">
        <v>2</v>
      </c>
      <c r="AK19" s="227">
        <v>1</v>
      </c>
      <c r="AL19" s="227">
        <v>1</v>
      </c>
      <c r="AM19" s="227" t="s">
        <v>374</v>
      </c>
      <c r="AN19" s="227" t="s">
        <v>374</v>
      </c>
      <c r="AO19" s="227" t="s">
        <v>374</v>
      </c>
      <c r="AP19" s="227" t="s">
        <v>374</v>
      </c>
      <c r="AQ19" s="227" t="s">
        <v>374</v>
      </c>
      <c r="AR19" s="227" t="s">
        <v>374</v>
      </c>
      <c r="AS19" s="227">
        <v>3</v>
      </c>
      <c r="AT19" s="227">
        <v>1</v>
      </c>
    </row>
    <row r="20" spans="1:46" ht="14.25" customHeight="1" x14ac:dyDescent="0.15">
      <c r="A20" s="45" t="s">
        <v>168</v>
      </c>
      <c r="B20" s="227">
        <v>47</v>
      </c>
      <c r="C20" s="227">
        <v>22</v>
      </c>
      <c r="D20" s="227">
        <v>2</v>
      </c>
      <c r="E20" s="227">
        <v>4</v>
      </c>
      <c r="F20" s="227">
        <v>4</v>
      </c>
      <c r="G20" s="227">
        <v>3</v>
      </c>
      <c r="H20" s="227" t="s">
        <v>374</v>
      </c>
      <c r="I20" s="227">
        <v>1</v>
      </c>
      <c r="J20" s="227" t="s">
        <v>374</v>
      </c>
      <c r="K20" s="227">
        <v>1</v>
      </c>
      <c r="L20" s="227" t="s">
        <v>374</v>
      </c>
      <c r="M20" s="227">
        <v>1</v>
      </c>
      <c r="N20" s="227" t="s">
        <v>374</v>
      </c>
      <c r="O20" s="227">
        <v>5</v>
      </c>
      <c r="P20" s="179" t="s">
        <v>374</v>
      </c>
      <c r="Q20" s="179" t="s">
        <v>374</v>
      </c>
      <c r="R20" s="179">
        <v>3</v>
      </c>
      <c r="S20" s="227" t="s">
        <v>374</v>
      </c>
      <c r="T20" s="227" t="s">
        <v>374</v>
      </c>
      <c r="U20" s="227" t="s">
        <v>374</v>
      </c>
      <c r="V20" s="227" t="s">
        <v>374</v>
      </c>
      <c r="W20" s="227">
        <v>1</v>
      </c>
      <c r="X20" s="227">
        <v>1</v>
      </c>
      <c r="Y20" s="227">
        <v>1</v>
      </c>
      <c r="Z20" s="227">
        <v>3</v>
      </c>
      <c r="AA20" s="227">
        <v>3</v>
      </c>
      <c r="AB20" s="227" t="s">
        <v>374</v>
      </c>
      <c r="AC20" s="227" t="s">
        <v>374</v>
      </c>
      <c r="AD20" s="227">
        <v>3</v>
      </c>
      <c r="AE20" s="227">
        <v>2</v>
      </c>
      <c r="AF20" s="227" t="s">
        <v>374</v>
      </c>
      <c r="AG20" s="179">
        <v>1</v>
      </c>
      <c r="AH20" s="227" t="s">
        <v>374</v>
      </c>
      <c r="AI20" s="227">
        <v>1</v>
      </c>
      <c r="AJ20" s="227">
        <v>2</v>
      </c>
      <c r="AK20" s="227">
        <v>1</v>
      </c>
      <c r="AL20" s="227">
        <v>1</v>
      </c>
      <c r="AM20" s="227" t="s">
        <v>374</v>
      </c>
      <c r="AN20" s="227" t="s">
        <v>374</v>
      </c>
      <c r="AO20" s="227" t="s">
        <v>374</v>
      </c>
      <c r="AP20" s="227" t="s">
        <v>374</v>
      </c>
      <c r="AQ20" s="227" t="s">
        <v>374</v>
      </c>
      <c r="AR20" s="227" t="s">
        <v>374</v>
      </c>
      <c r="AS20" s="227">
        <v>2</v>
      </c>
      <c r="AT20" s="227">
        <v>1</v>
      </c>
    </row>
    <row r="21" spans="1:46" ht="14.25" customHeight="1" x14ac:dyDescent="0.15">
      <c r="A21" s="45" t="s">
        <v>55</v>
      </c>
      <c r="B21" s="227">
        <v>9</v>
      </c>
      <c r="C21" s="227">
        <v>7</v>
      </c>
      <c r="D21" s="227">
        <v>1</v>
      </c>
      <c r="E21" s="227" t="s">
        <v>374</v>
      </c>
      <c r="F21" s="227">
        <v>1</v>
      </c>
      <c r="G21" s="227" t="s">
        <v>374</v>
      </c>
      <c r="H21" s="227" t="s">
        <v>374</v>
      </c>
      <c r="I21" s="227" t="s">
        <v>374</v>
      </c>
      <c r="J21" s="227" t="s">
        <v>374</v>
      </c>
      <c r="K21" s="227" t="s">
        <v>374</v>
      </c>
      <c r="L21" s="227">
        <v>2</v>
      </c>
      <c r="M21" s="227" t="s">
        <v>374</v>
      </c>
      <c r="N21" s="227" t="s">
        <v>374</v>
      </c>
      <c r="O21" s="227">
        <v>1</v>
      </c>
      <c r="P21" s="179" t="s">
        <v>374</v>
      </c>
      <c r="Q21" s="179" t="s">
        <v>374</v>
      </c>
      <c r="R21" s="179">
        <v>1</v>
      </c>
      <c r="S21" s="227" t="s">
        <v>374</v>
      </c>
      <c r="T21" s="227" t="s">
        <v>374</v>
      </c>
      <c r="U21" s="227" t="s">
        <v>374</v>
      </c>
      <c r="V21" s="227" t="s">
        <v>374</v>
      </c>
      <c r="W21" s="227" t="s">
        <v>374</v>
      </c>
      <c r="X21" s="227" t="s">
        <v>374</v>
      </c>
      <c r="Y21" s="227" t="s">
        <v>374</v>
      </c>
      <c r="Z21" s="227" t="s">
        <v>374</v>
      </c>
      <c r="AA21" s="227" t="s">
        <v>374</v>
      </c>
      <c r="AB21" s="227" t="s">
        <v>374</v>
      </c>
      <c r="AC21" s="227" t="s">
        <v>374</v>
      </c>
      <c r="AD21" s="227" t="s">
        <v>374</v>
      </c>
      <c r="AE21" s="227" t="s">
        <v>374</v>
      </c>
      <c r="AF21" s="227" t="s">
        <v>374</v>
      </c>
      <c r="AG21" s="179" t="s">
        <v>374</v>
      </c>
      <c r="AH21" s="227" t="s">
        <v>374</v>
      </c>
      <c r="AI21" s="227" t="s">
        <v>374</v>
      </c>
      <c r="AJ21" s="227" t="s">
        <v>374</v>
      </c>
      <c r="AK21" s="227" t="s">
        <v>374</v>
      </c>
      <c r="AL21" s="227" t="s">
        <v>374</v>
      </c>
      <c r="AM21" s="227" t="s">
        <v>374</v>
      </c>
      <c r="AN21" s="227" t="s">
        <v>374</v>
      </c>
      <c r="AO21" s="227" t="s">
        <v>374</v>
      </c>
      <c r="AP21" s="227" t="s">
        <v>374</v>
      </c>
      <c r="AQ21" s="227" t="s">
        <v>374</v>
      </c>
      <c r="AR21" s="227" t="s">
        <v>374</v>
      </c>
      <c r="AS21" s="227">
        <v>1</v>
      </c>
      <c r="AT21" s="227" t="s">
        <v>374</v>
      </c>
    </row>
    <row r="22" spans="1:46" ht="14.25" customHeight="1" x14ac:dyDescent="0.15">
      <c r="A22" s="45" t="s">
        <v>27</v>
      </c>
      <c r="B22" s="227">
        <v>288</v>
      </c>
      <c r="C22" s="227">
        <v>115</v>
      </c>
      <c r="D22" s="227">
        <v>16</v>
      </c>
      <c r="E22" s="227">
        <v>13</v>
      </c>
      <c r="F22" s="227">
        <v>32</v>
      </c>
      <c r="G22" s="227">
        <v>8</v>
      </c>
      <c r="H22" s="227">
        <v>10</v>
      </c>
      <c r="I22" s="227">
        <v>6</v>
      </c>
      <c r="J22" s="227">
        <v>1</v>
      </c>
      <c r="K22" s="227">
        <v>10</v>
      </c>
      <c r="L22" s="227">
        <v>10</v>
      </c>
      <c r="M22" s="227">
        <v>5</v>
      </c>
      <c r="N22" s="227">
        <v>1</v>
      </c>
      <c r="O22" s="227">
        <v>28</v>
      </c>
      <c r="P22" s="179">
        <v>14</v>
      </c>
      <c r="Q22" s="179">
        <v>4</v>
      </c>
      <c r="R22" s="179">
        <v>16</v>
      </c>
      <c r="S22" s="227" t="s">
        <v>374</v>
      </c>
      <c r="T22" s="227" t="s">
        <v>374</v>
      </c>
      <c r="U22" s="227">
        <v>5</v>
      </c>
      <c r="V22" s="227" t="s">
        <v>374</v>
      </c>
      <c r="W22" s="227">
        <v>7</v>
      </c>
      <c r="X22" s="227">
        <v>4</v>
      </c>
      <c r="Y22" s="227">
        <v>7</v>
      </c>
      <c r="Z22" s="227">
        <v>8</v>
      </c>
      <c r="AA22" s="227">
        <v>33</v>
      </c>
      <c r="AB22" s="227">
        <v>2</v>
      </c>
      <c r="AC22" s="227" t="s">
        <v>374</v>
      </c>
      <c r="AD22" s="227">
        <v>13</v>
      </c>
      <c r="AE22" s="227">
        <v>9</v>
      </c>
      <c r="AF22" s="227" t="s">
        <v>374</v>
      </c>
      <c r="AG22" s="179">
        <v>10</v>
      </c>
      <c r="AH22" s="227" t="s">
        <v>374</v>
      </c>
      <c r="AI22" s="227">
        <v>1</v>
      </c>
      <c r="AJ22" s="227">
        <v>18</v>
      </c>
      <c r="AK22" s="227">
        <v>2</v>
      </c>
      <c r="AL22" s="227">
        <v>10</v>
      </c>
      <c r="AM22" s="227">
        <v>1</v>
      </c>
      <c r="AN22" s="227" t="s">
        <v>374</v>
      </c>
      <c r="AO22" s="227">
        <v>7</v>
      </c>
      <c r="AP22" s="227">
        <v>1</v>
      </c>
      <c r="AQ22" s="227">
        <v>1</v>
      </c>
      <c r="AR22" s="227" t="s">
        <v>374</v>
      </c>
      <c r="AS22" s="227">
        <v>1</v>
      </c>
      <c r="AT22" s="227">
        <v>3</v>
      </c>
    </row>
    <row r="23" spans="1:46" ht="14.25" customHeight="1" x14ac:dyDescent="0.15">
      <c r="A23" s="45" t="s">
        <v>56</v>
      </c>
      <c r="B23" s="227">
        <v>188</v>
      </c>
      <c r="C23" s="227">
        <v>56</v>
      </c>
      <c r="D23" s="227">
        <v>7</v>
      </c>
      <c r="E23" s="227">
        <v>6</v>
      </c>
      <c r="F23" s="227">
        <v>19</v>
      </c>
      <c r="G23" s="227">
        <v>6</v>
      </c>
      <c r="H23" s="227">
        <v>8</v>
      </c>
      <c r="I23" s="227">
        <v>3</v>
      </c>
      <c r="J23" s="227" t="s">
        <v>374</v>
      </c>
      <c r="K23" s="227">
        <v>6</v>
      </c>
      <c r="L23" s="227">
        <v>5</v>
      </c>
      <c r="M23" s="227">
        <v>4</v>
      </c>
      <c r="N23" s="227">
        <v>1</v>
      </c>
      <c r="O23" s="227">
        <v>15</v>
      </c>
      <c r="P23" s="179">
        <v>11</v>
      </c>
      <c r="Q23" s="179">
        <v>1</v>
      </c>
      <c r="R23" s="179">
        <v>10</v>
      </c>
      <c r="S23" s="227" t="s">
        <v>374</v>
      </c>
      <c r="T23" s="227" t="s">
        <v>374</v>
      </c>
      <c r="U23" s="227">
        <v>5</v>
      </c>
      <c r="V23" s="227" t="s">
        <v>374</v>
      </c>
      <c r="W23" s="227">
        <v>6</v>
      </c>
      <c r="X23" s="227">
        <v>2</v>
      </c>
      <c r="Y23" s="227">
        <v>5</v>
      </c>
      <c r="Z23" s="227">
        <v>7</v>
      </c>
      <c r="AA23" s="227">
        <v>24</v>
      </c>
      <c r="AB23" s="227">
        <v>2</v>
      </c>
      <c r="AC23" s="227" t="s">
        <v>374</v>
      </c>
      <c r="AD23" s="227">
        <v>7</v>
      </c>
      <c r="AE23" s="227">
        <v>7</v>
      </c>
      <c r="AF23" s="227" t="s">
        <v>374</v>
      </c>
      <c r="AG23" s="179">
        <v>7</v>
      </c>
      <c r="AH23" s="227" t="s">
        <v>374</v>
      </c>
      <c r="AI23" s="227" t="s">
        <v>374</v>
      </c>
      <c r="AJ23" s="227">
        <v>13</v>
      </c>
      <c r="AK23" s="227">
        <v>1</v>
      </c>
      <c r="AL23" s="227">
        <v>9</v>
      </c>
      <c r="AM23" s="227">
        <v>1</v>
      </c>
      <c r="AN23" s="227" t="s">
        <v>374</v>
      </c>
      <c r="AO23" s="227">
        <v>7</v>
      </c>
      <c r="AP23" s="227">
        <v>1</v>
      </c>
      <c r="AQ23" s="227">
        <v>1</v>
      </c>
      <c r="AR23" s="227" t="s">
        <v>374</v>
      </c>
      <c r="AS23" s="227" t="s">
        <v>374</v>
      </c>
      <c r="AT23" s="227">
        <v>1</v>
      </c>
    </row>
    <row r="24" spans="1:46" ht="14.25" customHeight="1" x14ac:dyDescent="0.15">
      <c r="A24" s="45" t="s">
        <v>57</v>
      </c>
      <c r="B24" s="227">
        <v>26</v>
      </c>
      <c r="C24" s="227">
        <v>12</v>
      </c>
      <c r="D24" s="227">
        <v>2</v>
      </c>
      <c r="E24" s="227">
        <v>1</v>
      </c>
      <c r="F24" s="227">
        <v>2</v>
      </c>
      <c r="G24" s="227">
        <v>1</v>
      </c>
      <c r="H24" s="227" t="s">
        <v>374</v>
      </c>
      <c r="I24" s="227">
        <v>1</v>
      </c>
      <c r="J24" s="227" t="s">
        <v>374</v>
      </c>
      <c r="K24" s="227">
        <v>2</v>
      </c>
      <c r="L24" s="227">
        <v>1</v>
      </c>
      <c r="M24" s="227" t="s">
        <v>374</v>
      </c>
      <c r="N24" s="227" t="s">
        <v>374</v>
      </c>
      <c r="O24" s="227">
        <v>2</v>
      </c>
      <c r="P24" s="179">
        <v>1</v>
      </c>
      <c r="Q24" s="179">
        <v>1</v>
      </c>
      <c r="R24" s="179">
        <v>1</v>
      </c>
      <c r="S24" s="227" t="s">
        <v>374</v>
      </c>
      <c r="T24" s="227" t="s">
        <v>374</v>
      </c>
      <c r="U24" s="227" t="s">
        <v>374</v>
      </c>
      <c r="V24" s="227" t="s">
        <v>374</v>
      </c>
      <c r="W24" s="227">
        <v>1</v>
      </c>
      <c r="X24" s="227">
        <v>1</v>
      </c>
      <c r="Y24" s="227">
        <v>1</v>
      </c>
      <c r="Z24" s="227" t="s">
        <v>374</v>
      </c>
      <c r="AA24" s="227">
        <v>3</v>
      </c>
      <c r="AB24" s="227" t="s">
        <v>374</v>
      </c>
      <c r="AC24" s="227" t="s">
        <v>374</v>
      </c>
      <c r="AD24" s="227">
        <v>1</v>
      </c>
      <c r="AE24" s="227">
        <v>1</v>
      </c>
      <c r="AF24" s="227" t="s">
        <v>374</v>
      </c>
      <c r="AG24" s="179">
        <v>1</v>
      </c>
      <c r="AH24" s="227" t="s">
        <v>374</v>
      </c>
      <c r="AI24" s="227" t="s">
        <v>374</v>
      </c>
      <c r="AJ24" s="227">
        <v>2</v>
      </c>
      <c r="AK24" s="227">
        <v>1</v>
      </c>
      <c r="AL24" s="227" t="s">
        <v>374</v>
      </c>
      <c r="AM24" s="227" t="s">
        <v>374</v>
      </c>
      <c r="AN24" s="227" t="s">
        <v>374</v>
      </c>
      <c r="AO24" s="227" t="s">
        <v>374</v>
      </c>
      <c r="AP24" s="227" t="s">
        <v>374</v>
      </c>
      <c r="AQ24" s="227" t="s">
        <v>374</v>
      </c>
      <c r="AR24" s="227" t="s">
        <v>374</v>
      </c>
      <c r="AS24" s="227">
        <v>1</v>
      </c>
      <c r="AT24" s="227" t="s">
        <v>374</v>
      </c>
    </row>
    <row r="25" spans="1:46" ht="14.25" customHeight="1" x14ac:dyDescent="0.15">
      <c r="A25" s="45" t="s">
        <v>58</v>
      </c>
      <c r="B25" s="227">
        <v>69</v>
      </c>
      <c r="C25" s="227">
        <v>42</v>
      </c>
      <c r="D25" s="227">
        <v>6</v>
      </c>
      <c r="E25" s="227">
        <v>5</v>
      </c>
      <c r="F25" s="227">
        <v>11</v>
      </c>
      <c r="G25" s="227">
        <v>1</v>
      </c>
      <c r="H25" s="227">
        <v>2</v>
      </c>
      <c r="I25" s="227">
        <v>2</v>
      </c>
      <c r="J25" s="227">
        <v>1</v>
      </c>
      <c r="K25" s="227">
        <v>2</v>
      </c>
      <c r="L25" s="227">
        <v>3</v>
      </c>
      <c r="M25" s="227">
        <v>1</v>
      </c>
      <c r="N25" s="227" t="s">
        <v>374</v>
      </c>
      <c r="O25" s="227">
        <v>10</v>
      </c>
      <c r="P25" s="179">
        <v>1</v>
      </c>
      <c r="Q25" s="179">
        <v>2</v>
      </c>
      <c r="R25" s="179">
        <v>4</v>
      </c>
      <c r="S25" s="227" t="s">
        <v>374</v>
      </c>
      <c r="T25" s="227" t="s">
        <v>374</v>
      </c>
      <c r="U25" s="227" t="s">
        <v>374</v>
      </c>
      <c r="V25" s="227" t="s">
        <v>374</v>
      </c>
      <c r="W25" s="227" t="s">
        <v>374</v>
      </c>
      <c r="X25" s="227">
        <v>1</v>
      </c>
      <c r="Y25" s="227">
        <v>1</v>
      </c>
      <c r="Z25" s="227" t="s">
        <v>374</v>
      </c>
      <c r="AA25" s="227">
        <v>6</v>
      </c>
      <c r="AB25" s="227" t="s">
        <v>374</v>
      </c>
      <c r="AC25" s="227" t="s">
        <v>374</v>
      </c>
      <c r="AD25" s="227">
        <v>5</v>
      </c>
      <c r="AE25" s="227">
        <v>1</v>
      </c>
      <c r="AF25" s="227" t="s">
        <v>374</v>
      </c>
      <c r="AG25" s="179">
        <v>2</v>
      </c>
      <c r="AH25" s="227" t="s">
        <v>374</v>
      </c>
      <c r="AI25" s="227">
        <v>1</v>
      </c>
      <c r="AJ25" s="227">
        <v>2</v>
      </c>
      <c r="AK25" s="227" t="s">
        <v>374</v>
      </c>
      <c r="AL25" s="227">
        <v>1</v>
      </c>
      <c r="AM25" s="227" t="s">
        <v>374</v>
      </c>
      <c r="AN25" s="227" t="s">
        <v>374</v>
      </c>
      <c r="AO25" s="227" t="s">
        <v>374</v>
      </c>
      <c r="AP25" s="227" t="s">
        <v>374</v>
      </c>
      <c r="AQ25" s="227" t="s">
        <v>374</v>
      </c>
      <c r="AR25" s="227" t="s">
        <v>374</v>
      </c>
      <c r="AS25" s="227" t="s">
        <v>374</v>
      </c>
      <c r="AT25" s="227">
        <v>2</v>
      </c>
    </row>
    <row r="26" spans="1:46" ht="14.25" customHeight="1" x14ac:dyDescent="0.15">
      <c r="A26" s="45" t="s">
        <v>167</v>
      </c>
      <c r="B26" s="227">
        <v>2</v>
      </c>
      <c r="C26" s="227">
        <v>2</v>
      </c>
      <c r="D26" s="227" t="s">
        <v>374</v>
      </c>
      <c r="E26" s="227">
        <v>1</v>
      </c>
      <c r="F26" s="227" t="s">
        <v>374</v>
      </c>
      <c r="G26" s="227" t="s">
        <v>374</v>
      </c>
      <c r="H26" s="227" t="s">
        <v>374</v>
      </c>
      <c r="I26" s="227" t="s">
        <v>374</v>
      </c>
      <c r="J26" s="227" t="s">
        <v>374</v>
      </c>
      <c r="K26" s="227" t="s">
        <v>374</v>
      </c>
      <c r="L26" s="227" t="s">
        <v>374</v>
      </c>
      <c r="M26" s="227" t="s">
        <v>374</v>
      </c>
      <c r="N26" s="227" t="s">
        <v>374</v>
      </c>
      <c r="O26" s="227">
        <v>1</v>
      </c>
      <c r="P26" s="179" t="s">
        <v>374</v>
      </c>
      <c r="Q26" s="179" t="s">
        <v>374</v>
      </c>
      <c r="R26" s="179">
        <v>1</v>
      </c>
      <c r="S26" s="227" t="s">
        <v>374</v>
      </c>
      <c r="T26" s="227" t="s">
        <v>374</v>
      </c>
      <c r="U26" s="227" t="s">
        <v>374</v>
      </c>
      <c r="V26" s="227" t="s">
        <v>374</v>
      </c>
      <c r="W26" s="227" t="s">
        <v>374</v>
      </c>
      <c r="X26" s="227" t="s">
        <v>374</v>
      </c>
      <c r="Y26" s="227" t="s">
        <v>374</v>
      </c>
      <c r="Z26" s="227" t="s">
        <v>374</v>
      </c>
      <c r="AA26" s="227" t="s">
        <v>374</v>
      </c>
      <c r="AB26" s="227" t="s">
        <v>374</v>
      </c>
      <c r="AC26" s="227" t="s">
        <v>374</v>
      </c>
      <c r="AD26" s="227" t="s">
        <v>374</v>
      </c>
      <c r="AE26" s="227" t="s">
        <v>374</v>
      </c>
      <c r="AF26" s="227" t="s">
        <v>374</v>
      </c>
      <c r="AG26" s="179" t="s">
        <v>374</v>
      </c>
      <c r="AH26" s="227" t="s">
        <v>374</v>
      </c>
      <c r="AI26" s="227" t="s">
        <v>374</v>
      </c>
      <c r="AJ26" s="227" t="s">
        <v>374</v>
      </c>
      <c r="AK26" s="227" t="s">
        <v>374</v>
      </c>
      <c r="AL26" s="227" t="s">
        <v>374</v>
      </c>
      <c r="AM26" s="227" t="s">
        <v>374</v>
      </c>
      <c r="AN26" s="227" t="s">
        <v>374</v>
      </c>
      <c r="AO26" s="227" t="s">
        <v>374</v>
      </c>
      <c r="AP26" s="227" t="s">
        <v>374</v>
      </c>
      <c r="AQ26" s="227" t="s">
        <v>374</v>
      </c>
      <c r="AR26" s="227" t="s">
        <v>374</v>
      </c>
      <c r="AS26" s="227" t="s">
        <v>374</v>
      </c>
      <c r="AT26" s="227" t="s">
        <v>374</v>
      </c>
    </row>
    <row r="27" spans="1:46" ht="14.25" customHeight="1" x14ac:dyDescent="0.15">
      <c r="A27" s="45" t="s">
        <v>214</v>
      </c>
      <c r="B27" s="227">
        <v>3</v>
      </c>
      <c r="C27" s="227">
        <v>3</v>
      </c>
      <c r="D27" s="227">
        <v>1</v>
      </c>
      <c r="E27" s="227" t="s">
        <v>374</v>
      </c>
      <c r="F27" s="227" t="s">
        <v>374</v>
      </c>
      <c r="G27" s="227" t="s">
        <v>374</v>
      </c>
      <c r="H27" s="227" t="s">
        <v>374</v>
      </c>
      <c r="I27" s="227" t="s">
        <v>374</v>
      </c>
      <c r="J27" s="227" t="s">
        <v>374</v>
      </c>
      <c r="K27" s="227" t="s">
        <v>374</v>
      </c>
      <c r="L27" s="227">
        <v>1</v>
      </c>
      <c r="M27" s="227" t="s">
        <v>374</v>
      </c>
      <c r="N27" s="227" t="s">
        <v>374</v>
      </c>
      <c r="O27" s="227" t="s">
        <v>374</v>
      </c>
      <c r="P27" s="179">
        <v>1</v>
      </c>
      <c r="Q27" s="179" t="s">
        <v>374</v>
      </c>
      <c r="R27" s="179" t="s">
        <v>374</v>
      </c>
      <c r="S27" s="227" t="s">
        <v>374</v>
      </c>
      <c r="T27" s="227" t="s">
        <v>374</v>
      </c>
      <c r="U27" s="227" t="s">
        <v>374</v>
      </c>
      <c r="V27" s="227" t="s">
        <v>374</v>
      </c>
      <c r="W27" s="227" t="s">
        <v>374</v>
      </c>
      <c r="X27" s="227" t="s">
        <v>374</v>
      </c>
      <c r="Y27" s="227" t="s">
        <v>374</v>
      </c>
      <c r="Z27" s="227">
        <v>1</v>
      </c>
      <c r="AA27" s="227" t="s">
        <v>374</v>
      </c>
      <c r="AB27" s="227" t="s">
        <v>374</v>
      </c>
      <c r="AC27" s="227" t="s">
        <v>374</v>
      </c>
      <c r="AD27" s="227" t="s">
        <v>374</v>
      </c>
      <c r="AE27" s="227" t="s">
        <v>374</v>
      </c>
      <c r="AF27" s="227" t="s">
        <v>374</v>
      </c>
      <c r="AG27" s="179" t="s">
        <v>374</v>
      </c>
      <c r="AH27" s="227" t="s">
        <v>374</v>
      </c>
      <c r="AI27" s="227" t="s">
        <v>374</v>
      </c>
      <c r="AJ27" s="227">
        <v>1</v>
      </c>
      <c r="AK27" s="227" t="s">
        <v>374</v>
      </c>
      <c r="AL27" s="227" t="s">
        <v>374</v>
      </c>
      <c r="AM27" s="227" t="s">
        <v>374</v>
      </c>
      <c r="AN27" s="227" t="s">
        <v>374</v>
      </c>
      <c r="AO27" s="227" t="s">
        <v>374</v>
      </c>
      <c r="AP27" s="227" t="s">
        <v>374</v>
      </c>
      <c r="AQ27" s="227" t="s">
        <v>374</v>
      </c>
      <c r="AR27" s="227" t="s">
        <v>374</v>
      </c>
      <c r="AS27" s="227" t="s">
        <v>374</v>
      </c>
      <c r="AT27" s="227" t="s">
        <v>374</v>
      </c>
    </row>
    <row r="28" spans="1:46" ht="14.25" customHeight="1" x14ac:dyDescent="0.15">
      <c r="A28" s="45" t="s">
        <v>28</v>
      </c>
      <c r="B28" s="227">
        <v>688</v>
      </c>
      <c r="C28" s="227">
        <v>167</v>
      </c>
      <c r="D28" s="227">
        <v>25</v>
      </c>
      <c r="E28" s="227">
        <v>40</v>
      </c>
      <c r="F28" s="227">
        <v>44</v>
      </c>
      <c r="G28" s="227">
        <v>22</v>
      </c>
      <c r="H28" s="227">
        <v>27</v>
      </c>
      <c r="I28" s="227">
        <v>14</v>
      </c>
      <c r="J28" s="227">
        <v>9</v>
      </c>
      <c r="K28" s="227">
        <v>24</v>
      </c>
      <c r="L28" s="227">
        <v>13</v>
      </c>
      <c r="M28" s="227">
        <v>14</v>
      </c>
      <c r="N28" s="227">
        <v>3</v>
      </c>
      <c r="O28" s="227">
        <v>58</v>
      </c>
      <c r="P28" s="179">
        <v>42</v>
      </c>
      <c r="Q28" s="179">
        <v>10</v>
      </c>
      <c r="R28" s="179">
        <v>45</v>
      </c>
      <c r="S28" s="227">
        <v>8</v>
      </c>
      <c r="T28" s="227">
        <v>14</v>
      </c>
      <c r="U28" s="227">
        <v>8</v>
      </c>
      <c r="V28" s="227">
        <v>2</v>
      </c>
      <c r="W28" s="227">
        <v>12</v>
      </c>
      <c r="X28" s="227">
        <v>15</v>
      </c>
      <c r="Y28" s="227">
        <v>9</v>
      </c>
      <c r="Z28" s="227">
        <v>18</v>
      </c>
      <c r="AA28" s="227">
        <v>47</v>
      </c>
      <c r="AB28" s="227">
        <v>5</v>
      </c>
      <c r="AC28" s="227">
        <v>2</v>
      </c>
      <c r="AD28" s="227">
        <v>26</v>
      </c>
      <c r="AE28" s="227">
        <v>22</v>
      </c>
      <c r="AF28" s="227">
        <v>2</v>
      </c>
      <c r="AG28" s="179">
        <v>23</v>
      </c>
      <c r="AH28" s="227" t="s">
        <v>374</v>
      </c>
      <c r="AI28" s="227">
        <v>6</v>
      </c>
      <c r="AJ28" s="227">
        <v>15</v>
      </c>
      <c r="AK28" s="227">
        <v>19</v>
      </c>
      <c r="AL28" s="227">
        <v>20</v>
      </c>
      <c r="AM28" s="227">
        <v>4</v>
      </c>
      <c r="AN28" s="227">
        <v>2</v>
      </c>
      <c r="AO28" s="227">
        <v>9</v>
      </c>
      <c r="AP28" s="227">
        <v>2</v>
      </c>
      <c r="AQ28" s="227">
        <v>54</v>
      </c>
      <c r="AR28" s="227" t="s">
        <v>374</v>
      </c>
      <c r="AS28" s="227">
        <v>15</v>
      </c>
      <c r="AT28" s="227">
        <v>3</v>
      </c>
    </row>
    <row r="29" spans="1:46" ht="14.25" customHeight="1" x14ac:dyDescent="0.15">
      <c r="A29" s="45" t="s">
        <v>166</v>
      </c>
      <c r="B29" s="227">
        <v>610</v>
      </c>
      <c r="C29" s="227">
        <v>129</v>
      </c>
      <c r="D29" s="227">
        <v>23</v>
      </c>
      <c r="E29" s="227">
        <v>36</v>
      </c>
      <c r="F29" s="227">
        <v>35</v>
      </c>
      <c r="G29" s="227">
        <v>18</v>
      </c>
      <c r="H29" s="227">
        <v>20</v>
      </c>
      <c r="I29" s="227">
        <v>9</v>
      </c>
      <c r="J29" s="227">
        <v>8</v>
      </c>
      <c r="K29" s="227">
        <v>20</v>
      </c>
      <c r="L29" s="227">
        <v>11</v>
      </c>
      <c r="M29" s="227">
        <v>14</v>
      </c>
      <c r="N29" s="227">
        <v>2</v>
      </c>
      <c r="O29" s="227">
        <v>53</v>
      </c>
      <c r="P29" s="179">
        <v>38</v>
      </c>
      <c r="Q29" s="179">
        <v>7</v>
      </c>
      <c r="R29" s="179">
        <v>38</v>
      </c>
      <c r="S29" s="227">
        <v>8</v>
      </c>
      <c r="T29" s="227">
        <v>14</v>
      </c>
      <c r="U29" s="227">
        <v>5</v>
      </c>
      <c r="V29" s="227">
        <v>2</v>
      </c>
      <c r="W29" s="227">
        <v>11</v>
      </c>
      <c r="X29" s="227">
        <v>15</v>
      </c>
      <c r="Y29" s="227">
        <v>7</v>
      </c>
      <c r="Z29" s="227">
        <v>16</v>
      </c>
      <c r="AA29" s="227">
        <v>43</v>
      </c>
      <c r="AB29" s="227">
        <v>5</v>
      </c>
      <c r="AC29" s="227">
        <v>2</v>
      </c>
      <c r="AD29" s="227">
        <v>22</v>
      </c>
      <c r="AE29" s="227">
        <v>19</v>
      </c>
      <c r="AF29" s="227">
        <v>2</v>
      </c>
      <c r="AG29" s="179">
        <v>21</v>
      </c>
      <c r="AH29" s="227" t="s">
        <v>374</v>
      </c>
      <c r="AI29" s="227">
        <v>5</v>
      </c>
      <c r="AJ29" s="227">
        <v>15</v>
      </c>
      <c r="AK29" s="227">
        <v>18</v>
      </c>
      <c r="AL29" s="227">
        <v>18</v>
      </c>
      <c r="AM29" s="227">
        <v>4</v>
      </c>
      <c r="AN29" s="227">
        <v>2</v>
      </c>
      <c r="AO29" s="227">
        <v>9</v>
      </c>
      <c r="AP29" s="227">
        <v>2</v>
      </c>
      <c r="AQ29" s="227">
        <v>54</v>
      </c>
      <c r="AR29" s="227" t="s">
        <v>374</v>
      </c>
      <c r="AS29" s="227">
        <v>13</v>
      </c>
      <c r="AT29" s="227">
        <v>2</v>
      </c>
    </row>
    <row r="30" spans="1:46" ht="14.25" customHeight="1" x14ac:dyDescent="0.15">
      <c r="A30" s="45" t="s">
        <v>149</v>
      </c>
      <c r="B30" s="227">
        <v>46</v>
      </c>
      <c r="C30" s="227">
        <v>21</v>
      </c>
      <c r="D30" s="227" t="s">
        <v>374</v>
      </c>
      <c r="E30" s="227">
        <v>2</v>
      </c>
      <c r="F30" s="227">
        <v>4</v>
      </c>
      <c r="G30" s="227">
        <v>2</v>
      </c>
      <c r="H30" s="227">
        <v>6</v>
      </c>
      <c r="I30" s="227">
        <v>1</v>
      </c>
      <c r="J30" s="227">
        <v>1</v>
      </c>
      <c r="K30" s="227">
        <v>2</v>
      </c>
      <c r="L30" s="227" t="s">
        <v>374</v>
      </c>
      <c r="M30" s="227" t="s">
        <v>374</v>
      </c>
      <c r="N30" s="227" t="s">
        <v>374</v>
      </c>
      <c r="O30" s="227">
        <v>4</v>
      </c>
      <c r="P30" s="179">
        <v>2</v>
      </c>
      <c r="Q30" s="179">
        <v>1</v>
      </c>
      <c r="R30" s="179">
        <v>5</v>
      </c>
      <c r="S30" s="227" t="s">
        <v>374</v>
      </c>
      <c r="T30" s="227" t="s">
        <v>374</v>
      </c>
      <c r="U30" s="227">
        <v>2</v>
      </c>
      <c r="V30" s="227" t="s">
        <v>374</v>
      </c>
      <c r="W30" s="227" t="s">
        <v>374</v>
      </c>
      <c r="X30" s="227" t="s">
        <v>374</v>
      </c>
      <c r="Y30" s="227">
        <v>1</v>
      </c>
      <c r="Z30" s="227">
        <v>1</v>
      </c>
      <c r="AA30" s="227">
        <v>2</v>
      </c>
      <c r="AB30" s="227" t="s">
        <v>374</v>
      </c>
      <c r="AC30" s="227" t="s">
        <v>374</v>
      </c>
      <c r="AD30" s="227">
        <v>2</v>
      </c>
      <c r="AE30" s="227">
        <v>2</v>
      </c>
      <c r="AF30" s="227" t="s">
        <v>374</v>
      </c>
      <c r="AG30" s="179">
        <v>2</v>
      </c>
      <c r="AH30" s="227" t="s">
        <v>374</v>
      </c>
      <c r="AI30" s="227">
        <v>1</v>
      </c>
      <c r="AJ30" s="227" t="s">
        <v>374</v>
      </c>
      <c r="AK30" s="227" t="s">
        <v>374</v>
      </c>
      <c r="AL30" s="227">
        <v>2</v>
      </c>
      <c r="AM30" s="227" t="s">
        <v>374</v>
      </c>
      <c r="AN30" s="227" t="s">
        <v>374</v>
      </c>
      <c r="AO30" s="227" t="s">
        <v>374</v>
      </c>
      <c r="AP30" s="227" t="s">
        <v>374</v>
      </c>
      <c r="AQ30" s="227" t="s">
        <v>374</v>
      </c>
      <c r="AR30" s="227" t="s">
        <v>374</v>
      </c>
      <c r="AS30" s="227">
        <v>2</v>
      </c>
      <c r="AT30" s="227" t="s">
        <v>374</v>
      </c>
    </row>
    <row r="31" spans="1:46" ht="14.25" customHeight="1" x14ac:dyDescent="0.15">
      <c r="A31" s="45" t="s">
        <v>59</v>
      </c>
      <c r="B31" s="227">
        <v>31</v>
      </c>
      <c r="C31" s="227">
        <v>16</v>
      </c>
      <c r="D31" s="227">
        <v>2</v>
      </c>
      <c r="E31" s="227">
        <v>2</v>
      </c>
      <c r="F31" s="227">
        <v>5</v>
      </c>
      <c r="G31" s="227">
        <v>2</v>
      </c>
      <c r="H31" s="227">
        <v>1</v>
      </c>
      <c r="I31" s="227">
        <v>4</v>
      </c>
      <c r="J31" s="227" t="s">
        <v>374</v>
      </c>
      <c r="K31" s="227">
        <v>2</v>
      </c>
      <c r="L31" s="227">
        <v>2</v>
      </c>
      <c r="M31" s="227" t="s">
        <v>374</v>
      </c>
      <c r="N31" s="227">
        <v>1</v>
      </c>
      <c r="O31" s="227">
        <v>1</v>
      </c>
      <c r="P31" s="179">
        <v>2</v>
      </c>
      <c r="Q31" s="179">
        <v>2</v>
      </c>
      <c r="R31" s="179">
        <v>2</v>
      </c>
      <c r="S31" s="227" t="s">
        <v>374</v>
      </c>
      <c r="T31" s="227" t="s">
        <v>374</v>
      </c>
      <c r="U31" s="227">
        <v>1</v>
      </c>
      <c r="V31" s="227" t="s">
        <v>374</v>
      </c>
      <c r="W31" s="227">
        <v>1</v>
      </c>
      <c r="X31" s="227" t="s">
        <v>374</v>
      </c>
      <c r="Y31" s="227">
        <v>1</v>
      </c>
      <c r="Z31" s="227">
        <v>1</v>
      </c>
      <c r="AA31" s="227">
        <v>2</v>
      </c>
      <c r="AB31" s="227" t="s">
        <v>374</v>
      </c>
      <c r="AC31" s="227" t="s">
        <v>374</v>
      </c>
      <c r="AD31" s="227">
        <v>2</v>
      </c>
      <c r="AE31" s="227">
        <v>1</v>
      </c>
      <c r="AF31" s="227" t="s">
        <v>374</v>
      </c>
      <c r="AG31" s="179" t="s">
        <v>374</v>
      </c>
      <c r="AH31" s="227" t="s">
        <v>374</v>
      </c>
      <c r="AI31" s="227" t="s">
        <v>374</v>
      </c>
      <c r="AJ31" s="227" t="s">
        <v>374</v>
      </c>
      <c r="AK31" s="227">
        <v>1</v>
      </c>
      <c r="AL31" s="227" t="s">
        <v>374</v>
      </c>
      <c r="AM31" s="227" t="s">
        <v>374</v>
      </c>
      <c r="AN31" s="227" t="s">
        <v>374</v>
      </c>
      <c r="AO31" s="227" t="s">
        <v>374</v>
      </c>
      <c r="AP31" s="227" t="s">
        <v>374</v>
      </c>
      <c r="AQ31" s="227" t="s">
        <v>374</v>
      </c>
      <c r="AR31" s="227" t="s">
        <v>374</v>
      </c>
      <c r="AS31" s="227" t="s">
        <v>374</v>
      </c>
      <c r="AT31" s="227">
        <v>1</v>
      </c>
    </row>
    <row r="32" spans="1:46" ht="14.25" customHeight="1" x14ac:dyDescent="0.15">
      <c r="A32" s="47" t="s">
        <v>165</v>
      </c>
      <c r="B32" s="228">
        <v>1</v>
      </c>
      <c r="C32" s="228">
        <v>1</v>
      </c>
      <c r="D32" s="228" t="s">
        <v>374</v>
      </c>
      <c r="E32" s="228" t="s">
        <v>374</v>
      </c>
      <c r="F32" s="228" t="s">
        <v>374</v>
      </c>
      <c r="G32" s="228" t="s">
        <v>374</v>
      </c>
      <c r="H32" s="228" t="s">
        <v>374</v>
      </c>
      <c r="I32" s="228" t="s">
        <v>374</v>
      </c>
      <c r="J32" s="228" t="s">
        <v>374</v>
      </c>
      <c r="K32" s="228" t="s">
        <v>374</v>
      </c>
      <c r="L32" s="228" t="s">
        <v>374</v>
      </c>
      <c r="M32" s="228" t="s">
        <v>374</v>
      </c>
      <c r="N32" s="228" t="s">
        <v>374</v>
      </c>
      <c r="O32" s="228" t="s">
        <v>374</v>
      </c>
      <c r="P32" s="181" t="s">
        <v>374</v>
      </c>
      <c r="Q32" s="181" t="s">
        <v>374</v>
      </c>
      <c r="R32" s="181" t="s">
        <v>374</v>
      </c>
      <c r="S32" s="228" t="s">
        <v>374</v>
      </c>
      <c r="T32" s="228" t="s">
        <v>374</v>
      </c>
      <c r="U32" s="228" t="s">
        <v>374</v>
      </c>
      <c r="V32" s="228" t="s">
        <v>374</v>
      </c>
      <c r="W32" s="228" t="s">
        <v>374</v>
      </c>
      <c r="X32" s="228" t="s">
        <v>374</v>
      </c>
      <c r="Y32" s="228" t="s">
        <v>374</v>
      </c>
      <c r="Z32" s="228" t="s">
        <v>374</v>
      </c>
      <c r="AA32" s="228" t="s">
        <v>374</v>
      </c>
      <c r="AB32" s="228" t="s">
        <v>374</v>
      </c>
      <c r="AC32" s="228" t="s">
        <v>374</v>
      </c>
      <c r="AD32" s="228" t="s">
        <v>374</v>
      </c>
      <c r="AE32" s="228" t="s">
        <v>374</v>
      </c>
      <c r="AF32" s="228" t="s">
        <v>374</v>
      </c>
      <c r="AG32" s="181" t="s">
        <v>374</v>
      </c>
      <c r="AH32" s="228" t="s">
        <v>374</v>
      </c>
      <c r="AI32" s="228" t="s">
        <v>374</v>
      </c>
      <c r="AJ32" s="228" t="s">
        <v>374</v>
      </c>
      <c r="AK32" s="228" t="s">
        <v>374</v>
      </c>
      <c r="AL32" s="228" t="s">
        <v>374</v>
      </c>
      <c r="AM32" s="228" t="s">
        <v>374</v>
      </c>
      <c r="AN32" s="228" t="s">
        <v>374</v>
      </c>
      <c r="AO32" s="228" t="s">
        <v>374</v>
      </c>
      <c r="AP32" s="228" t="s">
        <v>374</v>
      </c>
      <c r="AQ32" s="228" t="s">
        <v>374</v>
      </c>
      <c r="AR32" s="228" t="s">
        <v>374</v>
      </c>
      <c r="AS32" s="228" t="s">
        <v>374</v>
      </c>
      <c r="AT32" s="228" t="s">
        <v>374</v>
      </c>
    </row>
    <row r="33" spans="1:46" s="49" customFormat="1" ht="13.5" customHeight="1" x14ac:dyDescent="0.25">
      <c r="A33" s="49" t="s">
        <v>72</v>
      </c>
      <c r="B33" s="59"/>
      <c r="C33" s="59"/>
      <c r="D33" s="59"/>
      <c r="E33" s="59"/>
      <c r="F33" s="59"/>
      <c r="G33" s="59"/>
      <c r="H33" s="59"/>
      <c r="I33" s="59"/>
      <c r="J33" s="59"/>
      <c r="K33" s="59"/>
      <c r="L33" s="59"/>
      <c r="M33" s="59"/>
      <c r="N33" s="59"/>
      <c r="O33" s="59"/>
      <c r="P33" s="164"/>
      <c r="Q33" s="164"/>
      <c r="R33" s="164"/>
      <c r="S33" s="59"/>
      <c r="T33" s="59"/>
      <c r="U33" s="59"/>
      <c r="V33" s="59"/>
      <c r="W33" s="59"/>
      <c r="X33" s="59"/>
      <c r="Y33" s="59"/>
      <c r="Z33" s="59"/>
      <c r="AA33" s="59"/>
      <c r="AB33" s="59"/>
      <c r="AC33" s="59"/>
      <c r="AD33" s="59"/>
      <c r="AE33" s="59"/>
      <c r="AF33" s="59"/>
      <c r="AG33" s="164"/>
      <c r="AH33" s="59"/>
      <c r="AI33" s="59"/>
      <c r="AJ33" s="59"/>
      <c r="AK33" s="59"/>
      <c r="AL33" s="59"/>
      <c r="AN33" s="59"/>
      <c r="AO33" s="59"/>
      <c r="AP33" s="59"/>
      <c r="AQ33" s="59"/>
    </row>
    <row r="34" spans="1:46" s="68" customFormat="1" ht="13.5" customHeight="1" x14ac:dyDescent="0.25">
      <c r="A34" s="68" t="s">
        <v>95</v>
      </c>
      <c r="B34" s="69"/>
      <c r="C34" s="69"/>
      <c r="D34" s="69"/>
      <c r="E34" s="69"/>
      <c r="F34" s="69"/>
      <c r="G34" s="69"/>
      <c r="H34" s="69"/>
      <c r="I34" s="69"/>
      <c r="J34" s="69"/>
      <c r="K34" s="69"/>
      <c r="L34" s="69"/>
      <c r="M34" s="69"/>
      <c r="N34" s="69"/>
      <c r="O34" s="69"/>
      <c r="P34" s="165"/>
      <c r="Q34" s="165"/>
      <c r="R34" s="165"/>
      <c r="S34" s="69"/>
      <c r="T34" s="69"/>
      <c r="U34" s="69"/>
      <c r="V34" s="69"/>
      <c r="W34" s="69"/>
      <c r="X34" s="69"/>
      <c r="Y34" s="69"/>
      <c r="Z34" s="69"/>
      <c r="AA34" s="69"/>
      <c r="AB34" s="69"/>
      <c r="AC34" s="69"/>
      <c r="AD34" s="69"/>
      <c r="AE34" s="69"/>
      <c r="AF34" s="69"/>
      <c r="AG34" s="165"/>
      <c r="AH34" s="69"/>
      <c r="AI34" s="69"/>
      <c r="AJ34" s="69"/>
      <c r="AK34" s="69"/>
      <c r="AL34" s="69"/>
      <c r="AN34" s="69"/>
      <c r="AO34" s="69"/>
      <c r="AP34" s="69"/>
      <c r="AQ34" s="69"/>
    </row>
    <row r="35" spans="1:46" s="68" customFormat="1" ht="13.5" customHeight="1" x14ac:dyDescent="0.25">
      <c r="A35" s="68" t="s">
        <v>148</v>
      </c>
      <c r="B35" s="69"/>
      <c r="C35" s="69"/>
      <c r="D35" s="69"/>
      <c r="E35" s="69"/>
      <c r="F35" s="69"/>
      <c r="G35" s="69"/>
      <c r="H35" s="69"/>
      <c r="I35" s="69"/>
      <c r="J35" s="69"/>
      <c r="K35" s="69"/>
      <c r="L35" s="69"/>
      <c r="M35" s="69"/>
      <c r="N35" s="69"/>
      <c r="O35" s="69"/>
      <c r="P35" s="165"/>
      <c r="Q35" s="165"/>
      <c r="R35" s="165"/>
      <c r="S35" s="69"/>
      <c r="T35" s="69"/>
      <c r="U35" s="69"/>
      <c r="V35" s="69"/>
      <c r="W35" s="69"/>
      <c r="X35" s="69"/>
      <c r="Y35" s="69"/>
      <c r="Z35" s="69"/>
      <c r="AA35" s="69"/>
      <c r="AB35" s="69"/>
      <c r="AC35" s="69"/>
      <c r="AD35" s="69"/>
      <c r="AE35" s="69"/>
      <c r="AF35" s="69"/>
      <c r="AG35" s="165"/>
      <c r="AH35" s="69"/>
      <c r="AI35" s="69"/>
      <c r="AJ35" s="69"/>
      <c r="AK35" s="69"/>
      <c r="AL35" s="69"/>
      <c r="AN35" s="69"/>
      <c r="AO35" s="69"/>
      <c r="AP35" s="69"/>
      <c r="AQ35" s="69"/>
    </row>
    <row r="36" spans="1:46" s="68" customFormat="1" ht="13.5" customHeight="1" x14ac:dyDescent="0.25">
      <c r="A36" s="68" t="s">
        <v>96</v>
      </c>
      <c r="B36" s="69"/>
      <c r="C36" s="69"/>
      <c r="D36" s="69"/>
      <c r="E36" s="69"/>
      <c r="F36" s="69"/>
      <c r="G36" s="69"/>
      <c r="H36" s="69"/>
      <c r="I36" s="69"/>
      <c r="J36" s="69"/>
      <c r="K36" s="69"/>
      <c r="L36" s="69"/>
      <c r="M36" s="69"/>
      <c r="N36" s="69"/>
      <c r="O36" s="69"/>
      <c r="P36" s="165"/>
      <c r="Q36" s="165"/>
      <c r="R36" s="165"/>
      <c r="S36" s="69"/>
      <c r="T36" s="69"/>
      <c r="U36" s="69"/>
      <c r="V36" s="69"/>
      <c r="W36" s="69"/>
      <c r="X36" s="69"/>
      <c r="Y36" s="69"/>
      <c r="Z36" s="69"/>
      <c r="AA36" s="69"/>
      <c r="AB36" s="69"/>
      <c r="AC36" s="69"/>
      <c r="AD36" s="69"/>
      <c r="AE36" s="69"/>
      <c r="AF36" s="69"/>
      <c r="AG36" s="165"/>
      <c r="AH36" s="69"/>
      <c r="AI36" s="69"/>
      <c r="AJ36" s="69"/>
      <c r="AK36" s="69"/>
      <c r="AL36" s="69"/>
      <c r="AN36" s="69"/>
      <c r="AO36" s="69"/>
      <c r="AP36" s="69"/>
      <c r="AQ36" s="69"/>
    </row>
    <row r="37" spans="1:46" s="43" customFormat="1" ht="22.5" customHeight="1" x14ac:dyDescent="0.15">
      <c r="A37" s="58"/>
      <c r="B37" s="63"/>
      <c r="C37" s="63"/>
      <c r="D37" s="63"/>
      <c r="E37" s="63"/>
      <c r="F37" s="63"/>
      <c r="G37" s="63"/>
      <c r="H37" s="63"/>
      <c r="I37" s="63"/>
      <c r="J37" s="63"/>
      <c r="K37" s="63"/>
      <c r="L37" s="63"/>
      <c r="M37" s="63"/>
      <c r="N37" s="63"/>
      <c r="O37" s="63"/>
      <c r="P37" s="166"/>
      <c r="Q37" s="166"/>
      <c r="R37" s="166"/>
      <c r="S37" s="63"/>
      <c r="T37" s="63"/>
      <c r="U37" s="63"/>
      <c r="V37" s="63"/>
      <c r="W37" s="63"/>
      <c r="X37" s="63"/>
      <c r="Y37" s="63"/>
      <c r="Z37" s="63"/>
      <c r="AA37" s="63"/>
      <c r="AB37" s="63"/>
      <c r="AC37" s="63"/>
      <c r="AD37" s="63"/>
      <c r="AE37" s="63"/>
      <c r="AF37" s="63"/>
      <c r="AG37" s="166"/>
      <c r="AH37" s="63"/>
      <c r="AI37" s="63"/>
      <c r="AJ37" s="63"/>
      <c r="AK37" s="63"/>
      <c r="AL37" s="63"/>
      <c r="AM37" s="63"/>
      <c r="AN37" s="63"/>
      <c r="AO37" s="63"/>
      <c r="AP37" s="63"/>
      <c r="AQ37" s="63"/>
      <c r="AR37" s="63"/>
      <c r="AS37" s="63"/>
    </row>
    <row r="38" spans="1:46" s="43" customFormat="1" ht="20.85" customHeight="1" x14ac:dyDescent="0.15">
      <c r="A38" s="58"/>
      <c r="B38" s="63"/>
      <c r="C38" s="63"/>
      <c r="D38" s="63"/>
      <c r="E38" s="63"/>
      <c r="F38" s="63"/>
      <c r="G38" s="63"/>
      <c r="H38" s="63"/>
      <c r="I38" s="63"/>
      <c r="J38" s="63"/>
      <c r="K38" s="63"/>
      <c r="L38" s="63"/>
      <c r="M38" s="63"/>
      <c r="N38" s="63"/>
      <c r="O38" s="63"/>
      <c r="P38" s="166"/>
      <c r="Q38" s="166"/>
      <c r="R38" s="166"/>
      <c r="S38" s="63"/>
      <c r="T38" s="63"/>
      <c r="U38" s="63"/>
      <c r="V38" s="63"/>
      <c r="W38" s="63"/>
      <c r="X38" s="63"/>
      <c r="Y38" s="63"/>
      <c r="Z38" s="63"/>
      <c r="AA38" s="63"/>
      <c r="AB38" s="63"/>
      <c r="AC38" s="63"/>
      <c r="AD38" s="63"/>
      <c r="AE38" s="63"/>
      <c r="AF38" s="63"/>
      <c r="AG38" s="166"/>
      <c r="AH38" s="63"/>
      <c r="AI38" s="63"/>
      <c r="AJ38" s="63"/>
      <c r="AK38" s="63"/>
      <c r="AL38" s="63"/>
      <c r="AM38" s="63"/>
      <c r="AN38" s="63"/>
      <c r="AO38" s="63"/>
      <c r="AP38" s="63"/>
      <c r="AQ38" s="63"/>
      <c r="AR38" s="63"/>
      <c r="AS38" s="63"/>
    </row>
    <row r="39" spans="1:46" s="43" customFormat="1" ht="15" customHeight="1" x14ac:dyDescent="0.15">
      <c r="A39" s="62"/>
      <c r="B39" s="61"/>
      <c r="C39" s="61"/>
      <c r="D39" s="61"/>
      <c r="E39" s="61"/>
      <c r="F39" s="61"/>
      <c r="G39" s="61"/>
      <c r="H39" s="61"/>
      <c r="I39" s="61"/>
      <c r="J39" s="61"/>
      <c r="K39" s="61"/>
      <c r="L39" s="61"/>
      <c r="M39" s="61"/>
      <c r="N39" s="61"/>
      <c r="O39" s="61"/>
      <c r="P39" s="167"/>
      <c r="Q39" s="167"/>
      <c r="R39" s="167"/>
      <c r="S39" s="61"/>
      <c r="T39" s="61"/>
      <c r="U39" s="61"/>
      <c r="V39" s="61"/>
      <c r="W39" s="61"/>
      <c r="X39" s="61"/>
      <c r="Y39" s="61"/>
      <c r="Z39" s="61"/>
      <c r="AA39" s="61"/>
      <c r="AB39" s="61"/>
      <c r="AC39" s="61"/>
      <c r="AD39" s="61"/>
      <c r="AE39" s="61"/>
      <c r="AF39" s="61"/>
      <c r="AG39" s="167"/>
      <c r="AH39" s="61"/>
      <c r="AI39" s="61"/>
      <c r="AJ39" s="61"/>
      <c r="AK39" s="61"/>
      <c r="AL39" s="61"/>
      <c r="AM39" s="61"/>
      <c r="AN39" s="61"/>
      <c r="AO39" s="61"/>
      <c r="AP39" s="61"/>
      <c r="AQ39" s="61"/>
      <c r="AR39" s="61"/>
      <c r="AT39" s="61" t="s">
        <v>380</v>
      </c>
    </row>
    <row r="40" spans="1:46" s="60" customFormat="1" ht="60" customHeight="1" x14ac:dyDescent="0.25">
      <c r="A40" s="66" t="s">
        <v>270</v>
      </c>
      <c r="B40" s="65" t="s">
        <v>370</v>
      </c>
      <c r="C40" s="65" t="s">
        <v>348</v>
      </c>
      <c r="D40" s="65" t="s">
        <v>349</v>
      </c>
      <c r="E40" s="65" t="s">
        <v>350</v>
      </c>
      <c r="F40" s="65" t="s">
        <v>351</v>
      </c>
      <c r="G40" s="65" t="s">
        <v>74</v>
      </c>
      <c r="H40" s="65" t="s">
        <v>352</v>
      </c>
      <c r="I40" s="65" t="s">
        <v>353</v>
      </c>
      <c r="J40" s="65" t="s">
        <v>75</v>
      </c>
      <c r="K40" s="65" t="s">
        <v>76</v>
      </c>
      <c r="L40" s="65" t="s">
        <v>354</v>
      </c>
      <c r="M40" s="65" t="s">
        <v>355</v>
      </c>
      <c r="N40" s="65" t="s">
        <v>356</v>
      </c>
      <c r="O40" s="65" t="s">
        <v>77</v>
      </c>
      <c r="P40" s="163" t="s">
        <v>78</v>
      </c>
      <c r="Q40" s="163" t="s">
        <v>79</v>
      </c>
      <c r="R40" s="163" t="s">
        <v>357</v>
      </c>
      <c r="S40" s="65" t="s">
        <v>358</v>
      </c>
      <c r="T40" s="65" t="s">
        <v>359</v>
      </c>
      <c r="U40" s="65" t="s">
        <v>80</v>
      </c>
      <c r="V40" s="65" t="s">
        <v>360</v>
      </c>
      <c r="W40" s="65" t="s">
        <v>361</v>
      </c>
      <c r="X40" s="65" t="s">
        <v>81</v>
      </c>
      <c r="Y40" s="65" t="s">
        <v>82</v>
      </c>
      <c r="Z40" s="65" t="s">
        <v>362</v>
      </c>
      <c r="AA40" s="65" t="s">
        <v>83</v>
      </c>
      <c r="AB40" s="65" t="s">
        <v>84</v>
      </c>
      <c r="AC40" s="65" t="s">
        <v>85</v>
      </c>
      <c r="AD40" s="65" t="s">
        <v>86</v>
      </c>
      <c r="AE40" s="65" t="s">
        <v>363</v>
      </c>
      <c r="AF40" s="65" t="s">
        <v>87</v>
      </c>
      <c r="AG40" s="163" t="s">
        <v>88</v>
      </c>
      <c r="AH40" s="65" t="s">
        <v>89</v>
      </c>
      <c r="AI40" s="65" t="s">
        <v>90</v>
      </c>
      <c r="AJ40" s="65" t="s">
        <v>364</v>
      </c>
      <c r="AK40" s="64" t="s">
        <v>91</v>
      </c>
      <c r="AL40" s="65" t="s">
        <v>92</v>
      </c>
      <c r="AM40" s="65" t="s">
        <v>365</v>
      </c>
      <c r="AN40" s="65" t="s">
        <v>366</v>
      </c>
      <c r="AO40" s="65" t="s">
        <v>93</v>
      </c>
      <c r="AP40" s="64" t="s">
        <v>367</v>
      </c>
      <c r="AQ40" s="65" t="s">
        <v>368</v>
      </c>
      <c r="AR40" s="65" t="s">
        <v>369</v>
      </c>
      <c r="AS40" s="64" t="s">
        <v>94</v>
      </c>
      <c r="AT40" s="224" t="s">
        <v>266</v>
      </c>
    </row>
    <row r="41" spans="1:46" ht="14.25" customHeight="1" x14ac:dyDescent="0.15">
      <c r="A41" s="45" t="s">
        <v>29</v>
      </c>
      <c r="B41" s="227">
        <v>33</v>
      </c>
      <c r="C41" s="227">
        <v>24</v>
      </c>
      <c r="D41" s="227" t="s">
        <v>374</v>
      </c>
      <c r="E41" s="227" t="s">
        <v>374</v>
      </c>
      <c r="F41" s="227">
        <v>1</v>
      </c>
      <c r="G41" s="227" t="s">
        <v>374</v>
      </c>
      <c r="H41" s="227" t="s">
        <v>374</v>
      </c>
      <c r="I41" s="227" t="s">
        <v>374</v>
      </c>
      <c r="J41" s="227" t="s">
        <v>374</v>
      </c>
      <c r="K41" s="227">
        <v>1</v>
      </c>
      <c r="L41" s="227">
        <v>2</v>
      </c>
      <c r="M41" s="227" t="s">
        <v>374</v>
      </c>
      <c r="N41" s="227" t="s">
        <v>374</v>
      </c>
      <c r="O41" s="227">
        <v>2</v>
      </c>
      <c r="P41" s="179">
        <v>7</v>
      </c>
      <c r="Q41" s="179">
        <v>1</v>
      </c>
      <c r="R41" s="179">
        <v>1</v>
      </c>
      <c r="S41" s="227" t="s">
        <v>374</v>
      </c>
      <c r="T41" s="227" t="s">
        <v>374</v>
      </c>
      <c r="U41" s="227" t="s">
        <v>374</v>
      </c>
      <c r="V41" s="227" t="s">
        <v>374</v>
      </c>
      <c r="W41" s="227" t="s">
        <v>374</v>
      </c>
      <c r="X41" s="227" t="s">
        <v>374</v>
      </c>
      <c r="Y41" s="227" t="s">
        <v>374</v>
      </c>
      <c r="Z41" s="227" t="s">
        <v>374</v>
      </c>
      <c r="AA41" s="227">
        <v>2</v>
      </c>
      <c r="AB41" s="227" t="s">
        <v>374</v>
      </c>
      <c r="AC41" s="227" t="s">
        <v>374</v>
      </c>
      <c r="AD41" s="227">
        <v>2</v>
      </c>
      <c r="AE41" s="227">
        <v>1</v>
      </c>
      <c r="AF41" s="227" t="s">
        <v>374</v>
      </c>
      <c r="AG41" s="179" t="s">
        <v>374</v>
      </c>
      <c r="AH41" s="227" t="s">
        <v>374</v>
      </c>
      <c r="AI41" s="227">
        <v>1</v>
      </c>
      <c r="AJ41" s="227">
        <v>2</v>
      </c>
      <c r="AK41" s="227" t="s">
        <v>374</v>
      </c>
      <c r="AL41" s="227" t="s">
        <v>374</v>
      </c>
      <c r="AM41" s="227" t="s">
        <v>374</v>
      </c>
      <c r="AN41" s="227" t="s">
        <v>374</v>
      </c>
      <c r="AO41" s="227" t="s">
        <v>374</v>
      </c>
      <c r="AP41" s="227" t="s">
        <v>374</v>
      </c>
      <c r="AQ41" s="227" t="s">
        <v>374</v>
      </c>
      <c r="AR41" s="227" t="s">
        <v>374</v>
      </c>
      <c r="AS41" s="229" t="s">
        <v>374</v>
      </c>
      <c r="AT41" s="227" t="s">
        <v>374</v>
      </c>
    </row>
    <row r="42" spans="1:46" ht="14.25" customHeight="1" x14ac:dyDescent="0.15">
      <c r="A42" s="45" t="s">
        <v>30</v>
      </c>
      <c r="B42" s="227">
        <v>33</v>
      </c>
      <c r="C42" s="227">
        <v>24</v>
      </c>
      <c r="D42" s="227" t="s">
        <v>374</v>
      </c>
      <c r="E42" s="227" t="s">
        <v>374</v>
      </c>
      <c r="F42" s="227">
        <v>1</v>
      </c>
      <c r="G42" s="227" t="s">
        <v>374</v>
      </c>
      <c r="H42" s="227" t="s">
        <v>374</v>
      </c>
      <c r="I42" s="227" t="s">
        <v>374</v>
      </c>
      <c r="J42" s="227" t="s">
        <v>374</v>
      </c>
      <c r="K42" s="227">
        <v>1</v>
      </c>
      <c r="L42" s="227">
        <v>2</v>
      </c>
      <c r="M42" s="227" t="s">
        <v>374</v>
      </c>
      <c r="N42" s="227" t="s">
        <v>374</v>
      </c>
      <c r="O42" s="227">
        <v>2</v>
      </c>
      <c r="P42" s="179">
        <v>7</v>
      </c>
      <c r="Q42" s="179">
        <v>1</v>
      </c>
      <c r="R42" s="179">
        <v>1</v>
      </c>
      <c r="S42" s="227" t="s">
        <v>374</v>
      </c>
      <c r="T42" s="227" t="s">
        <v>374</v>
      </c>
      <c r="U42" s="227" t="s">
        <v>374</v>
      </c>
      <c r="V42" s="227" t="s">
        <v>374</v>
      </c>
      <c r="W42" s="227" t="s">
        <v>374</v>
      </c>
      <c r="X42" s="227" t="s">
        <v>374</v>
      </c>
      <c r="Y42" s="227" t="s">
        <v>374</v>
      </c>
      <c r="Z42" s="227" t="s">
        <v>374</v>
      </c>
      <c r="AA42" s="227">
        <v>2</v>
      </c>
      <c r="AB42" s="227" t="s">
        <v>374</v>
      </c>
      <c r="AC42" s="227" t="s">
        <v>374</v>
      </c>
      <c r="AD42" s="227">
        <v>2</v>
      </c>
      <c r="AE42" s="227">
        <v>1</v>
      </c>
      <c r="AF42" s="227" t="s">
        <v>374</v>
      </c>
      <c r="AG42" s="179" t="s">
        <v>374</v>
      </c>
      <c r="AH42" s="227" t="s">
        <v>374</v>
      </c>
      <c r="AI42" s="227">
        <v>1</v>
      </c>
      <c r="AJ42" s="227">
        <v>2</v>
      </c>
      <c r="AK42" s="227" t="s">
        <v>374</v>
      </c>
      <c r="AL42" s="227" t="s">
        <v>374</v>
      </c>
      <c r="AM42" s="227" t="s">
        <v>374</v>
      </c>
      <c r="AN42" s="227" t="s">
        <v>374</v>
      </c>
      <c r="AO42" s="227" t="s">
        <v>374</v>
      </c>
      <c r="AP42" s="227" t="s">
        <v>374</v>
      </c>
      <c r="AQ42" s="227" t="s">
        <v>374</v>
      </c>
      <c r="AR42" s="227" t="s">
        <v>374</v>
      </c>
      <c r="AS42" s="229" t="s">
        <v>374</v>
      </c>
      <c r="AT42" s="227" t="s">
        <v>374</v>
      </c>
    </row>
    <row r="43" spans="1:46" ht="14.25" customHeight="1" x14ac:dyDescent="0.15">
      <c r="A43" s="45" t="s">
        <v>31</v>
      </c>
      <c r="B43" s="227">
        <v>158</v>
      </c>
      <c r="C43" s="227">
        <v>33</v>
      </c>
      <c r="D43" s="227">
        <v>4</v>
      </c>
      <c r="E43" s="227">
        <v>6</v>
      </c>
      <c r="F43" s="227">
        <v>8</v>
      </c>
      <c r="G43" s="227">
        <v>4</v>
      </c>
      <c r="H43" s="227">
        <v>4</v>
      </c>
      <c r="I43" s="227">
        <v>3</v>
      </c>
      <c r="J43" s="227" t="s">
        <v>374</v>
      </c>
      <c r="K43" s="227">
        <v>6</v>
      </c>
      <c r="L43" s="227">
        <v>1</v>
      </c>
      <c r="M43" s="227">
        <v>1</v>
      </c>
      <c r="N43" s="227" t="s">
        <v>374</v>
      </c>
      <c r="O43" s="227">
        <v>17</v>
      </c>
      <c r="P43" s="179">
        <v>12</v>
      </c>
      <c r="Q43" s="179">
        <v>3</v>
      </c>
      <c r="R43" s="179">
        <v>11</v>
      </c>
      <c r="S43" s="227">
        <v>2</v>
      </c>
      <c r="T43" s="227">
        <v>2</v>
      </c>
      <c r="U43" s="227">
        <v>4</v>
      </c>
      <c r="V43" s="227" t="s">
        <v>374</v>
      </c>
      <c r="W43" s="227">
        <v>5</v>
      </c>
      <c r="X43" s="227">
        <v>4</v>
      </c>
      <c r="Y43" s="227">
        <v>2</v>
      </c>
      <c r="Z43" s="227">
        <v>6</v>
      </c>
      <c r="AA43" s="227">
        <v>15</v>
      </c>
      <c r="AB43" s="227" t="s">
        <v>374</v>
      </c>
      <c r="AC43" s="227" t="s">
        <v>374</v>
      </c>
      <c r="AD43" s="227">
        <v>3</v>
      </c>
      <c r="AE43" s="227">
        <v>4</v>
      </c>
      <c r="AF43" s="227" t="s">
        <v>374</v>
      </c>
      <c r="AG43" s="179">
        <v>6</v>
      </c>
      <c r="AH43" s="227">
        <v>2</v>
      </c>
      <c r="AI43" s="227">
        <v>2</v>
      </c>
      <c r="AJ43" s="227">
        <v>5</v>
      </c>
      <c r="AK43" s="227">
        <v>3</v>
      </c>
      <c r="AL43" s="227">
        <v>6</v>
      </c>
      <c r="AM43" s="227">
        <v>2</v>
      </c>
      <c r="AN43" s="227" t="s">
        <v>374</v>
      </c>
      <c r="AO43" s="227">
        <v>1</v>
      </c>
      <c r="AP43" s="227" t="s">
        <v>374</v>
      </c>
      <c r="AQ43" s="227">
        <v>14</v>
      </c>
      <c r="AR43" s="227">
        <v>7</v>
      </c>
      <c r="AS43" s="229">
        <v>3</v>
      </c>
      <c r="AT43" s="227">
        <v>1</v>
      </c>
    </row>
    <row r="44" spans="1:46" ht="14.25" customHeight="1" x14ac:dyDescent="0.15">
      <c r="A44" s="45" t="s">
        <v>32</v>
      </c>
      <c r="B44" s="227">
        <v>149</v>
      </c>
      <c r="C44" s="227">
        <v>33</v>
      </c>
      <c r="D44" s="227">
        <v>4</v>
      </c>
      <c r="E44" s="227">
        <v>6</v>
      </c>
      <c r="F44" s="227">
        <v>8</v>
      </c>
      <c r="G44" s="227">
        <v>4</v>
      </c>
      <c r="H44" s="227">
        <v>4</v>
      </c>
      <c r="I44" s="227">
        <v>3</v>
      </c>
      <c r="J44" s="227" t="s">
        <v>374</v>
      </c>
      <c r="K44" s="227">
        <v>6</v>
      </c>
      <c r="L44" s="227">
        <v>1</v>
      </c>
      <c r="M44" s="227">
        <v>1</v>
      </c>
      <c r="N44" s="227" t="s">
        <v>374</v>
      </c>
      <c r="O44" s="227">
        <v>17</v>
      </c>
      <c r="P44" s="179">
        <v>12</v>
      </c>
      <c r="Q44" s="179">
        <v>3</v>
      </c>
      <c r="R44" s="179">
        <v>11</v>
      </c>
      <c r="S44" s="227">
        <v>2</v>
      </c>
      <c r="T44" s="227">
        <v>2</v>
      </c>
      <c r="U44" s="227">
        <v>4</v>
      </c>
      <c r="V44" s="227" t="s">
        <v>374</v>
      </c>
      <c r="W44" s="227">
        <v>5</v>
      </c>
      <c r="X44" s="227">
        <v>4</v>
      </c>
      <c r="Y44" s="227">
        <v>2</v>
      </c>
      <c r="Z44" s="227">
        <v>6</v>
      </c>
      <c r="AA44" s="227">
        <v>13</v>
      </c>
      <c r="AB44" s="227" t="s">
        <v>374</v>
      </c>
      <c r="AC44" s="227" t="s">
        <v>374</v>
      </c>
      <c r="AD44" s="227">
        <v>3</v>
      </c>
      <c r="AE44" s="227">
        <v>4</v>
      </c>
      <c r="AF44" s="227" t="s">
        <v>374</v>
      </c>
      <c r="AG44" s="179">
        <v>6</v>
      </c>
      <c r="AH44" s="227">
        <v>2</v>
      </c>
      <c r="AI44" s="227">
        <v>2</v>
      </c>
      <c r="AJ44" s="227">
        <v>5</v>
      </c>
      <c r="AK44" s="227">
        <v>3</v>
      </c>
      <c r="AL44" s="227">
        <v>6</v>
      </c>
      <c r="AM44" s="227">
        <v>2</v>
      </c>
      <c r="AN44" s="227" t="s">
        <v>374</v>
      </c>
      <c r="AO44" s="227">
        <v>1</v>
      </c>
      <c r="AP44" s="227" t="s">
        <v>374</v>
      </c>
      <c r="AQ44" s="227">
        <v>14</v>
      </c>
      <c r="AR44" s="227" t="s">
        <v>374</v>
      </c>
      <c r="AS44" s="229">
        <v>3</v>
      </c>
      <c r="AT44" s="227">
        <v>1</v>
      </c>
    </row>
    <row r="45" spans="1:46" ht="14.25" customHeight="1" x14ac:dyDescent="0.15">
      <c r="A45" s="45" t="s">
        <v>33</v>
      </c>
      <c r="B45" s="227">
        <v>9</v>
      </c>
      <c r="C45" s="227" t="s">
        <v>374</v>
      </c>
      <c r="D45" s="227" t="s">
        <v>374</v>
      </c>
      <c r="E45" s="227" t="s">
        <v>374</v>
      </c>
      <c r="F45" s="227" t="s">
        <v>374</v>
      </c>
      <c r="G45" s="227" t="s">
        <v>374</v>
      </c>
      <c r="H45" s="227" t="s">
        <v>374</v>
      </c>
      <c r="I45" s="227" t="s">
        <v>374</v>
      </c>
      <c r="J45" s="227" t="s">
        <v>374</v>
      </c>
      <c r="K45" s="227" t="s">
        <v>374</v>
      </c>
      <c r="L45" s="227" t="s">
        <v>374</v>
      </c>
      <c r="M45" s="227" t="s">
        <v>374</v>
      </c>
      <c r="N45" s="227" t="s">
        <v>374</v>
      </c>
      <c r="O45" s="227" t="s">
        <v>374</v>
      </c>
      <c r="P45" s="179" t="s">
        <v>374</v>
      </c>
      <c r="Q45" s="179" t="s">
        <v>374</v>
      </c>
      <c r="R45" s="179" t="s">
        <v>374</v>
      </c>
      <c r="S45" s="227" t="s">
        <v>374</v>
      </c>
      <c r="T45" s="227" t="s">
        <v>374</v>
      </c>
      <c r="U45" s="227" t="s">
        <v>374</v>
      </c>
      <c r="V45" s="227" t="s">
        <v>374</v>
      </c>
      <c r="W45" s="227" t="s">
        <v>374</v>
      </c>
      <c r="X45" s="227" t="s">
        <v>374</v>
      </c>
      <c r="Y45" s="227" t="s">
        <v>374</v>
      </c>
      <c r="Z45" s="227" t="s">
        <v>374</v>
      </c>
      <c r="AA45" s="227">
        <v>2</v>
      </c>
      <c r="AB45" s="227" t="s">
        <v>374</v>
      </c>
      <c r="AC45" s="227" t="s">
        <v>374</v>
      </c>
      <c r="AD45" s="227" t="s">
        <v>374</v>
      </c>
      <c r="AE45" s="227" t="s">
        <v>374</v>
      </c>
      <c r="AF45" s="227" t="s">
        <v>374</v>
      </c>
      <c r="AG45" s="179" t="s">
        <v>374</v>
      </c>
      <c r="AH45" s="227" t="s">
        <v>374</v>
      </c>
      <c r="AI45" s="227" t="s">
        <v>374</v>
      </c>
      <c r="AJ45" s="227" t="s">
        <v>374</v>
      </c>
      <c r="AK45" s="227" t="s">
        <v>374</v>
      </c>
      <c r="AL45" s="227" t="s">
        <v>374</v>
      </c>
      <c r="AM45" s="227" t="s">
        <v>374</v>
      </c>
      <c r="AN45" s="227" t="s">
        <v>374</v>
      </c>
      <c r="AO45" s="227" t="s">
        <v>374</v>
      </c>
      <c r="AP45" s="227" t="s">
        <v>374</v>
      </c>
      <c r="AQ45" s="227" t="s">
        <v>374</v>
      </c>
      <c r="AR45" s="227">
        <v>7</v>
      </c>
      <c r="AS45" s="229" t="s">
        <v>374</v>
      </c>
      <c r="AT45" s="227" t="s">
        <v>374</v>
      </c>
    </row>
    <row r="46" spans="1:46" ht="14.25" customHeight="1" x14ac:dyDescent="0.15">
      <c r="A46" s="45" t="s">
        <v>34</v>
      </c>
      <c r="B46" s="227">
        <v>58</v>
      </c>
      <c r="C46" s="227">
        <v>38</v>
      </c>
      <c r="D46" s="227">
        <v>2</v>
      </c>
      <c r="E46" s="227">
        <v>3</v>
      </c>
      <c r="F46" s="227">
        <v>4</v>
      </c>
      <c r="G46" s="227">
        <v>2</v>
      </c>
      <c r="H46" s="227">
        <v>1</v>
      </c>
      <c r="I46" s="227">
        <v>1</v>
      </c>
      <c r="J46" s="227" t="s">
        <v>374</v>
      </c>
      <c r="K46" s="227">
        <v>3</v>
      </c>
      <c r="L46" s="227">
        <v>1</v>
      </c>
      <c r="M46" s="227" t="s">
        <v>374</v>
      </c>
      <c r="N46" s="227">
        <v>1</v>
      </c>
      <c r="O46" s="227">
        <v>11</v>
      </c>
      <c r="P46" s="179">
        <v>2</v>
      </c>
      <c r="Q46" s="179">
        <v>2</v>
      </c>
      <c r="R46" s="179">
        <v>7</v>
      </c>
      <c r="S46" s="227">
        <v>1</v>
      </c>
      <c r="T46" s="227" t="s">
        <v>374</v>
      </c>
      <c r="U46" s="227">
        <v>1</v>
      </c>
      <c r="V46" s="227" t="s">
        <v>374</v>
      </c>
      <c r="W46" s="227">
        <v>1</v>
      </c>
      <c r="X46" s="227" t="s">
        <v>374</v>
      </c>
      <c r="Y46" s="227" t="s">
        <v>374</v>
      </c>
      <c r="Z46" s="227" t="s">
        <v>374</v>
      </c>
      <c r="AA46" s="227">
        <v>7</v>
      </c>
      <c r="AB46" s="227" t="s">
        <v>374</v>
      </c>
      <c r="AC46" s="227" t="s">
        <v>374</v>
      </c>
      <c r="AD46" s="227">
        <v>1</v>
      </c>
      <c r="AE46" s="227" t="s">
        <v>374</v>
      </c>
      <c r="AF46" s="227" t="s">
        <v>374</v>
      </c>
      <c r="AG46" s="179">
        <v>3</v>
      </c>
      <c r="AH46" s="227" t="s">
        <v>374</v>
      </c>
      <c r="AI46" s="227" t="s">
        <v>374</v>
      </c>
      <c r="AJ46" s="227">
        <v>5</v>
      </c>
      <c r="AK46" s="227" t="s">
        <v>374</v>
      </c>
      <c r="AL46" s="227">
        <v>1</v>
      </c>
      <c r="AM46" s="227" t="s">
        <v>374</v>
      </c>
      <c r="AN46" s="227" t="s">
        <v>374</v>
      </c>
      <c r="AO46" s="227" t="s">
        <v>374</v>
      </c>
      <c r="AP46" s="227" t="s">
        <v>374</v>
      </c>
      <c r="AQ46" s="227">
        <v>3</v>
      </c>
      <c r="AR46" s="227" t="s">
        <v>374</v>
      </c>
      <c r="AS46" s="229" t="s">
        <v>374</v>
      </c>
      <c r="AT46" s="227" t="s">
        <v>374</v>
      </c>
    </row>
    <row r="47" spans="1:46" ht="14.25" customHeight="1" x14ac:dyDescent="0.15">
      <c r="A47" s="45" t="s">
        <v>35</v>
      </c>
      <c r="B47" s="227">
        <v>50</v>
      </c>
      <c r="C47" s="227">
        <v>31</v>
      </c>
      <c r="D47" s="227">
        <v>2</v>
      </c>
      <c r="E47" s="227">
        <v>3</v>
      </c>
      <c r="F47" s="227">
        <v>4</v>
      </c>
      <c r="G47" s="227">
        <v>2</v>
      </c>
      <c r="H47" s="227">
        <v>1</v>
      </c>
      <c r="I47" s="227">
        <v>1</v>
      </c>
      <c r="J47" s="227" t="s">
        <v>374</v>
      </c>
      <c r="K47" s="227">
        <v>3</v>
      </c>
      <c r="L47" s="227">
        <v>1</v>
      </c>
      <c r="M47" s="227" t="s">
        <v>374</v>
      </c>
      <c r="N47" s="227">
        <v>1</v>
      </c>
      <c r="O47" s="227">
        <v>10</v>
      </c>
      <c r="P47" s="179">
        <v>2</v>
      </c>
      <c r="Q47" s="179">
        <v>1</v>
      </c>
      <c r="R47" s="179">
        <v>7</v>
      </c>
      <c r="S47" s="227">
        <v>1</v>
      </c>
      <c r="T47" s="227" t="s">
        <v>374</v>
      </c>
      <c r="U47" s="227">
        <v>1</v>
      </c>
      <c r="V47" s="227" t="s">
        <v>374</v>
      </c>
      <c r="W47" s="227">
        <v>1</v>
      </c>
      <c r="X47" s="227" t="s">
        <v>374</v>
      </c>
      <c r="Y47" s="227" t="s">
        <v>374</v>
      </c>
      <c r="Z47" s="227" t="s">
        <v>374</v>
      </c>
      <c r="AA47" s="227">
        <v>6</v>
      </c>
      <c r="AB47" s="227" t="s">
        <v>374</v>
      </c>
      <c r="AC47" s="227" t="s">
        <v>374</v>
      </c>
      <c r="AD47" s="227">
        <v>1</v>
      </c>
      <c r="AE47" s="227" t="s">
        <v>374</v>
      </c>
      <c r="AF47" s="227" t="s">
        <v>374</v>
      </c>
      <c r="AG47" s="179">
        <v>3</v>
      </c>
      <c r="AH47" s="227" t="s">
        <v>374</v>
      </c>
      <c r="AI47" s="227" t="s">
        <v>374</v>
      </c>
      <c r="AJ47" s="227">
        <v>5</v>
      </c>
      <c r="AK47" s="227" t="s">
        <v>374</v>
      </c>
      <c r="AL47" s="227">
        <v>1</v>
      </c>
      <c r="AM47" s="227" t="s">
        <v>374</v>
      </c>
      <c r="AN47" s="227" t="s">
        <v>374</v>
      </c>
      <c r="AO47" s="227" t="s">
        <v>374</v>
      </c>
      <c r="AP47" s="227" t="s">
        <v>374</v>
      </c>
      <c r="AQ47" s="227">
        <v>3</v>
      </c>
      <c r="AR47" s="227" t="s">
        <v>374</v>
      </c>
      <c r="AS47" s="229" t="s">
        <v>374</v>
      </c>
      <c r="AT47" s="227" t="s">
        <v>374</v>
      </c>
    </row>
    <row r="48" spans="1:46" s="59" customFormat="1" ht="14.25" customHeight="1" x14ac:dyDescent="0.25">
      <c r="A48" s="45" t="s">
        <v>36</v>
      </c>
      <c r="B48" s="227">
        <v>8</v>
      </c>
      <c r="C48" s="227">
        <v>7</v>
      </c>
      <c r="D48" s="227" t="s">
        <v>374</v>
      </c>
      <c r="E48" s="227" t="s">
        <v>374</v>
      </c>
      <c r="F48" s="227" t="s">
        <v>374</v>
      </c>
      <c r="G48" s="227" t="s">
        <v>374</v>
      </c>
      <c r="H48" s="227" t="s">
        <v>374</v>
      </c>
      <c r="I48" s="227" t="s">
        <v>374</v>
      </c>
      <c r="J48" s="227" t="s">
        <v>374</v>
      </c>
      <c r="K48" s="227" t="s">
        <v>374</v>
      </c>
      <c r="L48" s="227" t="s">
        <v>374</v>
      </c>
      <c r="M48" s="227" t="s">
        <v>374</v>
      </c>
      <c r="N48" s="227" t="s">
        <v>374</v>
      </c>
      <c r="O48" s="227">
        <v>1</v>
      </c>
      <c r="P48" s="179" t="s">
        <v>374</v>
      </c>
      <c r="Q48" s="179">
        <v>1</v>
      </c>
      <c r="R48" s="179" t="s">
        <v>374</v>
      </c>
      <c r="S48" s="227" t="s">
        <v>374</v>
      </c>
      <c r="T48" s="227" t="s">
        <v>374</v>
      </c>
      <c r="U48" s="227" t="s">
        <v>374</v>
      </c>
      <c r="V48" s="227" t="s">
        <v>374</v>
      </c>
      <c r="W48" s="227" t="s">
        <v>374</v>
      </c>
      <c r="X48" s="227" t="s">
        <v>374</v>
      </c>
      <c r="Y48" s="227" t="s">
        <v>374</v>
      </c>
      <c r="Z48" s="227" t="s">
        <v>374</v>
      </c>
      <c r="AA48" s="227">
        <v>1</v>
      </c>
      <c r="AB48" s="227" t="s">
        <v>374</v>
      </c>
      <c r="AC48" s="227" t="s">
        <v>374</v>
      </c>
      <c r="AD48" s="227" t="s">
        <v>374</v>
      </c>
      <c r="AE48" s="227" t="s">
        <v>374</v>
      </c>
      <c r="AF48" s="227" t="s">
        <v>374</v>
      </c>
      <c r="AG48" s="179" t="s">
        <v>374</v>
      </c>
      <c r="AH48" s="227" t="s">
        <v>374</v>
      </c>
      <c r="AI48" s="227" t="s">
        <v>374</v>
      </c>
      <c r="AJ48" s="227" t="s">
        <v>374</v>
      </c>
      <c r="AK48" s="227" t="s">
        <v>374</v>
      </c>
      <c r="AL48" s="227" t="s">
        <v>374</v>
      </c>
      <c r="AM48" s="227" t="s">
        <v>374</v>
      </c>
      <c r="AN48" s="227" t="s">
        <v>374</v>
      </c>
      <c r="AO48" s="227" t="s">
        <v>374</v>
      </c>
      <c r="AP48" s="227" t="s">
        <v>374</v>
      </c>
      <c r="AQ48" s="227" t="s">
        <v>374</v>
      </c>
      <c r="AR48" s="227" t="s">
        <v>374</v>
      </c>
      <c r="AS48" s="229" t="s">
        <v>374</v>
      </c>
      <c r="AT48" s="227" t="s">
        <v>374</v>
      </c>
    </row>
    <row r="49" spans="1:46" ht="14.25" customHeight="1" x14ac:dyDescent="0.15">
      <c r="A49" s="45" t="s">
        <v>37</v>
      </c>
      <c r="B49" s="227">
        <v>127</v>
      </c>
      <c r="C49" s="227">
        <v>47</v>
      </c>
      <c r="D49" s="227">
        <v>5</v>
      </c>
      <c r="E49" s="227">
        <v>5</v>
      </c>
      <c r="F49" s="227">
        <v>12</v>
      </c>
      <c r="G49" s="227">
        <v>2</v>
      </c>
      <c r="H49" s="227">
        <v>8</v>
      </c>
      <c r="I49" s="227">
        <v>5</v>
      </c>
      <c r="J49" s="227">
        <v>1</v>
      </c>
      <c r="K49" s="227">
        <v>3</v>
      </c>
      <c r="L49" s="227">
        <v>6</v>
      </c>
      <c r="M49" s="227">
        <v>4</v>
      </c>
      <c r="N49" s="227" t="s">
        <v>374</v>
      </c>
      <c r="O49" s="227">
        <v>12</v>
      </c>
      <c r="P49" s="179">
        <v>17</v>
      </c>
      <c r="Q49" s="179">
        <v>4</v>
      </c>
      <c r="R49" s="179">
        <v>6</v>
      </c>
      <c r="S49" s="227" t="s">
        <v>374</v>
      </c>
      <c r="T49" s="227" t="s">
        <v>374</v>
      </c>
      <c r="U49" s="227">
        <v>2</v>
      </c>
      <c r="V49" s="227" t="s">
        <v>374</v>
      </c>
      <c r="W49" s="227">
        <v>2</v>
      </c>
      <c r="X49" s="227">
        <v>2</v>
      </c>
      <c r="Y49" s="227">
        <v>3</v>
      </c>
      <c r="Z49" s="227">
        <v>2</v>
      </c>
      <c r="AA49" s="227">
        <v>11</v>
      </c>
      <c r="AB49" s="227" t="s">
        <v>374</v>
      </c>
      <c r="AC49" s="227" t="s">
        <v>374</v>
      </c>
      <c r="AD49" s="227">
        <v>3</v>
      </c>
      <c r="AE49" s="227">
        <v>2</v>
      </c>
      <c r="AF49" s="227" t="s">
        <v>374</v>
      </c>
      <c r="AG49" s="179">
        <v>3</v>
      </c>
      <c r="AH49" s="227">
        <v>1</v>
      </c>
      <c r="AI49" s="227">
        <v>1</v>
      </c>
      <c r="AJ49" s="227">
        <v>8</v>
      </c>
      <c r="AK49" s="227">
        <v>2</v>
      </c>
      <c r="AL49" s="227">
        <v>1</v>
      </c>
      <c r="AM49" s="227" t="s">
        <v>374</v>
      </c>
      <c r="AN49" s="227">
        <v>1</v>
      </c>
      <c r="AO49" s="227" t="s">
        <v>374</v>
      </c>
      <c r="AP49" s="227" t="s">
        <v>374</v>
      </c>
      <c r="AQ49" s="227">
        <v>9</v>
      </c>
      <c r="AR49" s="227" t="s">
        <v>374</v>
      </c>
      <c r="AS49" s="229" t="s">
        <v>374</v>
      </c>
      <c r="AT49" s="227" t="s">
        <v>374</v>
      </c>
    </row>
    <row r="50" spans="1:46" ht="14.25" customHeight="1" x14ac:dyDescent="0.15">
      <c r="A50" s="45" t="s">
        <v>38</v>
      </c>
      <c r="B50" s="227">
        <v>125</v>
      </c>
      <c r="C50" s="227">
        <v>45</v>
      </c>
      <c r="D50" s="227">
        <v>5</v>
      </c>
      <c r="E50" s="227">
        <v>5</v>
      </c>
      <c r="F50" s="227">
        <v>11</v>
      </c>
      <c r="G50" s="227">
        <v>2</v>
      </c>
      <c r="H50" s="227">
        <v>8</v>
      </c>
      <c r="I50" s="227">
        <v>5</v>
      </c>
      <c r="J50" s="227">
        <v>1</v>
      </c>
      <c r="K50" s="227">
        <v>3</v>
      </c>
      <c r="L50" s="227">
        <v>6</v>
      </c>
      <c r="M50" s="227">
        <v>4</v>
      </c>
      <c r="N50" s="227" t="s">
        <v>374</v>
      </c>
      <c r="O50" s="227">
        <v>12</v>
      </c>
      <c r="P50" s="179">
        <v>17</v>
      </c>
      <c r="Q50" s="179">
        <v>4</v>
      </c>
      <c r="R50" s="179">
        <v>6</v>
      </c>
      <c r="S50" s="227" t="s">
        <v>374</v>
      </c>
      <c r="T50" s="227" t="s">
        <v>374</v>
      </c>
      <c r="U50" s="227">
        <v>2</v>
      </c>
      <c r="V50" s="227" t="s">
        <v>374</v>
      </c>
      <c r="W50" s="227">
        <v>2</v>
      </c>
      <c r="X50" s="227">
        <v>2</v>
      </c>
      <c r="Y50" s="227">
        <v>3</v>
      </c>
      <c r="Z50" s="227">
        <v>2</v>
      </c>
      <c r="AA50" s="227">
        <v>11</v>
      </c>
      <c r="AB50" s="227" t="s">
        <v>374</v>
      </c>
      <c r="AC50" s="227" t="s">
        <v>374</v>
      </c>
      <c r="AD50" s="227">
        <v>3</v>
      </c>
      <c r="AE50" s="227">
        <v>2</v>
      </c>
      <c r="AF50" s="227" t="s">
        <v>374</v>
      </c>
      <c r="AG50" s="179">
        <v>3</v>
      </c>
      <c r="AH50" s="227">
        <v>1</v>
      </c>
      <c r="AI50" s="227">
        <v>1</v>
      </c>
      <c r="AJ50" s="227">
        <v>8</v>
      </c>
      <c r="AK50" s="227">
        <v>2</v>
      </c>
      <c r="AL50" s="227">
        <v>1</v>
      </c>
      <c r="AM50" s="227" t="s">
        <v>374</v>
      </c>
      <c r="AN50" s="227">
        <v>1</v>
      </c>
      <c r="AO50" s="227" t="s">
        <v>374</v>
      </c>
      <c r="AP50" s="227" t="s">
        <v>374</v>
      </c>
      <c r="AQ50" s="227">
        <v>9</v>
      </c>
      <c r="AR50" s="227" t="s">
        <v>374</v>
      </c>
      <c r="AS50" s="229" t="s">
        <v>374</v>
      </c>
      <c r="AT50" s="227" t="s">
        <v>374</v>
      </c>
    </row>
    <row r="51" spans="1:46" ht="14.25" customHeight="1" x14ac:dyDescent="0.15">
      <c r="A51" s="45" t="s">
        <v>39</v>
      </c>
      <c r="B51" s="227">
        <v>2</v>
      </c>
      <c r="C51" s="227">
        <v>2</v>
      </c>
      <c r="D51" s="227" t="s">
        <v>374</v>
      </c>
      <c r="E51" s="227" t="s">
        <v>374</v>
      </c>
      <c r="F51" s="227">
        <v>1</v>
      </c>
      <c r="G51" s="227" t="s">
        <v>374</v>
      </c>
      <c r="H51" s="227" t="s">
        <v>374</v>
      </c>
      <c r="I51" s="227" t="s">
        <v>374</v>
      </c>
      <c r="J51" s="227" t="s">
        <v>374</v>
      </c>
      <c r="K51" s="227" t="s">
        <v>374</v>
      </c>
      <c r="L51" s="227" t="s">
        <v>374</v>
      </c>
      <c r="M51" s="227" t="s">
        <v>374</v>
      </c>
      <c r="N51" s="227" t="s">
        <v>374</v>
      </c>
      <c r="O51" s="227" t="s">
        <v>374</v>
      </c>
      <c r="P51" s="179" t="s">
        <v>374</v>
      </c>
      <c r="Q51" s="179" t="s">
        <v>374</v>
      </c>
      <c r="R51" s="179" t="s">
        <v>374</v>
      </c>
      <c r="S51" s="227" t="s">
        <v>374</v>
      </c>
      <c r="T51" s="227" t="s">
        <v>374</v>
      </c>
      <c r="U51" s="227" t="s">
        <v>374</v>
      </c>
      <c r="V51" s="227" t="s">
        <v>374</v>
      </c>
      <c r="W51" s="227" t="s">
        <v>374</v>
      </c>
      <c r="X51" s="227" t="s">
        <v>374</v>
      </c>
      <c r="Y51" s="227" t="s">
        <v>374</v>
      </c>
      <c r="Z51" s="227" t="s">
        <v>374</v>
      </c>
      <c r="AA51" s="227" t="s">
        <v>374</v>
      </c>
      <c r="AB51" s="227" t="s">
        <v>374</v>
      </c>
      <c r="AC51" s="227" t="s">
        <v>374</v>
      </c>
      <c r="AD51" s="227" t="s">
        <v>374</v>
      </c>
      <c r="AE51" s="227" t="s">
        <v>374</v>
      </c>
      <c r="AF51" s="227" t="s">
        <v>374</v>
      </c>
      <c r="AG51" s="179" t="s">
        <v>374</v>
      </c>
      <c r="AH51" s="227" t="s">
        <v>374</v>
      </c>
      <c r="AI51" s="227" t="s">
        <v>374</v>
      </c>
      <c r="AJ51" s="227" t="s">
        <v>374</v>
      </c>
      <c r="AK51" s="227" t="s">
        <v>374</v>
      </c>
      <c r="AL51" s="227" t="s">
        <v>374</v>
      </c>
      <c r="AM51" s="227" t="s">
        <v>374</v>
      </c>
      <c r="AN51" s="227" t="s">
        <v>374</v>
      </c>
      <c r="AO51" s="227" t="s">
        <v>374</v>
      </c>
      <c r="AP51" s="227" t="s">
        <v>374</v>
      </c>
      <c r="AQ51" s="227" t="s">
        <v>374</v>
      </c>
      <c r="AR51" s="227" t="s">
        <v>374</v>
      </c>
      <c r="AS51" s="229" t="s">
        <v>374</v>
      </c>
      <c r="AT51" s="227" t="s">
        <v>374</v>
      </c>
    </row>
    <row r="52" spans="1:46" ht="14.25" customHeight="1" x14ac:dyDescent="0.15">
      <c r="A52" s="45" t="s">
        <v>40</v>
      </c>
      <c r="B52" s="227">
        <v>425</v>
      </c>
      <c r="C52" s="227">
        <v>128</v>
      </c>
      <c r="D52" s="227">
        <v>21</v>
      </c>
      <c r="E52" s="227">
        <v>22</v>
      </c>
      <c r="F52" s="227">
        <v>36</v>
      </c>
      <c r="G52" s="227">
        <v>7</v>
      </c>
      <c r="H52" s="227">
        <v>13</v>
      </c>
      <c r="I52" s="227">
        <v>11</v>
      </c>
      <c r="J52" s="227">
        <v>4</v>
      </c>
      <c r="K52" s="227">
        <v>13</v>
      </c>
      <c r="L52" s="227">
        <v>11</v>
      </c>
      <c r="M52" s="227">
        <v>7</v>
      </c>
      <c r="N52" s="227" t="s">
        <v>374</v>
      </c>
      <c r="O52" s="227">
        <v>38</v>
      </c>
      <c r="P52" s="179">
        <v>23</v>
      </c>
      <c r="Q52" s="179">
        <v>1</v>
      </c>
      <c r="R52" s="179">
        <v>31</v>
      </c>
      <c r="S52" s="227">
        <v>4</v>
      </c>
      <c r="T52" s="227">
        <v>5</v>
      </c>
      <c r="U52" s="227">
        <v>7</v>
      </c>
      <c r="V52" s="227" t="s">
        <v>374</v>
      </c>
      <c r="W52" s="227">
        <v>8</v>
      </c>
      <c r="X52" s="227">
        <v>11</v>
      </c>
      <c r="Y52" s="227">
        <v>4</v>
      </c>
      <c r="Z52" s="227">
        <v>13</v>
      </c>
      <c r="AA52" s="227">
        <v>39</v>
      </c>
      <c r="AB52" s="227">
        <v>6</v>
      </c>
      <c r="AC52" s="227">
        <v>1</v>
      </c>
      <c r="AD52" s="227">
        <v>10</v>
      </c>
      <c r="AE52" s="227">
        <v>15</v>
      </c>
      <c r="AF52" s="227">
        <v>2</v>
      </c>
      <c r="AG52" s="179">
        <v>18</v>
      </c>
      <c r="AH52" s="227">
        <v>1</v>
      </c>
      <c r="AI52" s="227">
        <v>1</v>
      </c>
      <c r="AJ52" s="227">
        <v>19</v>
      </c>
      <c r="AK52" s="227">
        <v>13</v>
      </c>
      <c r="AL52" s="227">
        <v>16</v>
      </c>
      <c r="AM52" s="227">
        <v>3</v>
      </c>
      <c r="AN52" s="227">
        <v>1</v>
      </c>
      <c r="AO52" s="227">
        <v>3</v>
      </c>
      <c r="AP52" s="227">
        <v>1</v>
      </c>
      <c r="AQ52" s="227">
        <v>41</v>
      </c>
      <c r="AR52" s="227" t="s">
        <v>374</v>
      </c>
      <c r="AS52" s="229">
        <v>7</v>
      </c>
      <c r="AT52" s="227">
        <v>1</v>
      </c>
    </row>
    <row r="53" spans="1:46" ht="14.25" customHeight="1" x14ac:dyDescent="0.15">
      <c r="A53" s="45" t="s">
        <v>41</v>
      </c>
      <c r="B53" s="227">
        <v>22</v>
      </c>
      <c r="C53" s="227">
        <v>12</v>
      </c>
      <c r="D53" s="227">
        <v>1</v>
      </c>
      <c r="E53" s="227">
        <v>1</v>
      </c>
      <c r="F53" s="227">
        <v>1</v>
      </c>
      <c r="G53" s="227" t="s">
        <v>374</v>
      </c>
      <c r="H53" s="227" t="s">
        <v>374</v>
      </c>
      <c r="I53" s="227" t="s">
        <v>374</v>
      </c>
      <c r="J53" s="227" t="s">
        <v>374</v>
      </c>
      <c r="K53" s="227" t="s">
        <v>374</v>
      </c>
      <c r="L53" s="227" t="s">
        <v>374</v>
      </c>
      <c r="M53" s="227" t="s">
        <v>374</v>
      </c>
      <c r="N53" s="227" t="s">
        <v>374</v>
      </c>
      <c r="O53" s="227">
        <v>5</v>
      </c>
      <c r="P53" s="179" t="s">
        <v>374</v>
      </c>
      <c r="Q53" s="179" t="s">
        <v>374</v>
      </c>
      <c r="R53" s="179">
        <v>2</v>
      </c>
      <c r="S53" s="227" t="s">
        <v>374</v>
      </c>
      <c r="T53" s="227" t="s">
        <v>374</v>
      </c>
      <c r="U53" s="227" t="s">
        <v>374</v>
      </c>
      <c r="V53" s="227" t="s">
        <v>374</v>
      </c>
      <c r="W53" s="227" t="s">
        <v>374</v>
      </c>
      <c r="X53" s="227">
        <v>1</v>
      </c>
      <c r="Y53" s="227" t="s">
        <v>374</v>
      </c>
      <c r="Z53" s="227" t="s">
        <v>374</v>
      </c>
      <c r="AA53" s="227">
        <v>3</v>
      </c>
      <c r="AB53" s="227" t="s">
        <v>374</v>
      </c>
      <c r="AC53" s="227" t="s">
        <v>374</v>
      </c>
      <c r="AD53" s="227">
        <v>1</v>
      </c>
      <c r="AE53" s="227" t="s">
        <v>374</v>
      </c>
      <c r="AF53" s="227" t="s">
        <v>374</v>
      </c>
      <c r="AG53" s="179">
        <v>2</v>
      </c>
      <c r="AH53" s="227" t="s">
        <v>374</v>
      </c>
      <c r="AI53" s="227" t="s">
        <v>374</v>
      </c>
      <c r="AJ53" s="227">
        <v>1</v>
      </c>
      <c r="AK53" s="227" t="s">
        <v>374</v>
      </c>
      <c r="AL53" s="227" t="s">
        <v>374</v>
      </c>
      <c r="AM53" s="227" t="s">
        <v>374</v>
      </c>
      <c r="AN53" s="227" t="s">
        <v>374</v>
      </c>
      <c r="AO53" s="227" t="s">
        <v>374</v>
      </c>
      <c r="AP53" s="227" t="s">
        <v>374</v>
      </c>
      <c r="AQ53" s="227" t="s">
        <v>374</v>
      </c>
      <c r="AR53" s="227" t="s">
        <v>374</v>
      </c>
      <c r="AS53" s="229" t="s">
        <v>374</v>
      </c>
      <c r="AT53" s="227" t="s">
        <v>374</v>
      </c>
    </row>
    <row r="54" spans="1:46" ht="14.25" customHeight="1" x14ac:dyDescent="0.15">
      <c r="A54" s="45" t="s">
        <v>42</v>
      </c>
      <c r="B54" s="227">
        <v>403</v>
      </c>
      <c r="C54" s="227">
        <v>116</v>
      </c>
      <c r="D54" s="227">
        <v>20</v>
      </c>
      <c r="E54" s="227">
        <v>21</v>
      </c>
      <c r="F54" s="227">
        <v>35</v>
      </c>
      <c r="G54" s="227">
        <v>7</v>
      </c>
      <c r="H54" s="227">
        <v>13</v>
      </c>
      <c r="I54" s="227">
        <v>11</v>
      </c>
      <c r="J54" s="227">
        <v>4</v>
      </c>
      <c r="K54" s="227">
        <v>13</v>
      </c>
      <c r="L54" s="227">
        <v>11</v>
      </c>
      <c r="M54" s="227">
        <v>7</v>
      </c>
      <c r="N54" s="227" t="s">
        <v>374</v>
      </c>
      <c r="O54" s="227">
        <v>33</v>
      </c>
      <c r="P54" s="179">
        <v>23</v>
      </c>
      <c r="Q54" s="179">
        <v>1</v>
      </c>
      <c r="R54" s="179">
        <v>29</v>
      </c>
      <c r="S54" s="227">
        <v>4</v>
      </c>
      <c r="T54" s="227">
        <v>5</v>
      </c>
      <c r="U54" s="227">
        <v>7</v>
      </c>
      <c r="V54" s="227" t="s">
        <v>374</v>
      </c>
      <c r="W54" s="227">
        <v>8</v>
      </c>
      <c r="X54" s="227">
        <v>10</v>
      </c>
      <c r="Y54" s="227">
        <v>4</v>
      </c>
      <c r="Z54" s="227">
        <v>13</v>
      </c>
      <c r="AA54" s="227">
        <v>36</v>
      </c>
      <c r="AB54" s="227">
        <v>6</v>
      </c>
      <c r="AC54" s="227">
        <v>1</v>
      </c>
      <c r="AD54" s="227">
        <v>9</v>
      </c>
      <c r="AE54" s="227">
        <v>15</v>
      </c>
      <c r="AF54" s="227">
        <v>2</v>
      </c>
      <c r="AG54" s="179">
        <v>16</v>
      </c>
      <c r="AH54" s="227">
        <v>1</v>
      </c>
      <c r="AI54" s="227">
        <v>1</v>
      </c>
      <c r="AJ54" s="227">
        <v>18</v>
      </c>
      <c r="AK54" s="227">
        <v>13</v>
      </c>
      <c r="AL54" s="227">
        <v>16</v>
      </c>
      <c r="AM54" s="227">
        <v>3</v>
      </c>
      <c r="AN54" s="227">
        <v>1</v>
      </c>
      <c r="AO54" s="227">
        <v>3</v>
      </c>
      <c r="AP54" s="227">
        <v>1</v>
      </c>
      <c r="AQ54" s="227">
        <v>41</v>
      </c>
      <c r="AR54" s="227" t="s">
        <v>374</v>
      </c>
      <c r="AS54" s="229">
        <v>7</v>
      </c>
      <c r="AT54" s="227">
        <v>1</v>
      </c>
    </row>
    <row r="55" spans="1:46" ht="14.25" customHeight="1" x14ac:dyDescent="0.15">
      <c r="A55" s="45" t="s">
        <v>43</v>
      </c>
      <c r="B55" s="227">
        <v>55</v>
      </c>
      <c r="C55" s="227">
        <v>26</v>
      </c>
      <c r="D55" s="227" t="s">
        <v>374</v>
      </c>
      <c r="E55" s="227">
        <v>3</v>
      </c>
      <c r="F55" s="227">
        <v>10</v>
      </c>
      <c r="G55" s="227">
        <v>1</v>
      </c>
      <c r="H55" s="227">
        <v>2</v>
      </c>
      <c r="I55" s="227">
        <v>1</v>
      </c>
      <c r="J55" s="227">
        <v>1</v>
      </c>
      <c r="K55" s="227">
        <v>3</v>
      </c>
      <c r="L55" s="227" t="s">
        <v>374</v>
      </c>
      <c r="M55" s="227" t="s">
        <v>374</v>
      </c>
      <c r="N55" s="227" t="s">
        <v>374</v>
      </c>
      <c r="O55" s="227">
        <v>3</v>
      </c>
      <c r="P55" s="179">
        <v>1</v>
      </c>
      <c r="Q55" s="179">
        <v>1</v>
      </c>
      <c r="R55" s="179">
        <v>2</v>
      </c>
      <c r="S55" s="227" t="s">
        <v>374</v>
      </c>
      <c r="T55" s="227" t="s">
        <v>374</v>
      </c>
      <c r="U55" s="227" t="s">
        <v>374</v>
      </c>
      <c r="V55" s="227" t="s">
        <v>374</v>
      </c>
      <c r="W55" s="227" t="s">
        <v>374</v>
      </c>
      <c r="X55" s="227">
        <v>1</v>
      </c>
      <c r="Y55" s="227" t="s">
        <v>374</v>
      </c>
      <c r="Z55" s="227">
        <v>1</v>
      </c>
      <c r="AA55" s="227">
        <v>2</v>
      </c>
      <c r="AB55" s="227" t="s">
        <v>374</v>
      </c>
      <c r="AC55" s="227" t="s">
        <v>374</v>
      </c>
      <c r="AD55" s="227">
        <v>2</v>
      </c>
      <c r="AE55" s="227" t="s">
        <v>374</v>
      </c>
      <c r="AF55" s="227" t="s">
        <v>374</v>
      </c>
      <c r="AG55" s="179" t="s">
        <v>374</v>
      </c>
      <c r="AH55" s="227" t="s">
        <v>374</v>
      </c>
      <c r="AI55" s="227" t="s">
        <v>374</v>
      </c>
      <c r="AJ55" s="227">
        <v>2</v>
      </c>
      <c r="AK55" s="227" t="s">
        <v>374</v>
      </c>
      <c r="AL55" s="227" t="s">
        <v>374</v>
      </c>
      <c r="AM55" s="227" t="s">
        <v>374</v>
      </c>
      <c r="AN55" s="227" t="s">
        <v>374</v>
      </c>
      <c r="AO55" s="227" t="s">
        <v>374</v>
      </c>
      <c r="AP55" s="227" t="s">
        <v>374</v>
      </c>
      <c r="AQ55" s="227">
        <v>6</v>
      </c>
      <c r="AR55" s="227" t="s">
        <v>374</v>
      </c>
      <c r="AS55" s="229" t="s">
        <v>374</v>
      </c>
      <c r="AT55" s="227" t="s">
        <v>374</v>
      </c>
    </row>
    <row r="56" spans="1:46" ht="14.25" customHeight="1" x14ac:dyDescent="0.15">
      <c r="A56" s="45" t="s">
        <v>44</v>
      </c>
      <c r="B56" s="227">
        <v>55</v>
      </c>
      <c r="C56" s="227">
        <v>26</v>
      </c>
      <c r="D56" s="227" t="s">
        <v>374</v>
      </c>
      <c r="E56" s="227">
        <v>3</v>
      </c>
      <c r="F56" s="227">
        <v>10</v>
      </c>
      <c r="G56" s="227">
        <v>1</v>
      </c>
      <c r="H56" s="227">
        <v>2</v>
      </c>
      <c r="I56" s="227">
        <v>1</v>
      </c>
      <c r="J56" s="227">
        <v>1</v>
      </c>
      <c r="K56" s="227">
        <v>3</v>
      </c>
      <c r="L56" s="227" t="s">
        <v>374</v>
      </c>
      <c r="M56" s="227" t="s">
        <v>374</v>
      </c>
      <c r="N56" s="227" t="s">
        <v>374</v>
      </c>
      <c r="O56" s="227">
        <v>3</v>
      </c>
      <c r="P56" s="179">
        <v>1</v>
      </c>
      <c r="Q56" s="179">
        <v>1</v>
      </c>
      <c r="R56" s="179">
        <v>2</v>
      </c>
      <c r="S56" s="227" t="s">
        <v>374</v>
      </c>
      <c r="T56" s="227" t="s">
        <v>374</v>
      </c>
      <c r="U56" s="227" t="s">
        <v>374</v>
      </c>
      <c r="V56" s="227" t="s">
        <v>374</v>
      </c>
      <c r="W56" s="227" t="s">
        <v>374</v>
      </c>
      <c r="X56" s="227">
        <v>1</v>
      </c>
      <c r="Y56" s="227" t="s">
        <v>374</v>
      </c>
      <c r="Z56" s="227">
        <v>1</v>
      </c>
      <c r="AA56" s="227">
        <v>2</v>
      </c>
      <c r="AB56" s="227" t="s">
        <v>374</v>
      </c>
      <c r="AC56" s="227" t="s">
        <v>374</v>
      </c>
      <c r="AD56" s="227">
        <v>2</v>
      </c>
      <c r="AE56" s="227" t="s">
        <v>374</v>
      </c>
      <c r="AF56" s="227" t="s">
        <v>374</v>
      </c>
      <c r="AG56" s="179" t="s">
        <v>374</v>
      </c>
      <c r="AH56" s="227" t="s">
        <v>374</v>
      </c>
      <c r="AI56" s="227" t="s">
        <v>374</v>
      </c>
      <c r="AJ56" s="227">
        <v>2</v>
      </c>
      <c r="AK56" s="227" t="s">
        <v>374</v>
      </c>
      <c r="AL56" s="227" t="s">
        <v>374</v>
      </c>
      <c r="AM56" s="227" t="s">
        <v>374</v>
      </c>
      <c r="AN56" s="227" t="s">
        <v>374</v>
      </c>
      <c r="AO56" s="227" t="s">
        <v>374</v>
      </c>
      <c r="AP56" s="227" t="s">
        <v>374</v>
      </c>
      <c r="AQ56" s="227">
        <v>6</v>
      </c>
      <c r="AR56" s="227" t="s">
        <v>374</v>
      </c>
      <c r="AS56" s="229" t="s">
        <v>374</v>
      </c>
      <c r="AT56" s="227" t="s">
        <v>374</v>
      </c>
    </row>
    <row r="57" spans="1:46" ht="14.25" customHeight="1" x14ac:dyDescent="0.15">
      <c r="A57" s="45" t="s">
        <v>45</v>
      </c>
      <c r="B57" s="227">
        <v>80</v>
      </c>
      <c r="C57" s="227">
        <v>34</v>
      </c>
      <c r="D57" s="227" t="s">
        <v>374</v>
      </c>
      <c r="E57" s="227">
        <v>1</v>
      </c>
      <c r="F57" s="227">
        <v>3</v>
      </c>
      <c r="G57" s="227" t="s">
        <v>374</v>
      </c>
      <c r="H57" s="227">
        <v>3</v>
      </c>
      <c r="I57" s="227" t="s">
        <v>374</v>
      </c>
      <c r="J57" s="227" t="s">
        <v>374</v>
      </c>
      <c r="K57" s="227">
        <v>2</v>
      </c>
      <c r="L57" s="227" t="s">
        <v>374</v>
      </c>
      <c r="M57" s="227" t="s">
        <v>374</v>
      </c>
      <c r="N57" s="227" t="s">
        <v>374</v>
      </c>
      <c r="O57" s="227">
        <v>6</v>
      </c>
      <c r="P57" s="179">
        <v>4</v>
      </c>
      <c r="Q57" s="179" t="s">
        <v>374</v>
      </c>
      <c r="R57" s="179">
        <v>5</v>
      </c>
      <c r="S57" s="227" t="s">
        <v>374</v>
      </c>
      <c r="T57" s="227" t="s">
        <v>374</v>
      </c>
      <c r="U57" s="227" t="s">
        <v>374</v>
      </c>
      <c r="V57" s="227" t="s">
        <v>374</v>
      </c>
      <c r="W57" s="227" t="s">
        <v>374</v>
      </c>
      <c r="X57" s="227">
        <v>1</v>
      </c>
      <c r="Y57" s="227" t="s">
        <v>374</v>
      </c>
      <c r="Z57" s="227">
        <v>2</v>
      </c>
      <c r="AA57" s="227">
        <v>7</v>
      </c>
      <c r="AB57" s="227" t="s">
        <v>374</v>
      </c>
      <c r="AC57" s="227" t="s">
        <v>374</v>
      </c>
      <c r="AD57" s="227">
        <v>6</v>
      </c>
      <c r="AE57" s="227">
        <v>1</v>
      </c>
      <c r="AF57" s="227" t="s">
        <v>374</v>
      </c>
      <c r="AG57" s="179">
        <v>3</v>
      </c>
      <c r="AH57" s="227" t="s">
        <v>374</v>
      </c>
      <c r="AI57" s="227" t="s">
        <v>374</v>
      </c>
      <c r="AJ57" s="227">
        <v>1</v>
      </c>
      <c r="AK57" s="227" t="s">
        <v>374</v>
      </c>
      <c r="AL57" s="227">
        <v>1</v>
      </c>
      <c r="AM57" s="227" t="s">
        <v>374</v>
      </c>
      <c r="AN57" s="227">
        <v>1</v>
      </c>
      <c r="AO57" s="227" t="s">
        <v>374</v>
      </c>
      <c r="AP57" s="227" t="s">
        <v>374</v>
      </c>
      <c r="AQ57" s="227">
        <v>7</v>
      </c>
      <c r="AR57" s="227" t="s">
        <v>374</v>
      </c>
      <c r="AS57" s="229">
        <v>1</v>
      </c>
      <c r="AT57" s="227" t="s">
        <v>374</v>
      </c>
    </row>
    <row r="58" spans="1:46" s="49" customFormat="1" ht="14.25" customHeight="1" x14ac:dyDescent="0.25">
      <c r="A58" s="45" t="s">
        <v>60</v>
      </c>
      <c r="B58" s="227">
        <v>80</v>
      </c>
      <c r="C58" s="227">
        <v>34</v>
      </c>
      <c r="D58" s="227" t="s">
        <v>374</v>
      </c>
      <c r="E58" s="227">
        <v>1</v>
      </c>
      <c r="F58" s="227">
        <v>3</v>
      </c>
      <c r="G58" s="227" t="s">
        <v>374</v>
      </c>
      <c r="H58" s="227">
        <v>3</v>
      </c>
      <c r="I58" s="227" t="s">
        <v>374</v>
      </c>
      <c r="J58" s="227" t="s">
        <v>374</v>
      </c>
      <c r="K58" s="227">
        <v>2</v>
      </c>
      <c r="L58" s="227" t="s">
        <v>374</v>
      </c>
      <c r="M58" s="227" t="s">
        <v>374</v>
      </c>
      <c r="N58" s="227" t="s">
        <v>374</v>
      </c>
      <c r="O58" s="227">
        <v>6</v>
      </c>
      <c r="P58" s="179">
        <v>4</v>
      </c>
      <c r="Q58" s="179" t="s">
        <v>374</v>
      </c>
      <c r="R58" s="179">
        <v>5</v>
      </c>
      <c r="S58" s="227" t="s">
        <v>374</v>
      </c>
      <c r="T58" s="227" t="s">
        <v>374</v>
      </c>
      <c r="U58" s="227" t="s">
        <v>374</v>
      </c>
      <c r="V58" s="227" t="s">
        <v>374</v>
      </c>
      <c r="W58" s="227" t="s">
        <v>374</v>
      </c>
      <c r="X58" s="227">
        <v>1</v>
      </c>
      <c r="Y58" s="227" t="s">
        <v>374</v>
      </c>
      <c r="Z58" s="227">
        <v>2</v>
      </c>
      <c r="AA58" s="227">
        <v>7</v>
      </c>
      <c r="AB58" s="227" t="s">
        <v>374</v>
      </c>
      <c r="AC58" s="227" t="s">
        <v>374</v>
      </c>
      <c r="AD58" s="227">
        <v>6</v>
      </c>
      <c r="AE58" s="227">
        <v>1</v>
      </c>
      <c r="AF58" s="227" t="s">
        <v>374</v>
      </c>
      <c r="AG58" s="179">
        <v>3</v>
      </c>
      <c r="AH58" s="227" t="s">
        <v>374</v>
      </c>
      <c r="AI58" s="227" t="s">
        <v>374</v>
      </c>
      <c r="AJ58" s="227">
        <v>1</v>
      </c>
      <c r="AK58" s="227" t="s">
        <v>374</v>
      </c>
      <c r="AL58" s="227">
        <v>1</v>
      </c>
      <c r="AM58" s="227" t="s">
        <v>374</v>
      </c>
      <c r="AN58" s="227">
        <v>1</v>
      </c>
      <c r="AO58" s="227" t="s">
        <v>374</v>
      </c>
      <c r="AP58" s="227" t="s">
        <v>374</v>
      </c>
      <c r="AQ58" s="227">
        <v>7</v>
      </c>
      <c r="AR58" s="227" t="s">
        <v>374</v>
      </c>
      <c r="AS58" s="229">
        <v>1</v>
      </c>
      <c r="AT58" s="227" t="s">
        <v>374</v>
      </c>
    </row>
    <row r="59" spans="1:46" s="49" customFormat="1" ht="14.25" customHeight="1" x14ac:dyDescent="0.25">
      <c r="A59" s="50" t="s">
        <v>268</v>
      </c>
      <c r="B59" s="230"/>
      <c r="C59" s="230"/>
      <c r="D59" s="230"/>
      <c r="E59" s="230"/>
      <c r="F59" s="230"/>
      <c r="G59" s="230"/>
      <c r="H59" s="230"/>
      <c r="I59" s="230"/>
      <c r="J59" s="230"/>
      <c r="K59" s="230"/>
      <c r="L59" s="230"/>
      <c r="M59" s="230"/>
      <c r="N59" s="230"/>
      <c r="O59" s="230"/>
      <c r="P59" s="231"/>
      <c r="Q59" s="231"/>
      <c r="R59" s="231"/>
      <c r="S59" s="230"/>
      <c r="T59" s="230"/>
      <c r="U59" s="230"/>
      <c r="V59" s="230"/>
      <c r="W59" s="230"/>
      <c r="X59" s="230"/>
      <c r="Y59" s="230"/>
      <c r="Z59" s="230"/>
      <c r="AA59" s="230"/>
      <c r="AB59" s="230"/>
      <c r="AC59" s="230"/>
      <c r="AD59" s="230"/>
      <c r="AE59" s="230"/>
      <c r="AF59" s="230"/>
      <c r="AG59" s="231"/>
      <c r="AH59" s="230"/>
      <c r="AI59" s="230"/>
      <c r="AJ59" s="230"/>
      <c r="AK59" s="230"/>
      <c r="AL59" s="230"/>
      <c r="AM59" s="230"/>
      <c r="AN59" s="230"/>
      <c r="AO59" s="230"/>
      <c r="AP59" s="230"/>
      <c r="AQ59" s="230"/>
      <c r="AR59" s="230"/>
      <c r="AS59" s="230"/>
      <c r="AT59" s="356"/>
    </row>
    <row r="60" spans="1:46" s="49" customFormat="1" ht="14.25" customHeight="1" x14ac:dyDescent="0.25">
      <c r="A60" s="45" t="s">
        <v>62</v>
      </c>
      <c r="B60" s="227">
        <v>336</v>
      </c>
      <c r="C60" s="227">
        <v>117</v>
      </c>
      <c r="D60" s="227">
        <v>14</v>
      </c>
      <c r="E60" s="227">
        <v>12</v>
      </c>
      <c r="F60" s="227">
        <v>31</v>
      </c>
      <c r="G60" s="227">
        <v>12</v>
      </c>
      <c r="H60" s="227">
        <v>12</v>
      </c>
      <c r="I60" s="227">
        <v>6</v>
      </c>
      <c r="J60" s="227">
        <v>1</v>
      </c>
      <c r="K60" s="227">
        <v>12</v>
      </c>
      <c r="L60" s="227">
        <v>9</v>
      </c>
      <c r="M60" s="227">
        <v>13</v>
      </c>
      <c r="N60" s="227">
        <v>2</v>
      </c>
      <c r="O60" s="227">
        <v>33</v>
      </c>
      <c r="P60" s="179">
        <v>21</v>
      </c>
      <c r="Q60" s="179">
        <v>8</v>
      </c>
      <c r="R60" s="179">
        <v>21</v>
      </c>
      <c r="S60" s="227">
        <v>1</v>
      </c>
      <c r="T60" s="227">
        <v>3</v>
      </c>
      <c r="U60" s="227">
        <v>3</v>
      </c>
      <c r="V60" s="227">
        <v>2</v>
      </c>
      <c r="W60" s="227">
        <v>8</v>
      </c>
      <c r="X60" s="227">
        <v>6</v>
      </c>
      <c r="Y60" s="227">
        <v>3</v>
      </c>
      <c r="Z60" s="227">
        <v>10</v>
      </c>
      <c r="AA60" s="227">
        <v>39</v>
      </c>
      <c r="AB60" s="227">
        <v>1</v>
      </c>
      <c r="AC60" s="227" t="s">
        <v>374</v>
      </c>
      <c r="AD60" s="227">
        <v>13</v>
      </c>
      <c r="AE60" s="227">
        <v>9</v>
      </c>
      <c r="AF60" s="227" t="s">
        <v>374</v>
      </c>
      <c r="AG60" s="179">
        <v>9</v>
      </c>
      <c r="AH60" s="227" t="s">
        <v>374</v>
      </c>
      <c r="AI60" s="227">
        <v>1</v>
      </c>
      <c r="AJ60" s="227">
        <v>22</v>
      </c>
      <c r="AK60" s="227">
        <v>11</v>
      </c>
      <c r="AL60" s="227">
        <v>8</v>
      </c>
      <c r="AM60" s="227">
        <v>3</v>
      </c>
      <c r="AN60" s="227">
        <v>1</v>
      </c>
      <c r="AO60" s="227">
        <v>6</v>
      </c>
      <c r="AP60" s="227" t="s">
        <v>374</v>
      </c>
      <c r="AQ60" s="227">
        <v>25</v>
      </c>
      <c r="AR60" s="227" t="s">
        <v>374</v>
      </c>
      <c r="AS60" s="229" t="s">
        <v>374</v>
      </c>
      <c r="AT60" s="227" t="s">
        <v>374</v>
      </c>
    </row>
    <row r="61" spans="1:46" s="49" customFormat="1" ht="14.25" customHeight="1" x14ac:dyDescent="0.25">
      <c r="A61" s="45" t="s">
        <v>63</v>
      </c>
      <c r="B61" s="227">
        <v>2415</v>
      </c>
      <c r="C61" s="227">
        <v>704</v>
      </c>
      <c r="D61" s="227">
        <v>148</v>
      </c>
      <c r="E61" s="227">
        <v>134</v>
      </c>
      <c r="F61" s="227">
        <v>199</v>
      </c>
      <c r="G61" s="227">
        <v>67</v>
      </c>
      <c r="H61" s="227">
        <v>95</v>
      </c>
      <c r="I61" s="227">
        <v>72</v>
      </c>
      <c r="J61" s="227">
        <v>29</v>
      </c>
      <c r="K61" s="227">
        <v>97</v>
      </c>
      <c r="L61" s="227">
        <v>71</v>
      </c>
      <c r="M61" s="227">
        <v>31</v>
      </c>
      <c r="N61" s="227">
        <v>26</v>
      </c>
      <c r="O61" s="227">
        <v>161</v>
      </c>
      <c r="P61" s="179">
        <v>104</v>
      </c>
      <c r="Q61" s="179">
        <v>32</v>
      </c>
      <c r="R61" s="179">
        <v>106</v>
      </c>
      <c r="S61" s="227">
        <v>14</v>
      </c>
      <c r="T61" s="227">
        <v>29</v>
      </c>
      <c r="U61" s="227">
        <v>30</v>
      </c>
      <c r="V61" s="227">
        <v>4</v>
      </c>
      <c r="W61" s="227">
        <v>61</v>
      </c>
      <c r="X61" s="227">
        <v>45</v>
      </c>
      <c r="Y61" s="227">
        <v>24</v>
      </c>
      <c r="Z61" s="227">
        <v>69</v>
      </c>
      <c r="AA61" s="227">
        <v>170</v>
      </c>
      <c r="AB61" s="227">
        <v>28</v>
      </c>
      <c r="AC61" s="227">
        <v>16</v>
      </c>
      <c r="AD61" s="227">
        <v>102</v>
      </c>
      <c r="AE61" s="227">
        <v>84</v>
      </c>
      <c r="AF61" s="227">
        <v>14</v>
      </c>
      <c r="AG61" s="179">
        <v>69</v>
      </c>
      <c r="AH61" s="227">
        <v>14</v>
      </c>
      <c r="AI61" s="227">
        <v>35</v>
      </c>
      <c r="AJ61" s="227">
        <v>71</v>
      </c>
      <c r="AK61" s="227">
        <v>58</v>
      </c>
      <c r="AL61" s="227">
        <v>78</v>
      </c>
      <c r="AM61" s="227">
        <v>22</v>
      </c>
      <c r="AN61" s="227">
        <v>7</v>
      </c>
      <c r="AO61" s="227">
        <v>34</v>
      </c>
      <c r="AP61" s="227">
        <v>17</v>
      </c>
      <c r="AQ61" s="227">
        <v>119</v>
      </c>
      <c r="AR61" s="227" t="s">
        <v>374</v>
      </c>
      <c r="AS61" s="229">
        <v>37</v>
      </c>
      <c r="AT61" s="227">
        <v>3</v>
      </c>
    </row>
    <row r="62" spans="1:46" s="49" customFormat="1" ht="14.25" customHeight="1" x14ac:dyDescent="0.25">
      <c r="A62" s="45" t="s">
        <v>64</v>
      </c>
      <c r="B62" s="227">
        <v>288</v>
      </c>
      <c r="C62" s="227">
        <v>115</v>
      </c>
      <c r="D62" s="227">
        <v>16</v>
      </c>
      <c r="E62" s="227">
        <v>13</v>
      </c>
      <c r="F62" s="227">
        <v>32</v>
      </c>
      <c r="G62" s="227">
        <v>8</v>
      </c>
      <c r="H62" s="227">
        <v>10</v>
      </c>
      <c r="I62" s="227">
        <v>6</v>
      </c>
      <c r="J62" s="227">
        <v>1</v>
      </c>
      <c r="K62" s="227">
        <v>10</v>
      </c>
      <c r="L62" s="227">
        <v>10</v>
      </c>
      <c r="M62" s="227">
        <v>5</v>
      </c>
      <c r="N62" s="227">
        <v>1</v>
      </c>
      <c r="O62" s="227">
        <v>28</v>
      </c>
      <c r="P62" s="179">
        <v>14</v>
      </c>
      <c r="Q62" s="179">
        <v>4</v>
      </c>
      <c r="R62" s="179">
        <v>16</v>
      </c>
      <c r="S62" s="227" t="s">
        <v>374</v>
      </c>
      <c r="T62" s="227" t="s">
        <v>374</v>
      </c>
      <c r="U62" s="227">
        <v>5</v>
      </c>
      <c r="V62" s="227" t="s">
        <v>374</v>
      </c>
      <c r="W62" s="227">
        <v>7</v>
      </c>
      <c r="X62" s="227">
        <v>4</v>
      </c>
      <c r="Y62" s="227">
        <v>7</v>
      </c>
      <c r="Z62" s="227">
        <v>8</v>
      </c>
      <c r="AA62" s="227">
        <v>33</v>
      </c>
      <c r="AB62" s="227">
        <v>2</v>
      </c>
      <c r="AC62" s="227" t="s">
        <v>374</v>
      </c>
      <c r="AD62" s="227">
        <v>13</v>
      </c>
      <c r="AE62" s="227">
        <v>9</v>
      </c>
      <c r="AF62" s="227" t="s">
        <v>374</v>
      </c>
      <c r="AG62" s="179">
        <v>10</v>
      </c>
      <c r="AH62" s="227" t="s">
        <v>374</v>
      </c>
      <c r="AI62" s="227">
        <v>1</v>
      </c>
      <c r="AJ62" s="227">
        <v>18</v>
      </c>
      <c r="AK62" s="227">
        <v>2</v>
      </c>
      <c r="AL62" s="227">
        <v>10</v>
      </c>
      <c r="AM62" s="227">
        <v>1</v>
      </c>
      <c r="AN62" s="227" t="s">
        <v>374</v>
      </c>
      <c r="AO62" s="227">
        <v>7</v>
      </c>
      <c r="AP62" s="227">
        <v>1</v>
      </c>
      <c r="AQ62" s="227">
        <v>1</v>
      </c>
      <c r="AR62" s="227" t="s">
        <v>374</v>
      </c>
      <c r="AS62" s="229">
        <v>1</v>
      </c>
      <c r="AT62" s="227">
        <v>3</v>
      </c>
    </row>
    <row r="63" spans="1:46" s="49" customFormat="1" ht="14.25" customHeight="1" x14ac:dyDescent="0.25">
      <c r="A63" s="45" t="s">
        <v>65</v>
      </c>
      <c r="B63" s="227">
        <v>815</v>
      </c>
      <c r="C63" s="227">
        <v>214</v>
      </c>
      <c r="D63" s="227">
        <v>30</v>
      </c>
      <c r="E63" s="227">
        <v>45</v>
      </c>
      <c r="F63" s="227">
        <v>56</v>
      </c>
      <c r="G63" s="227">
        <v>24</v>
      </c>
      <c r="H63" s="227">
        <v>35</v>
      </c>
      <c r="I63" s="227">
        <v>19</v>
      </c>
      <c r="J63" s="227">
        <v>10</v>
      </c>
      <c r="K63" s="227">
        <v>27</v>
      </c>
      <c r="L63" s="227">
        <v>19</v>
      </c>
      <c r="M63" s="227">
        <v>18</v>
      </c>
      <c r="N63" s="227">
        <v>3</v>
      </c>
      <c r="O63" s="227">
        <v>70</v>
      </c>
      <c r="P63" s="179">
        <v>59</v>
      </c>
      <c r="Q63" s="179">
        <v>14</v>
      </c>
      <c r="R63" s="179">
        <v>51</v>
      </c>
      <c r="S63" s="227">
        <v>8</v>
      </c>
      <c r="T63" s="227">
        <v>14</v>
      </c>
      <c r="U63" s="227">
        <v>10</v>
      </c>
      <c r="V63" s="227">
        <v>2</v>
      </c>
      <c r="W63" s="227">
        <v>14</v>
      </c>
      <c r="X63" s="227">
        <v>17</v>
      </c>
      <c r="Y63" s="227">
        <v>12</v>
      </c>
      <c r="Z63" s="227">
        <v>20</v>
      </c>
      <c r="AA63" s="227">
        <v>58</v>
      </c>
      <c r="AB63" s="227">
        <v>5</v>
      </c>
      <c r="AC63" s="227">
        <v>2</v>
      </c>
      <c r="AD63" s="227">
        <v>29</v>
      </c>
      <c r="AE63" s="227">
        <v>24</v>
      </c>
      <c r="AF63" s="227">
        <v>2</v>
      </c>
      <c r="AG63" s="179">
        <v>26</v>
      </c>
      <c r="AH63" s="227">
        <v>1</v>
      </c>
      <c r="AI63" s="227">
        <v>7</v>
      </c>
      <c r="AJ63" s="227">
        <v>23</v>
      </c>
      <c r="AK63" s="227">
        <v>21</v>
      </c>
      <c r="AL63" s="227">
        <v>21</v>
      </c>
      <c r="AM63" s="227">
        <v>4</v>
      </c>
      <c r="AN63" s="227">
        <v>3</v>
      </c>
      <c r="AO63" s="227">
        <v>9</v>
      </c>
      <c r="AP63" s="227">
        <v>2</v>
      </c>
      <c r="AQ63" s="227">
        <v>63</v>
      </c>
      <c r="AR63" s="227" t="s">
        <v>374</v>
      </c>
      <c r="AS63" s="229">
        <v>15</v>
      </c>
      <c r="AT63" s="227">
        <v>3</v>
      </c>
    </row>
    <row r="64" spans="1:46" s="49" customFormat="1" ht="14.25" customHeight="1" x14ac:dyDescent="0.25">
      <c r="A64" s="45" t="s">
        <v>66</v>
      </c>
      <c r="B64" s="227">
        <v>249</v>
      </c>
      <c r="C64" s="227">
        <v>95</v>
      </c>
      <c r="D64" s="227">
        <v>6</v>
      </c>
      <c r="E64" s="227">
        <v>9</v>
      </c>
      <c r="F64" s="227">
        <v>13</v>
      </c>
      <c r="G64" s="227">
        <v>6</v>
      </c>
      <c r="H64" s="227">
        <v>5</v>
      </c>
      <c r="I64" s="227">
        <v>4</v>
      </c>
      <c r="J64" s="227" t="s">
        <v>374</v>
      </c>
      <c r="K64" s="227">
        <v>10</v>
      </c>
      <c r="L64" s="227">
        <v>4</v>
      </c>
      <c r="M64" s="227">
        <v>1</v>
      </c>
      <c r="N64" s="227">
        <v>1</v>
      </c>
      <c r="O64" s="227">
        <v>30</v>
      </c>
      <c r="P64" s="179">
        <v>21</v>
      </c>
      <c r="Q64" s="179">
        <v>6</v>
      </c>
      <c r="R64" s="179">
        <v>19</v>
      </c>
      <c r="S64" s="227">
        <v>3</v>
      </c>
      <c r="T64" s="227">
        <v>2</v>
      </c>
      <c r="U64" s="227">
        <v>5</v>
      </c>
      <c r="V64" s="227" t="s">
        <v>374</v>
      </c>
      <c r="W64" s="227">
        <v>6</v>
      </c>
      <c r="X64" s="227">
        <v>4</v>
      </c>
      <c r="Y64" s="227">
        <v>2</v>
      </c>
      <c r="Z64" s="227">
        <v>6</v>
      </c>
      <c r="AA64" s="227">
        <v>24</v>
      </c>
      <c r="AB64" s="227" t="s">
        <v>374</v>
      </c>
      <c r="AC64" s="227" t="s">
        <v>374</v>
      </c>
      <c r="AD64" s="227">
        <v>6</v>
      </c>
      <c r="AE64" s="227">
        <v>5</v>
      </c>
      <c r="AF64" s="227" t="s">
        <v>374</v>
      </c>
      <c r="AG64" s="179">
        <v>9</v>
      </c>
      <c r="AH64" s="227">
        <v>2</v>
      </c>
      <c r="AI64" s="227">
        <v>3</v>
      </c>
      <c r="AJ64" s="227">
        <v>12</v>
      </c>
      <c r="AK64" s="227">
        <v>3</v>
      </c>
      <c r="AL64" s="227">
        <v>7</v>
      </c>
      <c r="AM64" s="227">
        <v>2</v>
      </c>
      <c r="AN64" s="227" t="s">
        <v>374</v>
      </c>
      <c r="AO64" s="227">
        <v>1</v>
      </c>
      <c r="AP64" s="227" t="s">
        <v>374</v>
      </c>
      <c r="AQ64" s="227">
        <v>17</v>
      </c>
      <c r="AR64" s="227">
        <v>7</v>
      </c>
      <c r="AS64" s="229">
        <v>3</v>
      </c>
      <c r="AT64" s="227">
        <v>1</v>
      </c>
    </row>
    <row r="65" spans="1:46" s="49" customFormat="1" ht="14.25" customHeight="1" x14ac:dyDescent="0.25">
      <c r="A65" s="45" t="s">
        <v>67</v>
      </c>
      <c r="B65" s="227">
        <v>480</v>
      </c>
      <c r="C65" s="227">
        <v>154</v>
      </c>
      <c r="D65" s="227">
        <v>21</v>
      </c>
      <c r="E65" s="227">
        <v>25</v>
      </c>
      <c r="F65" s="227">
        <v>46</v>
      </c>
      <c r="G65" s="227">
        <v>8</v>
      </c>
      <c r="H65" s="227">
        <v>15</v>
      </c>
      <c r="I65" s="227">
        <v>12</v>
      </c>
      <c r="J65" s="227">
        <v>5</v>
      </c>
      <c r="K65" s="227">
        <v>16</v>
      </c>
      <c r="L65" s="227">
        <v>11</v>
      </c>
      <c r="M65" s="227">
        <v>7</v>
      </c>
      <c r="N65" s="227" t="s">
        <v>374</v>
      </c>
      <c r="O65" s="227">
        <v>41</v>
      </c>
      <c r="P65" s="179">
        <v>24</v>
      </c>
      <c r="Q65" s="179">
        <v>2</v>
      </c>
      <c r="R65" s="179">
        <v>33</v>
      </c>
      <c r="S65" s="227">
        <v>4</v>
      </c>
      <c r="T65" s="227">
        <v>5</v>
      </c>
      <c r="U65" s="227">
        <v>7</v>
      </c>
      <c r="V65" s="227" t="s">
        <v>374</v>
      </c>
      <c r="W65" s="227">
        <v>8</v>
      </c>
      <c r="X65" s="227">
        <v>12</v>
      </c>
      <c r="Y65" s="227">
        <v>4</v>
      </c>
      <c r="Z65" s="227">
        <v>14</v>
      </c>
      <c r="AA65" s="227">
        <v>41</v>
      </c>
      <c r="AB65" s="227">
        <v>6</v>
      </c>
      <c r="AC65" s="227">
        <v>1</v>
      </c>
      <c r="AD65" s="227">
        <v>12</v>
      </c>
      <c r="AE65" s="227">
        <v>15</v>
      </c>
      <c r="AF65" s="227">
        <v>2</v>
      </c>
      <c r="AG65" s="179">
        <v>18</v>
      </c>
      <c r="AH65" s="227">
        <v>1</v>
      </c>
      <c r="AI65" s="227">
        <v>1</v>
      </c>
      <c r="AJ65" s="227">
        <v>21</v>
      </c>
      <c r="AK65" s="227">
        <v>13</v>
      </c>
      <c r="AL65" s="227">
        <v>16</v>
      </c>
      <c r="AM65" s="227">
        <v>3</v>
      </c>
      <c r="AN65" s="227">
        <v>1</v>
      </c>
      <c r="AO65" s="227">
        <v>3</v>
      </c>
      <c r="AP65" s="227">
        <v>1</v>
      </c>
      <c r="AQ65" s="227">
        <v>47</v>
      </c>
      <c r="AR65" s="227" t="s">
        <v>374</v>
      </c>
      <c r="AS65" s="229">
        <v>7</v>
      </c>
      <c r="AT65" s="227">
        <v>1</v>
      </c>
    </row>
    <row r="66" spans="1:46" s="49" customFormat="1" ht="14.25" customHeight="1" x14ac:dyDescent="0.25">
      <c r="A66" s="47" t="s">
        <v>68</v>
      </c>
      <c r="B66" s="228">
        <v>80</v>
      </c>
      <c r="C66" s="228">
        <v>34</v>
      </c>
      <c r="D66" s="228" t="s">
        <v>374</v>
      </c>
      <c r="E66" s="228">
        <v>1</v>
      </c>
      <c r="F66" s="228">
        <v>3</v>
      </c>
      <c r="G66" s="228" t="s">
        <v>374</v>
      </c>
      <c r="H66" s="228">
        <v>3</v>
      </c>
      <c r="I66" s="228" t="s">
        <v>374</v>
      </c>
      <c r="J66" s="228" t="s">
        <v>374</v>
      </c>
      <c r="K66" s="228">
        <v>2</v>
      </c>
      <c r="L66" s="228" t="s">
        <v>374</v>
      </c>
      <c r="M66" s="228" t="s">
        <v>374</v>
      </c>
      <c r="N66" s="228" t="s">
        <v>374</v>
      </c>
      <c r="O66" s="228">
        <v>6</v>
      </c>
      <c r="P66" s="181">
        <v>4</v>
      </c>
      <c r="Q66" s="181" t="s">
        <v>374</v>
      </c>
      <c r="R66" s="181">
        <v>5</v>
      </c>
      <c r="S66" s="228" t="s">
        <v>374</v>
      </c>
      <c r="T66" s="228" t="s">
        <v>374</v>
      </c>
      <c r="U66" s="228" t="s">
        <v>374</v>
      </c>
      <c r="V66" s="228" t="s">
        <v>374</v>
      </c>
      <c r="W66" s="228" t="s">
        <v>374</v>
      </c>
      <c r="X66" s="228">
        <v>1</v>
      </c>
      <c r="Y66" s="228" t="s">
        <v>374</v>
      </c>
      <c r="Z66" s="228">
        <v>2</v>
      </c>
      <c r="AA66" s="228">
        <v>7</v>
      </c>
      <c r="AB66" s="228" t="s">
        <v>374</v>
      </c>
      <c r="AC66" s="228" t="s">
        <v>374</v>
      </c>
      <c r="AD66" s="228">
        <v>6</v>
      </c>
      <c r="AE66" s="228">
        <v>1</v>
      </c>
      <c r="AF66" s="228" t="s">
        <v>374</v>
      </c>
      <c r="AG66" s="181">
        <v>3</v>
      </c>
      <c r="AH66" s="228" t="s">
        <v>374</v>
      </c>
      <c r="AI66" s="228" t="s">
        <v>374</v>
      </c>
      <c r="AJ66" s="228">
        <v>1</v>
      </c>
      <c r="AK66" s="228" t="s">
        <v>374</v>
      </c>
      <c r="AL66" s="228">
        <v>1</v>
      </c>
      <c r="AM66" s="228" t="s">
        <v>374</v>
      </c>
      <c r="AN66" s="228">
        <v>1</v>
      </c>
      <c r="AO66" s="228" t="s">
        <v>374</v>
      </c>
      <c r="AP66" s="228" t="s">
        <v>374</v>
      </c>
      <c r="AQ66" s="228">
        <v>7</v>
      </c>
      <c r="AR66" s="228" t="s">
        <v>374</v>
      </c>
      <c r="AS66" s="232">
        <v>1</v>
      </c>
      <c r="AT66" s="228" t="s">
        <v>374</v>
      </c>
    </row>
    <row r="67" spans="1:46" s="49" customFormat="1" ht="13.5" customHeight="1" x14ac:dyDescent="0.25">
      <c r="A67" s="49" t="s">
        <v>72</v>
      </c>
      <c r="B67" s="59"/>
      <c r="C67" s="59"/>
      <c r="D67" s="59"/>
      <c r="E67" s="59"/>
      <c r="F67" s="59"/>
      <c r="G67" s="59"/>
      <c r="H67" s="59"/>
      <c r="I67" s="59"/>
      <c r="J67" s="59"/>
      <c r="K67" s="59"/>
      <c r="L67" s="59"/>
      <c r="M67" s="59"/>
      <c r="N67" s="59"/>
      <c r="O67" s="59"/>
      <c r="P67" s="164"/>
      <c r="Q67" s="164"/>
      <c r="R67" s="164"/>
      <c r="S67" s="59"/>
      <c r="T67" s="59"/>
      <c r="U67" s="59"/>
      <c r="V67" s="59"/>
      <c r="W67" s="59"/>
      <c r="X67" s="59"/>
      <c r="Y67" s="59"/>
      <c r="Z67" s="59"/>
      <c r="AA67" s="59"/>
      <c r="AB67" s="59"/>
      <c r="AC67" s="59"/>
      <c r="AD67" s="59"/>
      <c r="AE67" s="59"/>
      <c r="AF67" s="59"/>
      <c r="AG67" s="164"/>
      <c r="AH67" s="59"/>
      <c r="AI67" s="59"/>
      <c r="AJ67" s="59"/>
      <c r="AK67" s="59"/>
      <c r="AL67" s="59"/>
      <c r="AN67" s="59"/>
      <c r="AO67" s="59"/>
      <c r="AP67" s="59"/>
      <c r="AQ67" s="59"/>
    </row>
    <row r="68" spans="1:46" s="68" customFormat="1" ht="13.5" customHeight="1" x14ac:dyDescent="0.25">
      <c r="A68" s="68" t="s">
        <v>95</v>
      </c>
      <c r="B68" s="69"/>
      <c r="C68" s="69"/>
      <c r="D68" s="69"/>
      <c r="E68" s="69"/>
      <c r="F68" s="69"/>
      <c r="G68" s="69"/>
      <c r="H68" s="69"/>
      <c r="I68" s="69"/>
      <c r="J68" s="69"/>
      <c r="K68" s="69"/>
      <c r="L68" s="69"/>
      <c r="M68" s="69"/>
      <c r="N68" s="69"/>
      <c r="O68" s="69"/>
      <c r="P68" s="165"/>
      <c r="Q68" s="165"/>
      <c r="R68" s="165"/>
      <c r="S68" s="69"/>
      <c r="T68" s="69"/>
      <c r="U68" s="69"/>
      <c r="V68" s="69"/>
      <c r="W68" s="69"/>
      <c r="X68" s="69"/>
      <c r="Y68" s="69"/>
      <c r="Z68" s="69"/>
      <c r="AA68" s="69"/>
      <c r="AB68" s="69"/>
      <c r="AC68" s="69"/>
      <c r="AD68" s="69"/>
      <c r="AE68" s="69"/>
      <c r="AF68" s="69"/>
      <c r="AG68" s="165"/>
      <c r="AH68" s="69"/>
      <c r="AI68" s="69"/>
      <c r="AJ68" s="69"/>
      <c r="AK68" s="69"/>
      <c r="AL68" s="69"/>
      <c r="AN68" s="69"/>
      <c r="AO68" s="69"/>
      <c r="AP68" s="69"/>
      <c r="AQ68" s="69"/>
    </row>
    <row r="69" spans="1:46" s="68" customFormat="1" ht="13.5" customHeight="1" x14ac:dyDescent="0.25">
      <c r="A69" s="68" t="s">
        <v>148</v>
      </c>
      <c r="B69" s="69"/>
      <c r="C69" s="69"/>
      <c r="D69" s="69"/>
      <c r="E69" s="69"/>
      <c r="F69" s="69"/>
      <c r="G69" s="69"/>
      <c r="H69" s="69"/>
      <c r="I69" s="69"/>
      <c r="J69" s="69"/>
      <c r="K69" s="69"/>
      <c r="L69" s="69"/>
      <c r="M69" s="69"/>
      <c r="N69" s="69"/>
      <c r="O69" s="69"/>
      <c r="P69" s="165"/>
      <c r="Q69" s="165"/>
      <c r="R69" s="165"/>
      <c r="S69" s="69"/>
      <c r="T69" s="69"/>
      <c r="U69" s="69"/>
      <c r="V69" s="69"/>
      <c r="W69" s="69"/>
      <c r="X69" s="69"/>
      <c r="Y69" s="69"/>
      <c r="Z69" s="69"/>
      <c r="AA69" s="69"/>
      <c r="AB69" s="69"/>
      <c r="AC69" s="69"/>
      <c r="AD69" s="69"/>
      <c r="AE69" s="69"/>
      <c r="AF69" s="69"/>
      <c r="AG69" s="165"/>
      <c r="AH69" s="69"/>
      <c r="AI69" s="69"/>
      <c r="AJ69" s="69"/>
      <c r="AK69" s="69"/>
      <c r="AL69" s="69"/>
      <c r="AN69" s="69"/>
      <c r="AO69" s="69"/>
      <c r="AP69" s="69"/>
      <c r="AQ69" s="69"/>
    </row>
    <row r="70" spans="1:46" s="68" customFormat="1" ht="13.5" customHeight="1" x14ac:dyDescent="0.25">
      <c r="A70" s="68" t="s">
        <v>96</v>
      </c>
      <c r="B70" s="69"/>
      <c r="C70" s="69"/>
      <c r="D70" s="69"/>
      <c r="E70" s="69"/>
      <c r="F70" s="69"/>
      <c r="G70" s="69"/>
      <c r="H70" s="69"/>
      <c r="I70" s="69"/>
      <c r="J70" s="69"/>
      <c r="K70" s="69"/>
      <c r="L70" s="69"/>
      <c r="M70" s="69"/>
      <c r="N70" s="69"/>
      <c r="O70" s="69"/>
      <c r="P70" s="165"/>
      <c r="Q70" s="165"/>
      <c r="R70" s="165"/>
      <c r="S70" s="69"/>
      <c r="T70" s="69"/>
      <c r="U70" s="69"/>
      <c r="V70" s="69"/>
      <c r="W70" s="69"/>
      <c r="X70" s="69"/>
      <c r="Y70" s="69"/>
      <c r="Z70" s="69"/>
      <c r="AA70" s="69"/>
      <c r="AB70" s="69"/>
      <c r="AC70" s="69"/>
      <c r="AD70" s="69"/>
      <c r="AE70" s="69"/>
      <c r="AF70" s="69"/>
      <c r="AG70" s="165"/>
      <c r="AH70" s="69"/>
      <c r="AI70" s="69"/>
      <c r="AJ70" s="69"/>
      <c r="AK70" s="69"/>
      <c r="AL70" s="69"/>
      <c r="AN70" s="69"/>
      <c r="AO70" s="69"/>
      <c r="AP70" s="69"/>
      <c r="AQ70" s="69"/>
    </row>
    <row r="71" spans="1:46" x14ac:dyDescent="0.15">
      <c r="A71" s="58"/>
      <c r="B71" s="43"/>
      <c r="C71" s="43"/>
      <c r="D71" s="43"/>
      <c r="E71" s="43"/>
      <c r="F71" s="43"/>
      <c r="G71" s="43"/>
      <c r="H71" s="43"/>
      <c r="I71" s="43"/>
      <c r="J71" s="43"/>
      <c r="K71" s="43"/>
      <c r="L71" s="43"/>
      <c r="M71" s="43"/>
      <c r="N71" s="43"/>
      <c r="O71" s="43"/>
      <c r="P71" s="168"/>
      <c r="Q71" s="168"/>
      <c r="R71" s="168"/>
      <c r="S71" s="43"/>
      <c r="T71" s="43"/>
      <c r="U71" s="43"/>
      <c r="V71" s="43"/>
      <c r="W71" s="43"/>
      <c r="X71" s="43"/>
      <c r="Y71" s="43"/>
      <c r="Z71" s="43"/>
      <c r="AA71" s="43"/>
      <c r="AB71" s="43"/>
      <c r="AC71" s="43"/>
      <c r="AD71" s="43"/>
      <c r="AE71" s="43"/>
      <c r="AF71" s="43"/>
      <c r="AG71" s="168"/>
      <c r="AH71" s="43"/>
      <c r="AI71" s="43"/>
      <c r="AJ71" s="43"/>
      <c r="AL71" s="43"/>
      <c r="AN71" s="43"/>
      <c r="AO71" s="43"/>
      <c r="AQ71" s="43"/>
    </row>
    <row r="72" spans="1:46" x14ac:dyDescent="0.15">
      <c r="A72" s="58"/>
      <c r="B72" s="43"/>
      <c r="C72" s="43"/>
      <c r="D72" s="43"/>
      <c r="E72" s="43"/>
      <c r="F72" s="43"/>
      <c r="G72" s="43"/>
      <c r="H72" s="43"/>
      <c r="I72" s="43"/>
      <c r="J72" s="43"/>
      <c r="K72" s="43"/>
      <c r="L72" s="43"/>
      <c r="M72" s="43"/>
      <c r="N72" s="43"/>
      <c r="O72" s="43"/>
      <c r="P72" s="168"/>
      <c r="Q72" s="168"/>
      <c r="R72" s="168"/>
      <c r="S72" s="43"/>
      <c r="T72" s="43"/>
      <c r="U72" s="43"/>
      <c r="V72" s="43"/>
      <c r="W72" s="43"/>
      <c r="X72" s="43"/>
      <c r="Y72" s="43"/>
      <c r="Z72" s="43"/>
      <c r="AA72" s="43"/>
      <c r="AB72" s="43"/>
      <c r="AC72" s="43"/>
      <c r="AD72" s="43"/>
      <c r="AE72" s="43"/>
      <c r="AF72" s="43"/>
      <c r="AG72" s="168"/>
      <c r="AH72" s="43"/>
      <c r="AI72" s="43"/>
      <c r="AJ72" s="43"/>
      <c r="AL72" s="43"/>
      <c r="AN72" s="43"/>
      <c r="AO72" s="43"/>
      <c r="AQ72" s="43"/>
    </row>
    <row r="73" spans="1:46" x14ac:dyDescent="0.15">
      <c r="A73" s="58"/>
      <c r="B73" s="43"/>
      <c r="C73" s="43"/>
      <c r="D73" s="43"/>
      <c r="E73" s="43"/>
      <c r="F73" s="43"/>
      <c r="G73" s="43"/>
      <c r="H73" s="43"/>
      <c r="I73" s="43"/>
      <c r="J73" s="43"/>
      <c r="K73" s="43"/>
      <c r="L73" s="43"/>
      <c r="M73" s="43"/>
      <c r="N73" s="43"/>
      <c r="O73" s="43"/>
      <c r="P73" s="168"/>
      <c r="Q73" s="168"/>
      <c r="R73" s="168"/>
      <c r="S73" s="43"/>
      <c r="T73" s="43"/>
      <c r="U73" s="43"/>
      <c r="V73" s="43"/>
      <c r="W73" s="43"/>
      <c r="X73" s="43"/>
      <c r="Y73" s="43"/>
      <c r="Z73" s="43"/>
      <c r="AA73" s="43"/>
      <c r="AB73" s="43"/>
      <c r="AC73" s="43"/>
      <c r="AD73" s="43"/>
      <c r="AE73" s="43"/>
      <c r="AF73" s="43"/>
      <c r="AG73" s="168"/>
      <c r="AH73" s="43"/>
      <c r="AI73" s="43"/>
      <c r="AJ73" s="43"/>
      <c r="AL73" s="43"/>
      <c r="AN73" s="43"/>
      <c r="AO73" s="43"/>
      <c r="AQ73" s="43"/>
    </row>
    <row r="74" spans="1:46" x14ac:dyDescent="0.15">
      <c r="A74" s="58"/>
      <c r="B74" s="43"/>
      <c r="C74" s="43"/>
      <c r="D74" s="43"/>
      <c r="E74" s="43"/>
      <c r="F74" s="43"/>
      <c r="G74" s="43"/>
      <c r="H74" s="43"/>
      <c r="I74" s="43"/>
      <c r="J74" s="43"/>
      <c r="K74" s="43"/>
      <c r="L74" s="43"/>
      <c r="M74" s="43"/>
      <c r="N74" s="43"/>
      <c r="O74" s="43"/>
      <c r="P74" s="168"/>
      <c r="Q74" s="168"/>
      <c r="R74" s="168"/>
      <c r="S74" s="43"/>
      <c r="T74" s="43"/>
      <c r="U74" s="43"/>
      <c r="V74" s="43"/>
      <c r="W74" s="43"/>
      <c r="X74" s="43"/>
      <c r="Y74" s="43"/>
      <c r="Z74" s="43"/>
      <c r="AA74" s="43"/>
      <c r="AB74" s="43"/>
      <c r="AC74" s="43"/>
      <c r="AD74" s="43"/>
      <c r="AE74" s="43"/>
      <c r="AF74" s="43"/>
      <c r="AG74" s="168"/>
      <c r="AH74" s="43"/>
      <c r="AI74" s="43"/>
      <c r="AJ74" s="43"/>
      <c r="AL74" s="43"/>
      <c r="AN74" s="43"/>
      <c r="AO74" s="43"/>
      <c r="AQ74" s="43"/>
    </row>
    <row r="75" spans="1:46" x14ac:dyDescent="0.15">
      <c r="A75" s="58"/>
      <c r="B75" s="43"/>
      <c r="C75" s="43"/>
      <c r="D75" s="43"/>
      <c r="E75" s="43"/>
      <c r="F75" s="43"/>
      <c r="G75" s="43"/>
      <c r="H75" s="43"/>
      <c r="I75" s="43"/>
      <c r="J75" s="43"/>
      <c r="K75" s="43"/>
      <c r="L75" s="43"/>
      <c r="M75" s="43"/>
      <c r="N75" s="43"/>
      <c r="O75" s="43"/>
      <c r="P75" s="168"/>
      <c r="Q75" s="168"/>
      <c r="R75" s="168"/>
      <c r="S75" s="43"/>
      <c r="T75" s="43"/>
      <c r="U75" s="43"/>
      <c r="V75" s="43"/>
      <c r="W75" s="43"/>
      <c r="X75" s="43"/>
      <c r="Y75" s="43"/>
      <c r="Z75" s="43"/>
      <c r="AA75" s="43"/>
      <c r="AB75" s="43"/>
      <c r="AC75" s="43"/>
      <c r="AD75" s="43"/>
      <c r="AE75" s="43"/>
      <c r="AF75" s="43"/>
      <c r="AG75" s="168"/>
      <c r="AH75" s="43"/>
      <c r="AI75" s="43"/>
      <c r="AJ75" s="43"/>
      <c r="AL75" s="43"/>
      <c r="AN75" s="43"/>
      <c r="AO75" s="43"/>
      <c r="AQ75" s="43"/>
    </row>
    <row r="76" spans="1:46" x14ac:dyDescent="0.15">
      <c r="A76" s="58"/>
      <c r="B76" s="43"/>
      <c r="C76" s="43"/>
      <c r="D76" s="43"/>
      <c r="E76" s="43"/>
      <c r="F76" s="43"/>
      <c r="G76" s="43"/>
      <c r="H76" s="43"/>
      <c r="I76" s="43"/>
      <c r="J76" s="43"/>
      <c r="K76" s="43"/>
      <c r="L76" s="43"/>
      <c r="M76" s="43"/>
      <c r="N76" s="43"/>
      <c r="O76" s="43"/>
      <c r="P76" s="168"/>
      <c r="Q76" s="168"/>
      <c r="R76" s="168"/>
      <c r="S76" s="43"/>
      <c r="T76" s="43"/>
      <c r="U76" s="43"/>
      <c r="V76" s="43"/>
      <c r="W76" s="43"/>
      <c r="X76" s="43"/>
      <c r="Y76" s="43"/>
      <c r="Z76" s="43"/>
      <c r="AA76" s="43"/>
      <c r="AB76" s="43"/>
      <c r="AC76" s="43"/>
      <c r="AD76" s="43"/>
      <c r="AE76" s="43"/>
      <c r="AF76" s="43"/>
      <c r="AG76" s="168"/>
      <c r="AH76" s="43"/>
      <c r="AI76" s="43"/>
      <c r="AJ76" s="43"/>
      <c r="AL76" s="43"/>
      <c r="AN76" s="43"/>
      <c r="AO76" s="43"/>
      <c r="AQ76" s="43"/>
    </row>
    <row r="77" spans="1:46" x14ac:dyDescent="0.15">
      <c r="A77" s="58"/>
      <c r="B77" s="43"/>
      <c r="C77" s="43"/>
      <c r="D77" s="43"/>
      <c r="E77" s="43"/>
      <c r="F77" s="43"/>
      <c r="G77" s="43"/>
      <c r="H77" s="43"/>
      <c r="I77" s="43"/>
      <c r="J77" s="43"/>
      <c r="K77" s="43"/>
      <c r="L77" s="43"/>
      <c r="M77" s="43"/>
      <c r="N77" s="43"/>
      <c r="O77" s="43"/>
      <c r="P77" s="168"/>
      <c r="Q77" s="168"/>
      <c r="R77" s="168"/>
      <c r="S77" s="43"/>
      <c r="T77" s="43"/>
      <c r="U77" s="43"/>
      <c r="V77" s="43"/>
      <c r="W77" s="43"/>
      <c r="X77" s="43"/>
      <c r="Y77" s="43"/>
      <c r="Z77" s="43"/>
      <c r="AA77" s="43"/>
      <c r="AB77" s="43"/>
      <c r="AC77" s="43"/>
      <c r="AD77" s="43"/>
      <c r="AE77" s="43"/>
      <c r="AF77" s="43"/>
      <c r="AG77" s="168"/>
      <c r="AH77" s="43"/>
      <c r="AI77" s="43"/>
      <c r="AJ77" s="43"/>
      <c r="AL77" s="43"/>
      <c r="AN77" s="43"/>
      <c r="AO77" s="43"/>
      <c r="AQ77" s="43"/>
    </row>
    <row r="78" spans="1:46" x14ac:dyDescent="0.15">
      <c r="A78" s="58"/>
      <c r="B78" s="43"/>
      <c r="C78" s="43"/>
      <c r="D78" s="43"/>
      <c r="E78" s="43"/>
      <c r="F78" s="43"/>
      <c r="G78" s="43"/>
      <c r="H78" s="43"/>
      <c r="I78" s="43"/>
      <c r="J78" s="43"/>
      <c r="K78" s="43"/>
      <c r="L78" s="43"/>
      <c r="M78" s="43"/>
      <c r="N78" s="43"/>
      <c r="O78" s="43"/>
      <c r="P78" s="168"/>
      <c r="Q78" s="168"/>
      <c r="R78" s="168"/>
      <c r="S78" s="43"/>
      <c r="T78" s="43"/>
      <c r="U78" s="43"/>
      <c r="V78" s="43"/>
      <c r="W78" s="43"/>
      <c r="X78" s="43"/>
      <c r="Y78" s="43"/>
      <c r="Z78" s="43"/>
      <c r="AA78" s="43"/>
      <c r="AB78" s="43"/>
      <c r="AC78" s="43"/>
      <c r="AD78" s="43"/>
      <c r="AE78" s="43"/>
      <c r="AF78" s="43"/>
      <c r="AG78" s="168"/>
      <c r="AH78" s="43"/>
      <c r="AI78" s="43"/>
      <c r="AJ78" s="43"/>
      <c r="AL78" s="43"/>
      <c r="AN78" s="43"/>
      <c r="AO78" s="43"/>
      <c r="AQ78" s="43"/>
    </row>
    <row r="79" spans="1:46" x14ac:dyDescent="0.15">
      <c r="A79" s="58"/>
      <c r="B79" s="43"/>
      <c r="C79" s="43"/>
      <c r="D79" s="43"/>
      <c r="E79" s="43"/>
      <c r="F79" s="43"/>
      <c r="G79" s="43"/>
      <c r="H79" s="43"/>
      <c r="I79" s="43"/>
      <c r="J79" s="43"/>
      <c r="K79" s="43"/>
      <c r="L79" s="43"/>
      <c r="M79" s="43"/>
      <c r="N79" s="43"/>
      <c r="O79" s="43"/>
      <c r="P79" s="168"/>
      <c r="Q79" s="168"/>
      <c r="R79" s="168"/>
      <c r="S79" s="43"/>
      <c r="T79" s="43"/>
      <c r="U79" s="43"/>
      <c r="V79" s="43"/>
      <c r="W79" s="43"/>
      <c r="X79" s="43"/>
      <c r="Y79" s="43"/>
      <c r="Z79" s="43"/>
      <c r="AA79" s="43"/>
      <c r="AB79" s="43"/>
      <c r="AC79" s="43"/>
      <c r="AD79" s="43"/>
      <c r="AE79" s="43"/>
      <c r="AF79" s="43"/>
      <c r="AG79" s="168"/>
      <c r="AH79" s="43"/>
      <c r="AI79" s="43"/>
      <c r="AJ79" s="43"/>
      <c r="AL79" s="43"/>
      <c r="AN79" s="43"/>
      <c r="AO79" s="43"/>
      <c r="AQ79" s="43"/>
    </row>
    <row r="80" spans="1:46" x14ac:dyDescent="0.15">
      <c r="A80" s="58"/>
      <c r="B80" s="43"/>
      <c r="C80" s="43"/>
      <c r="D80" s="43"/>
      <c r="E80" s="43"/>
      <c r="F80" s="43"/>
      <c r="G80" s="43"/>
      <c r="H80" s="43"/>
      <c r="I80" s="43"/>
      <c r="J80" s="43"/>
      <c r="K80" s="43"/>
      <c r="L80" s="43"/>
      <c r="M80" s="43"/>
      <c r="N80" s="43"/>
      <c r="O80" s="43"/>
      <c r="P80" s="168"/>
      <c r="Q80" s="168"/>
      <c r="R80" s="168"/>
      <c r="S80" s="43"/>
      <c r="T80" s="43"/>
      <c r="U80" s="43"/>
      <c r="V80" s="43"/>
      <c r="W80" s="43"/>
      <c r="X80" s="43"/>
      <c r="Y80" s="43"/>
      <c r="Z80" s="43"/>
      <c r="AA80" s="43"/>
      <c r="AB80" s="43"/>
      <c r="AC80" s="43"/>
      <c r="AD80" s="43"/>
      <c r="AE80" s="43"/>
      <c r="AF80" s="43"/>
      <c r="AG80" s="168"/>
      <c r="AH80" s="43"/>
      <c r="AI80" s="43"/>
      <c r="AJ80" s="43"/>
      <c r="AL80" s="43"/>
      <c r="AN80" s="43"/>
      <c r="AO80" s="43"/>
      <c r="AQ80" s="43"/>
    </row>
    <row r="81" spans="1:43" x14ac:dyDescent="0.15">
      <c r="A81" s="58"/>
      <c r="B81" s="43"/>
      <c r="C81" s="43"/>
      <c r="D81" s="43"/>
      <c r="E81" s="43"/>
      <c r="F81" s="43"/>
      <c r="G81" s="43"/>
      <c r="H81" s="43"/>
      <c r="I81" s="43"/>
      <c r="J81" s="43"/>
      <c r="K81" s="43"/>
      <c r="L81" s="43"/>
      <c r="M81" s="43"/>
      <c r="N81" s="43"/>
      <c r="O81" s="43"/>
      <c r="P81" s="168"/>
      <c r="Q81" s="168"/>
      <c r="R81" s="168"/>
      <c r="S81" s="43"/>
      <c r="T81" s="43"/>
      <c r="U81" s="43"/>
      <c r="V81" s="43"/>
      <c r="W81" s="43"/>
      <c r="X81" s="43"/>
      <c r="Y81" s="43"/>
      <c r="Z81" s="43"/>
      <c r="AA81" s="43"/>
      <c r="AB81" s="43"/>
      <c r="AC81" s="43"/>
      <c r="AD81" s="43"/>
      <c r="AE81" s="43"/>
      <c r="AF81" s="43"/>
      <c r="AG81" s="168"/>
      <c r="AH81" s="43"/>
      <c r="AI81" s="43"/>
      <c r="AJ81" s="43"/>
      <c r="AL81" s="43"/>
      <c r="AN81" s="43"/>
      <c r="AO81" s="43"/>
      <c r="AQ81" s="43"/>
    </row>
    <row r="82" spans="1:43" x14ac:dyDescent="0.15">
      <c r="A82" s="58"/>
      <c r="B82" s="43"/>
      <c r="C82" s="43"/>
      <c r="D82" s="43"/>
      <c r="E82" s="43"/>
      <c r="F82" s="43"/>
      <c r="G82" s="43"/>
      <c r="H82" s="43"/>
      <c r="I82" s="43"/>
      <c r="J82" s="43"/>
      <c r="K82" s="43"/>
      <c r="L82" s="43"/>
      <c r="M82" s="43"/>
      <c r="N82" s="43"/>
      <c r="O82" s="43"/>
      <c r="P82" s="168"/>
      <c r="Q82" s="168"/>
      <c r="R82" s="168"/>
      <c r="S82" s="43"/>
      <c r="T82" s="43"/>
      <c r="U82" s="43"/>
      <c r="V82" s="43"/>
      <c r="W82" s="43"/>
      <c r="X82" s="43"/>
      <c r="Y82" s="43"/>
      <c r="Z82" s="43"/>
      <c r="AA82" s="43"/>
      <c r="AB82" s="43"/>
      <c r="AC82" s="43"/>
      <c r="AD82" s="43"/>
      <c r="AE82" s="43"/>
      <c r="AF82" s="43"/>
      <c r="AG82" s="168"/>
      <c r="AH82" s="43"/>
      <c r="AI82" s="43"/>
      <c r="AJ82" s="43"/>
      <c r="AL82" s="43"/>
      <c r="AN82" s="43"/>
      <c r="AO82" s="43"/>
      <c r="AQ82" s="43"/>
    </row>
    <row r="83" spans="1:43" x14ac:dyDescent="0.15">
      <c r="A83" s="58"/>
      <c r="B83" s="43"/>
      <c r="C83" s="43"/>
      <c r="D83" s="43"/>
      <c r="E83" s="43"/>
      <c r="F83" s="43"/>
      <c r="G83" s="43"/>
      <c r="H83" s="43"/>
      <c r="I83" s="43"/>
      <c r="J83" s="43"/>
      <c r="K83" s="43"/>
      <c r="L83" s="43"/>
      <c r="M83" s="43"/>
      <c r="N83" s="43"/>
      <c r="O83" s="43"/>
      <c r="P83" s="168"/>
      <c r="Q83" s="168"/>
      <c r="R83" s="168"/>
      <c r="S83" s="43"/>
      <c r="T83" s="43"/>
      <c r="U83" s="43"/>
      <c r="V83" s="43"/>
      <c r="W83" s="43"/>
      <c r="X83" s="43"/>
      <c r="Y83" s="43"/>
      <c r="Z83" s="43"/>
      <c r="AA83" s="43"/>
      <c r="AB83" s="43"/>
      <c r="AC83" s="43"/>
      <c r="AD83" s="43"/>
      <c r="AE83" s="43"/>
      <c r="AF83" s="43"/>
      <c r="AG83" s="168"/>
      <c r="AH83" s="43"/>
      <c r="AI83" s="43"/>
      <c r="AJ83" s="43"/>
      <c r="AL83" s="43"/>
      <c r="AN83" s="43"/>
      <c r="AO83" s="43"/>
      <c r="AQ83" s="43"/>
    </row>
    <row r="84" spans="1:43" x14ac:dyDescent="0.15">
      <c r="A84" s="58"/>
      <c r="B84" s="43"/>
      <c r="C84" s="43"/>
      <c r="D84" s="43"/>
      <c r="E84" s="43"/>
      <c r="F84" s="43"/>
      <c r="G84" s="43"/>
      <c r="H84" s="43"/>
      <c r="I84" s="43"/>
      <c r="J84" s="43"/>
      <c r="K84" s="43"/>
      <c r="L84" s="43"/>
      <c r="M84" s="43"/>
      <c r="N84" s="43"/>
      <c r="O84" s="43"/>
      <c r="P84" s="168"/>
      <c r="Q84" s="168"/>
      <c r="R84" s="168"/>
      <c r="S84" s="43"/>
      <c r="T84" s="43"/>
      <c r="U84" s="43"/>
      <c r="V84" s="43"/>
      <c r="W84" s="43"/>
      <c r="X84" s="43"/>
      <c r="Y84" s="43"/>
      <c r="Z84" s="43"/>
      <c r="AA84" s="43"/>
      <c r="AB84" s="43"/>
      <c r="AC84" s="43"/>
      <c r="AD84" s="43"/>
      <c r="AE84" s="43"/>
      <c r="AF84" s="43"/>
      <c r="AG84" s="168"/>
      <c r="AH84" s="43"/>
      <c r="AI84" s="43"/>
      <c r="AJ84" s="43"/>
      <c r="AL84" s="43"/>
      <c r="AN84" s="43"/>
      <c r="AO84" s="43"/>
      <c r="AQ84" s="43"/>
    </row>
    <row r="85" spans="1:43" x14ac:dyDescent="0.15">
      <c r="A85" s="58"/>
      <c r="B85" s="43"/>
      <c r="C85" s="43"/>
      <c r="D85" s="43"/>
      <c r="E85" s="43"/>
      <c r="F85" s="43"/>
      <c r="G85" s="43"/>
      <c r="H85" s="43"/>
      <c r="I85" s="43"/>
      <c r="J85" s="43"/>
      <c r="K85" s="43"/>
      <c r="L85" s="43"/>
      <c r="M85" s="43"/>
      <c r="N85" s="43"/>
      <c r="O85" s="43"/>
      <c r="P85" s="168"/>
      <c r="Q85" s="168"/>
      <c r="R85" s="168"/>
      <c r="S85" s="43"/>
      <c r="T85" s="43"/>
      <c r="U85" s="43"/>
      <c r="V85" s="43"/>
      <c r="W85" s="43"/>
      <c r="X85" s="43"/>
      <c r="Y85" s="43"/>
      <c r="Z85" s="43"/>
      <c r="AA85" s="43"/>
      <c r="AB85" s="43"/>
      <c r="AC85" s="43"/>
      <c r="AD85" s="43"/>
      <c r="AE85" s="43"/>
      <c r="AF85" s="43"/>
      <c r="AG85" s="168"/>
      <c r="AH85" s="43"/>
      <c r="AI85" s="43"/>
      <c r="AJ85" s="43"/>
      <c r="AL85" s="43"/>
      <c r="AN85" s="43"/>
      <c r="AO85" s="43"/>
      <c r="AQ85" s="43"/>
    </row>
    <row r="86" spans="1:43" x14ac:dyDescent="0.15">
      <c r="A86" s="58"/>
      <c r="B86" s="43"/>
      <c r="C86" s="43"/>
      <c r="D86" s="43"/>
      <c r="E86" s="43"/>
      <c r="F86" s="43"/>
      <c r="G86" s="43"/>
      <c r="H86" s="43"/>
      <c r="I86" s="43"/>
      <c r="J86" s="43"/>
      <c r="K86" s="43"/>
      <c r="L86" s="43"/>
      <c r="M86" s="43"/>
      <c r="N86" s="43"/>
      <c r="O86" s="43"/>
      <c r="P86" s="168"/>
      <c r="Q86" s="168"/>
      <c r="R86" s="168"/>
      <c r="S86" s="43"/>
      <c r="T86" s="43"/>
      <c r="U86" s="43"/>
      <c r="V86" s="43"/>
      <c r="W86" s="43"/>
      <c r="X86" s="43"/>
      <c r="Y86" s="43"/>
      <c r="Z86" s="43"/>
      <c r="AA86" s="43"/>
      <c r="AB86" s="43"/>
      <c r="AC86" s="43"/>
      <c r="AD86" s="43"/>
      <c r="AE86" s="43"/>
      <c r="AF86" s="43"/>
      <c r="AG86" s="168"/>
      <c r="AH86" s="43"/>
      <c r="AI86" s="43"/>
      <c r="AJ86" s="43"/>
      <c r="AL86" s="43"/>
      <c r="AN86" s="43"/>
      <c r="AO86" s="43"/>
      <c r="AQ86" s="43"/>
    </row>
    <row r="87" spans="1:43" x14ac:dyDescent="0.15">
      <c r="A87" s="58"/>
      <c r="B87" s="43"/>
      <c r="C87" s="43"/>
      <c r="D87" s="43"/>
      <c r="E87" s="43"/>
      <c r="F87" s="43"/>
      <c r="G87" s="43"/>
      <c r="H87" s="43"/>
      <c r="I87" s="43"/>
      <c r="J87" s="43"/>
      <c r="K87" s="43"/>
      <c r="L87" s="43"/>
      <c r="M87" s="43"/>
      <c r="N87" s="43"/>
      <c r="O87" s="43"/>
      <c r="P87" s="168"/>
      <c r="Q87" s="168"/>
      <c r="R87" s="168"/>
      <c r="S87" s="43"/>
      <c r="T87" s="43"/>
      <c r="U87" s="43"/>
      <c r="V87" s="43"/>
      <c r="W87" s="43"/>
      <c r="X87" s="43"/>
      <c r="Y87" s="43"/>
      <c r="Z87" s="43"/>
      <c r="AA87" s="43"/>
      <c r="AB87" s="43"/>
      <c r="AC87" s="43"/>
      <c r="AD87" s="43"/>
      <c r="AE87" s="43"/>
      <c r="AF87" s="43"/>
      <c r="AG87" s="168"/>
      <c r="AH87" s="43"/>
      <c r="AI87" s="43"/>
      <c r="AJ87" s="43"/>
      <c r="AL87" s="43"/>
      <c r="AN87" s="43"/>
      <c r="AO87" s="43"/>
      <c r="AQ87" s="43"/>
    </row>
    <row r="88" spans="1:43" x14ac:dyDescent="0.15">
      <c r="A88" s="57"/>
      <c r="B88" s="43"/>
      <c r="C88" s="43"/>
      <c r="D88" s="43"/>
      <c r="E88" s="43"/>
      <c r="F88" s="43"/>
      <c r="G88" s="43"/>
      <c r="H88" s="43"/>
      <c r="I88" s="43"/>
      <c r="J88" s="43"/>
      <c r="K88" s="43"/>
      <c r="L88" s="43"/>
      <c r="M88" s="43"/>
      <c r="N88" s="43"/>
      <c r="O88" s="43"/>
      <c r="P88" s="168"/>
      <c r="Q88" s="168"/>
      <c r="R88" s="168"/>
      <c r="S88" s="43"/>
      <c r="T88" s="43"/>
      <c r="U88" s="43"/>
      <c r="V88" s="43"/>
      <c r="W88" s="43"/>
      <c r="X88" s="43"/>
      <c r="Y88" s="43"/>
      <c r="Z88" s="43"/>
      <c r="AA88" s="43"/>
      <c r="AB88" s="43"/>
      <c r="AC88" s="43"/>
      <c r="AD88" s="43"/>
      <c r="AE88" s="43"/>
      <c r="AF88" s="43"/>
      <c r="AG88" s="168"/>
      <c r="AH88" s="43"/>
      <c r="AI88" s="43"/>
      <c r="AJ88" s="43"/>
      <c r="AL88" s="43"/>
      <c r="AN88" s="43"/>
      <c r="AO88" s="43"/>
      <c r="AQ88" s="43"/>
    </row>
    <row r="89" spans="1:43" x14ac:dyDescent="0.15">
      <c r="A89" s="57"/>
      <c r="B89" s="43"/>
      <c r="C89" s="43"/>
      <c r="D89" s="43"/>
      <c r="E89" s="43"/>
      <c r="F89" s="43"/>
      <c r="G89" s="43"/>
      <c r="H89" s="43"/>
      <c r="I89" s="43"/>
      <c r="J89" s="43"/>
      <c r="K89" s="43"/>
      <c r="L89" s="43"/>
      <c r="M89" s="43"/>
      <c r="N89" s="43"/>
      <c r="O89" s="43"/>
      <c r="P89" s="168"/>
      <c r="Q89" s="168"/>
      <c r="R89" s="168"/>
      <c r="S89" s="43"/>
      <c r="T89" s="43"/>
      <c r="U89" s="43"/>
      <c r="V89" s="43"/>
      <c r="W89" s="43"/>
      <c r="X89" s="43"/>
      <c r="Y89" s="43"/>
      <c r="Z89" s="43"/>
      <c r="AA89" s="43"/>
      <c r="AB89" s="43"/>
      <c r="AC89" s="43"/>
      <c r="AD89" s="43"/>
      <c r="AE89" s="43"/>
      <c r="AF89" s="43"/>
      <c r="AG89" s="168"/>
      <c r="AH89" s="43"/>
      <c r="AI89" s="43"/>
      <c r="AJ89" s="43"/>
      <c r="AL89" s="43"/>
      <c r="AN89" s="43"/>
      <c r="AO89" s="43"/>
      <c r="AQ89" s="43"/>
    </row>
  </sheetData>
  <phoneticPr fontId="3"/>
  <pageMargins left="0.78740157480314965" right="0.78740157480314965" top="0.78740157480314965" bottom="0.78740157480314965" header="0" footer="0"/>
  <pageSetup paperSize="9" scale="81" orientation="landscape" r:id="rId1"/>
  <headerFooter alignWithMargins="0"/>
  <rowBreaks count="1" manualBreakCount="1">
    <brk id="3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0E104-9CEC-4D35-9B47-64103F37A5EC}">
  <dimension ref="A1:R21"/>
  <sheetViews>
    <sheetView showGridLines="0" view="pageBreakPreview" zoomScale="150" zoomScaleNormal="120" zoomScaleSheetLayoutView="150" workbookViewId="0">
      <selection activeCell="AE57" sqref="AE57"/>
    </sheetView>
  </sheetViews>
  <sheetFormatPr defaultColWidth="11.19921875" defaultRowHeight="17.25" customHeight="1" x14ac:dyDescent="0.25"/>
  <cols>
    <col min="1" max="2" width="8.33203125" style="71" customWidth="1"/>
    <col min="3" max="18" width="5.46484375" style="71" customWidth="1"/>
    <col min="19" max="19" width="11.19921875" style="71"/>
    <col min="20" max="37" width="9.265625" style="71" customWidth="1"/>
    <col min="38" max="16384" width="11.19921875" style="71"/>
  </cols>
  <sheetData>
    <row r="1" spans="1:18" ht="22.5" customHeight="1" x14ac:dyDescent="0.25"/>
    <row r="2" spans="1:18" ht="20.85" customHeight="1" x14ac:dyDescent="0.25">
      <c r="A2" s="85" t="s">
        <v>240</v>
      </c>
    </row>
    <row r="3" spans="1:18" ht="15" customHeight="1" x14ac:dyDescent="0.15">
      <c r="R3" s="126" t="s">
        <v>375</v>
      </c>
    </row>
    <row r="4" spans="1:18" ht="17.25" customHeight="1" x14ac:dyDescent="0.25">
      <c r="A4" s="84"/>
      <c r="B4" s="83"/>
      <c r="C4" s="83"/>
      <c r="D4" s="83"/>
      <c r="E4" s="83"/>
      <c r="F4" s="83"/>
      <c r="G4" s="83"/>
      <c r="H4" s="83"/>
      <c r="I4" s="83"/>
      <c r="J4" s="83"/>
      <c r="K4" s="83"/>
      <c r="L4" s="83"/>
      <c r="M4" s="83"/>
      <c r="N4" s="83"/>
      <c r="O4" s="83"/>
      <c r="P4" s="83"/>
      <c r="Q4" s="83"/>
      <c r="R4" s="82"/>
    </row>
    <row r="5" spans="1:18" ht="17.25" customHeight="1" x14ac:dyDescent="0.25">
      <c r="A5" s="81" t="s">
        <v>154</v>
      </c>
      <c r="B5" s="80" t="s">
        <v>156</v>
      </c>
      <c r="C5" s="80" t="s">
        <v>97</v>
      </c>
      <c r="D5" s="80" t="s">
        <v>252</v>
      </c>
      <c r="E5" s="80" t="s">
        <v>253</v>
      </c>
      <c r="F5" s="80" t="s">
        <v>254</v>
      </c>
      <c r="G5" s="80" t="s">
        <v>255</v>
      </c>
      <c r="H5" s="80" t="s">
        <v>256</v>
      </c>
      <c r="I5" s="80" t="s">
        <v>257</v>
      </c>
      <c r="J5" s="80" t="s">
        <v>258</v>
      </c>
      <c r="K5" s="80" t="s">
        <v>259</v>
      </c>
      <c r="L5" s="80" t="s">
        <v>260</v>
      </c>
      <c r="M5" s="80" t="s">
        <v>261</v>
      </c>
      <c r="N5" s="80" t="s">
        <v>262</v>
      </c>
      <c r="O5" s="80" t="s">
        <v>263</v>
      </c>
      <c r="P5" s="80" t="s">
        <v>98</v>
      </c>
      <c r="Q5" s="80" t="s">
        <v>99</v>
      </c>
      <c r="R5" s="79" t="s">
        <v>100</v>
      </c>
    </row>
    <row r="6" spans="1:18" ht="17.25" customHeight="1" x14ac:dyDescent="0.25">
      <c r="A6" s="78"/>
      <c r="B6" s="77"/>
      <c r="C6" s="77"/>
      <c r="D6" s="77"/>
      <c r="E6" s="77"/>
      <c r="F6" s="77"/>
      <c r="G6" s="77"/>
      <c r="H6" s="77"/>
      <c r="I6" s="77"/>
      <c r="J6" s="77"/>
      <c r="K6" s="77"/>
      <c r="L6" s="77"/>
      <c r="M6" s="77"/>
      <c r="N6" s="77"/>
      <c r="O6" s="77"/>
      <c r="P6" s="77"/>
      <c r="Q6" s="77"/>
      <c r="R6" s="76"/>
    </row>
    <row r="7" spans="1:18" ht="22.5" customHeight="1" x14ac:dyDescent="0.25">
      <c r="A7" s="75" t="s">
        <v>5</v>
      </c>
      <c r="B7" s="227">
        <v>5005</v>
      </c>
      <c r="C7" s="227">
        <v>13</v>
      </c>
      <c r="D7" s="227">
        <v>415</v>
      </c>
      <c r="E7" s="227">
        <v>469</v>
      </c>
      <c r="F7" s="227">
        <v>378</v>
      </c>
      <c r="G7" s="227">
        <v>404</v>
      </c>
      <c r="H7" s="227">
        <v>454</v>
      </c>
      <c r="I7" s="227">
        <v>471</v>
      </c>
      <c r="J7" s="227">
        <v>501</v>
      </c>
      <c r="K7" s="227">
        <v>534</v>
      </c>
      <c r="L7" s="227">
        <v>532</v>
      </c>
      <c r="M7" s="227">
        <v>392</v>
      </c>
      <c r="N7" s="227">
        <v>256</v>
      </c>
      <c r="O7" s="227">
        <v>103</v>
      </c>
      <c r="P7" s="227">
        <v>83</v>
      </c>
      <c r="Q7" s="227" t="s">
        <v>374</v>
      </c>
      <c r="R7" s="74">
        <v>52.763836163836167</v>
      </c>
    </row>
    <row r="8" spans="1:18" ht="22.5" customHeight="1" x14ac:dyDescent="0.25">
      <c r="A8" s="75" t="s">
        <v>71</v>
      </c>
      <c r="B8" s="227">
        <v>2511</v>
      </c>
      <c r="C8" s="227">
        <v>8</v>
      </c>
      <c r="D8" s="227">
        <v>176</v>
      </c>
      <c r="E8" s="227">
        <v>261</v>
      </c>
      <c r="F8" s="227">
        <v>218</v>
      </c>
      <c r="G8" s="227">
        <v>235</v>
      </c>
      <c r="H8" s="227">
        <v>261</v>
      </c>
      <c r="I8" s="227">
        <v>255</v>
      </c>
      <c r="J8" s="227">
        <v>233</v>
      </c>
      <c r="K8" s="227">
        <v>251</v>
      </c>
      <c r="L8" s="227">
        <v>245</v>
      </c>
      <c r="M8" s="227">
        <v>170</v>
      </c>
      <c r="N8" s="227">
        <v>112</v>
      </c>
      <c r="O8" s="227">
        <v>50</v>
      </c>
      <c r="P8" s="227">
        <v>36</v>
      </c>
      <c r="Q8" s="227" t="s">
        <v>374</v>
      </c>
      <c r="R8" s="74">
        <v>51.805655117483077</v>
      </c>
    </row>
    <row r="9" spans="1:18" ht="22.5" customHeight="1" x14ac:dyDescent="0.25">
      <c r="A9" s="75" t="s">
        <v>101</v>
      </c>
      <c r="B9" s="227">
        <v>94</v>
      </c>
      <c r="C9" s="227" t="s">
        <v>374</v>
      </c>
      <c r="D9" s="227">
        <v>7</v>
      </c>
      <c r="E9" s="227">
        <v>4</v>
      </c>
      <c r="F9" s="227">
        <v>8</v>
      </c>
      <c r="G9" s="227">
        <v>6</v>
      </c>
      <c r="H9" s="227">
        <v>4</v>
      </c>
      <c r="I9" s="227">
        <v>9</v>
      </c>
      <c r="J9" s="227">
        <v>9</v>
      </c>
      <c r="K9" s="227">
        <v>16</v>
      </c>
      <c r="L9" s="227">
        <v>8</v>
      </c>
      <c r="M9" s="227">
        <v>10</v>
      </c>
      <c r="N9" s="227">
        <v>5</v>
      </c>
      <c r="O9" s="227">
        <v>3</v>
      </c>
      <c r="P9" s="227">
        <v>5</v>
      </c>
      <c r="Q9" s="227" t="s">
        <v>374</v>
      </c>
      <c r="R9" s="74">
        <v>56.978723404255319</v>
      </c>
    </row>
    <row r="10" spans="1:18" ht="22.5" customHeight="1" x14ac:dyDescent="0.25">
      <c r="A10" s="75" t="s">
        <v>102</v>
      </c>
      <c r="B10" s="227">
        <v>315</v>
      </c>
      <c r="C10" s="227">
        <v>1</v>
      </c>
      <c r="D10" s="227">
        <v>25</v>
      </c>
      <c r="E10" s="227">
        <v>17</v>
      </c>
      <c r="F10" s="227">
        <v>18</v>
      </c>
      <c r="G10" s="227">
        <v>19</v>
      </c>
      <c r="H10" s="227">
        <v>22</v>
      </c>
      <c r="I10" s="227">
        <v>42</v>
      </c>
      <c r="J10" s="227">
        <v>38</v>
      </c>
      <c r="K10" s="227">
        <v>31</v>
      </c>
      <c r="L10" s="227">
        <v>42</v>
      </c>
      <c r="M10" s="227">
        <v>27</v>
      </c>
      <c r="N10" s="227">
        <v>19</v>
      </c>
      <c r="O10" s="227">
        <v>7</v>
      </c>
      <c r="P10" s="227">
        <v>7</v>
      </c>
      <c r="Q10" s="227" t="s">
        <v>374</v>
      </c>
      <c r="R10" s="74">
        <v>55.215873015873015</v>
      </c>
    </row>
    <row r="11" spans="1:18" ht="22.5" customHeight="1" x14ac:dyDescent="0.25">
      <c r="A11" s="75" t="s">
        <v>103</v>
      </c>
      <c r="B11" s="227">
        <v>60</v>
      </c>
      <c r="C11" s="227" t="s">
        <v>374</v>
      </c>
      <c r="D11" s="227" t="s">
        <v>374</v>
      </c>
      <c r="E11" s="227">
        <v>2</v>
      </c>
      <c r="F11" s="227">
        <v>1</v>
      </c>
      <c r="G11" s="227">
        <v>3</v>
      </c>
      <c r="H11" s="227">
        <v>4</v>
      </c>
      <c r="I11" s="227">
        <v>5</v>
      </c>
      <c r="J11" s="227">
        <v>5</v>
      </c>
      <c r="K11" s="227">
        <v>12</v>
      </c>
      <c r="L11" s="227">
        <v>11</v>
      </c>
      <c r="M11" s="227">
        <v>8</v>
      </c>
      <c r="N11" s="227">
        <v>6</v>
      </c>
      <c r="O11" s="227">
        <v>1</v>
      </c>
      <c r="P11" s="227">
        <v>2</v>
      </c>
      <c r="Q11" s="227" t="s">
        <v>374</v>
      </c>
      <c r="R11" s="74">
        <v>62.416666666666664</v>
      </c>
    </row>
    <row r="12" spans="1:18" ht="22.5" customHeight="1" x14ac:dyDescent="0.25">
      <c r="A12" s="75" t="s">
        <v>104</v>
      </c>
      <c r="B12" s="227">
        <v>301</v>
      </c>
      <c r="C12" s="227" t="s">
        <v>374</v>
      </c>
      <c r="D12" s="227">
        <v>8</v>
      </c>
      <c r="E12" s="227">
        <v>12</v>
      </c>
      <c r="F12" s="227">
        <v>17</v>
      </c>
      <c r="G12" s="227">
        <v>24</v>
      </c>
      <c r="H12" s="227">
        <v>21</v>
      </c>
      <c r="I12" s="227">
        <v>24</v>
      </c>
      <c r="J12" s="227">
        <v>30</v>
      </c>
      <c r="K12" s="227">
        <v>48</v>
      </c>
      <c r="L12" s="227">
        <v>50</v>
      </c>
      <c r="M12" s="227">
        <v>43</v>
      </c>
      <c r="N12" s="227">
        <v>19</v>
      </c>
      <c r="O12" s="227">
        <v>3</v>
      </c>
      <c r="P12" s="227">
        <v>2</v>
      </c>
      <c r="Q12" s="227" t="s">
        <v>374</v>
      </c>
      <c r="R12" s="74">
        <v>58.019933554817278</v>
      </c>
    </row>
    <row r="13" spans="1:18" ht="22.5" customHeight="1" x14ac:dyDescent="0.25">
      <c r="A13" s="75" t="s">
        <v>105</v>
      </c>
      <c r="B13" s="227">
        <v>740</v>
      </c>
      <c r="C13" s="227">
        <v>2</v>
      </c>
      <c r="D13" s="227">
        <v>87</v>
      </c>
      <c r="E13" s="227">
        <v>65</v>
      </c>
      <c r="F13" s="227">
        <v>54</v>
      </c>
      <c r="G13" s="227">
        <v>45</v>
      </c>
      <c r="H13" s="227">
        <v>65</v>
      </c>
      <c r="I13" s="227">
        <v>54</v>
      </c>
      <c r="J13" s="227">
        <v>75</v>
      </c>
      <c r="K13" s="227">
        <v>80</v>
      </c>
      <c r="L13" s="227">
        <v>71</v>
      </c>
      <c r="M13" s="227">
        <v>59</v>
      </c>
      <c r="N13" s="227">
        <v>41</v>
      </c>
      <c r="O13" s="227">
        <v>23</v>
      </c>
      <c r="P13" s="227">
        <v>19</v>
      </c>
      <c r="Q13" s="227" t="s">
        <v>374</v>
      </c>
      <c r="R13" s="74">
        <v>52.93783783783784</v>
      </c>
    </row>
    <row r="14" spans="1:18" ht="22.5" customHeight="1" x14ac:dyDescent="0.25">
      <c r="A14" s="75" t="s">
        <v>66</v>
      </c>
      <c r="B14" s="227">
        <v>34</v>
      </c>
      <c r="C14" s="227" t="s">
        <v>374</v>
      </c>
      <c r="D14" s="227">
        <v>1</v>
      </c>
      <c r="E14" s="227">
        <v>2</v>
      </c>
      <c r="F14" s="227" t="s">
        <v>374</v>
      </c>
      <c r="G14" s="227">
        <v>1</v>
      </c>
      <c r="H14" s="227">
        <v>1</v>
      </c>
      <c r="I14" s="227">
        <v>5</v>
      </c>
      <c r="J14" s="227">
        <v>6</v>
      </c>
      <c r="K14" s="227">
        <v>5</v>
      </c>
      <c r="L14" s="227">
        <v>6</v>
      </c>
      <c r="M14" s="227">
        <v>5</v>
      </c>
      <c r="N14" s="227">
        <v>2</v>
      </c>
      <c r="O14" s="227" t="s">
        <v>374</v>
      </c>
      <c r="P14" s="227" t="s">
        <v>374</v>
      </c>
      <c r="Q14" s="227" t="s">
        <v>374</v>
      </c>
      <c r="R14" s="74">
        <v>59.205882352941174</v>
      </c>
    </row>
    <row r="15" spans="1:18" ht="22.5" customHeight="1" x14ac:dyDescent="0.25">
      <c r="A15" s="75" t="s">
        <v>106</v>
      </c>
      <c r="B15" s="227">
        <v>161</v>
      </c>
      <c r="C15" s="227" t="s">
        <v>374</v>
      </c>
      <c r="D15" s="227">
        <v>18</v>
      </c>
      <c r="E15" s="227">
        <v>19</v>
      </c>
      <c r="F15" s="227">
        <v>13</v>
      </c>
      <c r="G15" s="227">
        <v>16</v>
      </c>
      <c r="H15" s="227">
        <v>15</v>
      </c>
      <c r="I15" s="227">
        <v>11</v>
      </c>
      <c r="J15" s="227">
        <v>29</v>
      </c>
      <c r="K15" s="227">
        <v>11</v>
      </c>
      <c r="L15" s="227">
        <v>9</v>
      </c>
      <c r="M15" s="227">
        <v>13</v>
      </c>
      <c r="N15" s="227">
        <v>5</v>
      </c>
      <c r="O15" s="227">
        <v>1</v>
      </c>
      <c r="P15" s="227">
        <v>1</v>
      </c>
      <c r="Q15" s="227" t="s">
        <v>374</v>
      </c>
      <c r="R15" s="74">
        <v>49.16770186335404</v>
      </c>
    </row>
    <row r="16" spans="1:18" ht="22.5" customHeight="1" x14ac:dyDescent="0.25">
      <c r="A16" s="75" t="s">
        <v>107</v>
      </c>
      <c r="B16" s="227">
        <v>62</v>
      </c>
      <c r="C16" s="227" t="s">
        <v>374</v>
      </c>
      <c r="D16" s="227">
        <v>4</v>
      </c>
      <c r="E16" s="227">
        <v>9</v>
      </c>
      <c r="F16" s="227">
        <v>2</v>
      </c>
      <c r="G16" s="227">
        <v>4</v>
      </c>
      <c r="H16" s="227">
        <v>6</v>
      </c>
      <c r="I16" s="227">
        <v>7</v>
      </c>
      <c r="J16" s="227">
        <v>7</v>
      </c>
      <c r="K16" s="227">
        <v>8</v>
      </c>
      <c r="L16" s="227">
        <v>4</v>
      </c>
      <c r="M16" s="227">
        <v>5</v>
      </c>
      <c r="N16" s="227">
        <v>3</v>
      </c>
      <c r="O16" s="227">
        <v>1</v>
      </c>
      <c r="P16" s="227">
        <v>2</v>
      </c>
      <c r="Q16" s="227" t="s">
        <v>374</v>
      </c>
      <c r="R16" s="74">
        <v>53.241935483870968</v>
      </c>
    </row>
    <row r="17" spans="1:18" ht="22.5" customHeight="1" x14ac:dyDescent="0.25">
      <c r="A17" s="75" t="s">
        <v>108</v>
      </c>
      <c r="B17" s="227">
        <v>136</v>
      </c>
      <c r="C17" s="227">
        <v>1</v>
      </c>
      <c r="D17" s="227">
        <v>14</v>
      </c>
      <c r="E17" s="227">
        <v>11</v>
      </c>
      <c r="F17" s="227">
        <v>9</v>
      </c>
      <c r="G17" s="227">
        <v>4</v>
      </c>
      <c r="H17" s="227">
        <v>9</v>
      </c>
      <c r="I17" s="227">
        <v>12</v>
      </c>
      <c r="J17" s="227">
        <v>14</v>
      </c>
      <c r="K17" s="227">
        <v>16</v>
      </c>
      <c r="L17" s="227">
        <v>20</v>
      </c>
      <c r="M17" s="227">
        <v>10</v>
      </c>
      <c r="N17" s="227">
        <v>9</v>
      </c>
      <c r="O17" s="227">
        <v>4</v>
      </c>
      <c r="P17" s="227">
        <v>3</v>
      </c>
      <c r="Q17" s="227" t="s">
        <v>374</v>
      </c>
      <c r="R17" s="74">
        <v>54.632352941176471</v>
      </c>
    </row>
    <row r="18" spans="1:18" ht="22.5" customHeight="1" x14ac:dyDescent="0.25">
      <c r="A18" s="75" t="s">
        <v>109</v>
      </c>
      <c r="B18" s="227">
        <v>448</v>
      </c>
      <c r="C18" s="227">
        <v>1</v>
      </c>
      <c r="D18" s="227">
        <v>62</v>
      </c>
      <c r="E18" s="227">
        <v>49</v>
      </c>
      <c r="F18" s="227">
        <v>26</v>
      </c>
      <c r="G18" s="227">
        <v>35</v>
      </c>
      <c r="H18" s="227">
        <v>37</v>
      </c>
      <c r="I18" s="227">
        <v>39</v>
      </c>
      <c r="J18" s="227">
        <v>42</v>
      </c>
      <c r="K18" s="227">
        <v>42</v>
      </c>
      <c r="L18" s="227">
        <v>50</v>
      </c>
      <c r="M18" s="227">
        <v>33</v>
      </c>
      <c r="N18" s="227">
        <v>22</v>
      </c>
      <c r="O18" s="227">
        <v>8</v>
      </c>
      <c r="P18" s="227">
        <v>2</v>
      </c>
      <c r="Q18" s="227" t="s">
        <v>374</v>
      </c>
      <c r="R18" s="74">
        <v>50.602678571428569</v>
      </c>
    </row>
    <row r="19" spans="1:18" ht="22.5" customHeight="1" x14ac:dyDescent="0.25">
      <c r="A19" s="75" t="s">
        <v>110</v>
      </c>
      <c r="B19" s="227">
        <v>58</v>
      </c>
      <c r="C19" s="227" t="s">
        <v>374</v>
      </c>
      <c r="D19" s="227">
        <v>6</v>
      </c>
      <c r="E19" s="227">
        <v>6</v>
      </c>
      <c r="F19" s="227">
        <v>3</v>
      </c>
      <c r="G19" s="227">
        <v>4</v>
      </c>
      <c r="H19" s="227">
        <v>3</v>
      </c>
      <c r="I19" s="227">
        <v>3</v>
      </c>
      <c r="J19" s="227">
        <v>7</v>
      </c>
      <c r="K19" s="227">
        <v>4</v>
      </c>
      <c r="L19" s="227">
        <v>9</v>
      </c>
      <c r="M19" s="227">
        <v>6</v>
      </c>
      <c r="N19" s="227">
        <v>5</v>
      </c>
      <c r="O19" s="227" t="s">
        <v>374</v>
      </c>
      <c r="P19" s="227">
        <v>2</v>
      </c>
      <c r="Q19" s="227" t="s">
        <v>374</v>
      </c>
      <c r="R19" s="74">
        <v>55.086206896551722</v>
      </c>
    </row>
    <row r="20" spans="1:18" ht="22.5" customHeight="1" x14ac:dyDescent="0.25">
      <c r="A20" s="73" t="s">
        <v>68</v>
      </c>
      <c r="B20" s="228">
        <v>85</v>
      </c>
      <c r="C20" s="228" t="s">
        <v>374</v>
      </c>
      <c r="D20" s="228">
        <v>7</v>
      </c>
      <c r="E20" s="228">
        <v>12</v>
      </c>
      <c r="F20" s="228">
        <v>9</v>
      </c>
      <c r="G20" s="228">
        <v>8</v>
      </c>
      <c r="H20" s="228">
        <v>6</v>
      </c>
      <c r="I20" s="228">
        <v>5</v>
      </c>
      <c r="J20" s="228">
        <v>6</v>
      </c>
      <c r="K20" s="228">
        <v>10</v>
      </c>
      <c r="L20" s="228">
        <v>7</v>
      </c>
      <c r="M20" s="228">
        <v>3</v>
      </c>
      <c r="N20" s="228">
        <v>8</v>
      </c>
      <c r="O20" s="228">
        <v>2</v>
      </c>
      <c r="P20" s="228">
        <v>2</v>
      </c>
      <c r="Q20" s="228" t="s">
        <v>374</v>
      </c>
      <c r="R20" s="72">
        <v>51.082352941176474</v>
      </c>
    </row>
    <row r="21" spans="1:18" ht="22.5" customHeight="1" x14ac:dyDescent="0.25">
      <c r="A21" s="132" t="s">
        <v>381</v>
      </c>
    </row>
  </sheetData>
  <phoneticPr fontId="3"/>
  <pageMargins left="0.77" right="0.78740157480314965" top="0.70866141732283472" bottom="0.78740157480314965" header="0.51181102362204722" footer="0.51181102362204722"/>
  <pageSetup paperSize="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85C71-77D0-4589-BEB0-391582D7CED5}">
  <dimension ref="A1:R21"/>
  <sheetViews>
    <sheetView showGridLines="0" view="pageBreakPreview" topLeftCell="A9" zoomScale="130" zoomScaleNormal="120" zoomScaleSheetLayoutView="130" workbookViewId="0">
      <selection activeCell="AE57" sqref="AE57"/>
    </sheetView>
  </sheetViews>
  <sheetFormatPr defaultColWidth="11.19921875" defaultRowHeight="17.25" customHeight="1" x14ac:dyDescent="0.25"/>
  <cols>
    <col min="1" max="2" width="8.33203125" style="71" customWidth="1"/>
    <col min="3" max="18" width="5.46484375" style="71" customWidth="1"/>
    <col min="19" max="19" width="11.19921875" style="71"/>
    <col min="20" max="37" width="9.265625" style="71" customWidth="1"/>
    <col min="38" max="16384" width="11.19921875" style="71"/>
  </cols>
  <sheetData>
    <row r="1" spans="1:18" ht="22.5" customHeight="1" x14ac:dyDescent="0.25"/>
    <row r="2" spans="1:18" ht="20.75" customHeight="1" x14ac:dyDescent="0.25">
      <c r="A2" s="85" t="s">
        <v>241</v>
      </c>
    </row>
    <row r="3" spans="1:18" ht="15" customHeight="1" x14ac:dyDescent="0.15">
      <c r="R3" s="126" t="s">
        <v>375</v>
      </c>
    </row>
    <row r="4" spans="1:18" ht="17.25" customHeight="1" x14ac:dyDescent="0.25">
      <c r="A4" s="84"/>
      <c r="B4" s="83"/>
      <c r="C4" s="83"/>
      <c r="D4" s="83"/>
      <c r="E4" s="83"/>
      <c r="F4" s="83"/>
      <c r="G4" s="83"/>
      <c r="H4" s="83"/>
      <c r="I4" s="83"/>
      <c r="J4" s="83"/>
      <c r="K4" s="83"/>
      <c r="L4" s="83"/>
      <c r="M4" s="83"/>
      <c r="N4" s="83"/>
      <c r="O4" s="83"/>
      <c r="P4" s="83"/>
      <c r="Q4" s="83"/>
      <c r="R4" s="82"/>
    </row>
    <row r="5" spans="1:18" ht="17.25" customHeight="1" x14ac:dyDescent="0.25">
      <c r="A5" s="81" t="s">
        <v>154</v>
      </c>
      <c r="B5" s="80" t="s">
        <v>156</v>
      </c>
      <c r="C5" s="80" t="s">
        <v>97</v>
      </c>
      <c r="D5" s="80" t="s">
        <v>252</v>
      </c>
      <c r="E5" s="80" t="s">
        <v>253</v>
      </c>
      <c r="F5" s="80" t="s">
        <v>254</v>
      </c>
      <c r="G5" s="80" t="s">
        <v>255</v>
      </c>
      <c r="H5" s="80" t="s">
        <v>256</v>
      </c>
      <c r="I5" s="80" t="s">
        <v>257</v>
      </c>
      <c r="J5" s="80" t="s">
        <v>258</v>
      </c>
      <c r="K5" s="80" t="s">
        <v>259</v>
      </c>
      <c r="L5" s="80" t="s">
        <v>260</v>
      </c>
      <c r="M5" s="80" t="s">
        <v>261</v>
      </c>
      <c r="N5" s="80" t="s">
        <v>262</v>
      </c>
      <c r="O5" s="80" t="s">
        <v>263</v>
      </c>
      <c r="P5" s="80" t="s">
        <v>98</v>
      </c>
      <c r="Q5" s="80" t="s">
        <v>99</v>
      </c>
      <c r="R5" s="79" t="s">
        <v>100</v>
      </c>
    </row>
    <row r="6" spans="1:18" ht="17.25" customHeight="1" x14ac:dyDescent="0.25">
      <c r="A6" s="78"/>
      <c r="B6" s="77"/>
      <c r="C6" s="77"/>
      <c r="D6" s="77"/>
      <c r="E6" s="77"/>
      <c r="F6" s="77"/>
      <c r="G6" s="77"/>
      <c r="H6" s="77"/>
      <c r="I6" s="77"/>
      <c r="J6" s="77"/>
      <c r="K6" s="77"/>
      <c r="L6" s="77"/>
      <c r="M6" s="77"/>
      <c r="N6" s="77"/>
      <c r="O6" s="77"/>
      <c r="P6" s="77"/>
      <c r="Q6" s="77"/>
      <c r="R6" s="76"/>
    </row>
    <row r="7" spans="1:18" ht="22.5" customHeight="1" x14ac:dyDescent="0.25">
      <c r="A7" s="75" t="s">
        <v>5</v>
      </c>
      <c r="B7" s="227">
        <v>4663</v>
      </c>
      <c r="C7" s="227">
        <v>13</v>
      </c>
      <c r="D7" s="227">
        <v>410</v>
      </c>
      <c r="E7" s="227">
        <v>455</v>
      </c>
      <c r="F7" s="227">
        <v>369</v>
      </c>
      <c r="G7" s="227">
        <v>392</v>
      </c>
      <c r="H7" s="227">
        <v>439</v>
      </c>
      <c r="I7" s="227">
        <v>457</v>
      </c>
      <c r="J7" s="227">
        <v>473</v>
      </c>
      <c r="K7" s="227">
        <v>498</v>
      </c>
      <c r="L7" s="227">
        <v>482</v>
      </c>
      <c r="M7" s="227">
        <v>335</v>
      </c>
      <c r="N7" s="227">
        <v>217</v>
      </c>
      <c r="O7" s="227">
        <v>75</v>
      </c>
      <c r="P7" s="227">
        <v>48</v>
      </c>
      <c r="Q7" s="227" t="s">
        <v>374</v>
      </c>
      <c r="R7" s="237">
        <v>51.795196225605835</v>
      </c>
    </row>
    <row r="8" spans="1:18" ht="22.5" customHeight="1" x14ac:dyDescent="0.25">
      <c r="A8" s="75" t="s">
        <v>71</v>
      </c>
      <c r="B8" s="227">
        <v>2321</v>
      </c>
      <c r="C8" s="227">
        <v>8</v>
      </c>
      <c r="D8" s="227">
        <v>172</v>
      </c>
      <c r="E8" s="227">
        <v>251</v>
      </c>
      <c r="F8" s="227">
        <v>210</v>
      </c>
      <c r="G8" s="227">
        <v>224</v>
      </c>
      <c r="H8" s="227">
        <v>249</v>
      </c>
      <c r="I8" s="227">
        <v>247</v>
      </c>
      <c r="J8" s="227">
        <v>213</v>
      </c>
      <c r="K8" s="227">
        <v>226</v>
      </c>
      <c r="L8" s="227">
        <v>218</v>
      </c>
      <c r="M8" s="227">
        <v>136</v>
      </c>
      <c r="N8" s="227">
        <v>99</v>
      </c>
      <c r="O8" s="227">
        <v>42</v>
      </c>
      <c r="P8" s="227">
        <v>26</v>
      </c>
      <c r="Q8" s="227" t="s">
        <v>374</v>
      </c>
      <c r="R8" s="237">
        <v>51.016803102111162</v>
      </c>
    </row>
    <row r="9" spans="1:18" ht="22.5" customHeight="1" x14ac:dyDescent="0.25">
      <c r="A9" s="75" t="s">
        <v>101</v>
      </c>
      <c r="B9" s="227">
        <v>83</v>
      </c>
      <c r="C9" s="227" t="s">
        <v>374</v>
      </c>
      <c r="D9" s="227">
        <v>7</v>
      </c>
      <c r="E9" s="227">
        <v>4</v>
      </c>
      <c r="F9" s="227">
        <v>8</v>
      </c>
      <c r="G9" s="227">
        <v>6</v>
      </c>
      <c r="H9" s="227">
        <v>4</v>
      </c>
      <c r="I9" s="227">
        <v>9</v>
      </c>
      <c r="J9" s="227">
        <v>9</v>
      </c>
      <c r="K9" s="227">
        <v>15</v>
      </c>
      <c r="L9" s="227">
        <v>6</v>
      </c>
      <c r="M9" s="227">
        <v>8</v>
      </c>
      <c r="N9" s="227">
        <v>3</v>
      </c>
      <c r="O9" s="227">
        <v>2</v>
      </c>
      <c r="P9" s="227">
        <v>2</v>
      </c>
      <c r="Q9" s="227" t="s">
        <v>374</v>
      </c>
      <c r="R9" s="238">
        <v>54.24096385542169</v>
      </c>
    </row>
    <row r="10" spans="1:18" ht="22.5" customHeight="1" x14ac:dyDescent="0.25">
      <c r="A10" s="75" t="s">
        <v>102</v>
      </c>
      <c r="B10" s="227">
        <v>291</v>
      </c>
      <c r="C10" s="227">
        <v>1</v>
      </c>
      <c r="D10" s="227">
        <v>25</v>
      </c>
      <c r="E10" s="227">
        <v>16</v>
      </c>
      <c r="F10" s="227">
        <v>18</v>
      </c>
      <c r="G10" s="227">
        <v>19</v>
      </c>
      <c r="H10" s="227">
        <v>22</v>
      </c>
      <c r="I10" s="227">
        <v>42</v>
      </c>
      <c r="J10" s="227">
        <v>37</v>
      </c>
      <c r="K10" s="227">
        <v>31</v>
      </c>
      <c r="L10" s="227">
        <v>38</v>
      </c>
      <c r="M10" s="227">
        <v>21</v>
      </c>
      <c r="N10" s="227">
        <v>16</v>
      </c>
      <c r="O10" s="227">
        <v>3</v>
      </c>
      <c r="P10" s="227">
        <v>2</v>
      </c>
      <c r="Q10" s="227" t="s">
        <v>374</v>
      </c>
      <c r="R10" s="238">
        <v>53.618556701030926</v>
      </c>
    </row>
    <row r="11" spans="1:18" ht="22.5" customHeight="1" x14ac:dyDescent="0.25">
      <c r="A11" s="75" t="s">
        <v>103</v>
      </c>
      <c r="B11" s="227">
        <v>56</v>
      </c>
      <c r="C11" s="227" t="s">
        <v>374</v>
      </c>
      <c r="D11" s="227" t="s">
        <v>374</v>
      </c>
      <c r="E11" s="227">
        <v>2</v>
      </c>
      <c r="F11" s="227">
        <v>1</v>
      </c>
      <c r="G11" s="227">
        <v>3</v>
      </c>
      <c r="H11" s="227">
        <v>4</v>
      </c>
      <c r="I11" s="227">
        <v>5</v>
      </c>
      <c r="J11" s="227">
        <v>5</v>
      </c>
      <c r="K11" s="227">
        <v>12</v>
      </c>
      <c r="L11" s="227">
        <v>10</v>
      </c>
      <c r="M11" s="227">
        <v>6</v>
      </c>
      <c r="N11" s="227">
        <v>6</v>
      </c>
      <c r="O11" s="227" t="s">
        <v>374</v>
      </c>
      <c r="P11" s="227">
        <v>2</v>
      </c>
      <c r="Q11" s="227" t="s">
        <v>374</v>
      </c>
      <c r="R11" s="238">
        <v>61.660714285714285</v>
      </c>
    </row>
    <row r="12" spans="1:18" ht="22.5" customHeight="1" x14ac:dyDescent="0.25">
      <c r="A12" s="75" t="s">
        <v>104</v>
      </c>
      <c r="B12" s="227">
        <v>288</v>
      </c>
      <c r="C12" s="227" t="s">
        <v>374</v>
      </c>
      <c r="D12" s="227">
        <v>8</v>
      </c>
      <c r="E12" s="227">
        <v>11</v>
      </c>
      <c r="F12" s="227">
        <v>17</v>
      </c>
      <c r="G12" s="227">
        <v>24</v>
      </c>
      <c r="H12" s="227">
        <v>21</v>
      </c>
      <c r="I12" s="227">
        <v>24</v>
      </c>
      <c r="J12" s="227">
        <v>29</v>
      </c>
      <c r="K12" s="227">
        <v>46</v>
      </c>
      <c r="L12" s="227">
        <v>47</v>
      </c>
      <c r="M12" s="227">
        <v>39</v>
      </c>
      <c r="N12" s="227">
        <v>17</v>
      </c>
      <c r="O12" s="227">
        <v>3</v>
      </c>
      <c r="P12" s="227">
        <v>2</v>
      </c>
      <c r="Q12" s="227" t="s">
        <v>374</v>
      </c>
      <c r="R12" s="238">
        <v>57.649305555555557</v>
      </c>
    </row>
    <row r="13" spans="1:18" ht="22.5" customHeight="1" x14ac:dyDescent="0.25">
      <c r="A13" s="75" t="s">
        <v>105</v>
      </c>
      <c r="B13" s="227">
        <v>688</v>
      </c>
      <c r="C13" s="227">
        <v>2</v>
      </c>
      <c r="D13" s="227">
        <v>86</v>
      </c>
      <c r="E13" s="227">
        <v>65</v>
      </c>
      <c r="F13" s="227">
        <v>54</v>
      </c>
      <c r="G13" s="227">
        <v>44</v>
      </c>
      <c r="H13" s="227">
        <v>63</v>
      </c>
      <c r="I13" s="227">
        <v>54</v>
      </c>
      <c r="J13" s="227">
        <v>70</v>
      </c>
      <c r="K13" s="227">
        <v>77</v>
      </c>
      <c r="L13" s="227">
        <v>65</v>
      </c>
      <c r="M13" s="227">
        <v>54</v>
      </c>
      <c r="N13" s="227">
        <v>33</v>
      </c>
      <c r="O13" s="227">
        <v>13</v>
      </c>
      <c r="P13" s="227">
        <v>8</v>
      </c>
      <c r="Q13" s="227" t="s">
        <v>374</v>
      </c>
      <c r="R13" s="238">
        <v>51.421511627906973</v>
      </c>
    </row>
    <row r="14" spans="1:18" ht="22.5" customHeight="1" x14ac:dyDescent="0.25">
      <c r="A14" s="75" t="s">
        <v>66</v>
      </c>
      <c r="B14" s="227">
        <v>33</v>
      </c>
      <c r="C14" s="227" t="s">
        <v>374</v>
      </c>
      <c r="D14" s="227">
        <v>1</v>
      </c>
      <c r="E14" s="227">
        <v>2</v>
      </c>
      <c r="F14" s="227" t="s">
        <v>374</v>
      </c>
      <c r="G14" s="227">
        <v>1</v>
      </c>
      <c r="H14" s="227">
        <v>1</v>
      </c>
      <c r="I14" s="227">
        <v>5</v>
      </c>
      <c r="J14" s="227">
        <v>6</v>
      </c>
      <c r="K14" s="227">
        <v>5</v>
      </c>
      <c r="L14" s="227">
        <v>6</v>
      </c>
      <c r="M14" s="227">
        <v>5</v>
      </c>
      <c r="N14" s="227">
        <v>1</v>
      </c>
      <c r="O14" s="227" t="s">
        <v>374</v>
      </c>
      <c r="P14" s="227" t="s">
        <v>374</v>
      </c>
      <c r="Q14" s="227" t="s">
        <v>374</v>
      </c>
      <c r="R14" s="238">
        <v>58.727272727272727</v>
      </c>
    </row>
    <row r="15" spans="1:18" ht="22.5" customHeight="1" x14ac:dyDescent="0.25">
      <c r="A15" s="75" t="s">
        <v>106</v>
      </c>
      <c r="B15" s="227">
        <v>158</v>
      </c>
      <c r="C15" s="227" t="s">
        <v>374</v>
      </c>
      <c r="D15" s="227">
        <v>18</v>
      </c>
      <c r="E15" s="227">
        <v>19</v>
      </c>
      <c r="F15" s="227">
        <v>13</v>
      </c>
      <c r="G15" s="227">
        <v>16</v>
      </c>
      <c r="H15" s="227">
        <v>15</v>
      </c>
      <c r="I15" s="227">
        <v>10</v>
      </c>
      <c r="J15" s="227">
        <v>29</v>
      </c>
      <c r="K15" s="227">
        <v>11</v>
      </c>
      <c r="L15" s="227">
        <v>9</v>
      </c>
      <c r="M15" s="227">
        <v>13</v>
      </c>
      <c r="N15" s="227">
        <v>4</v>
      </c>
      <c r="O15" s="227" t="s">
        <v>374</v>
      </c>
      <c r="P15" s="227">
        <v>1</v>
      </c>
      <c r="Q15" s="227" t="s">
        <v>374</v>
      </c>
      <c r="R15" s="238">
        <v>48.77215189873418</v>
      </c>
    </row>
    <row r="16" spans="1:18" ht="22.5" customHeight="1" x14ac:dyDescent="0.25">
      <c r="A16" s="75" t="s">
        <v>107</v>
      </c>
      <c r="B16" s="227">
        <v>58</v>
      </c>
      <c r="C16" s="227" t="s">
        <v>374</v>
      </c>
      <c r="D16" s="227">
        <v>4</v>
      </c>
      <c r="E16" s="227">
        <v>8</v>
      </c>
      <c r="F16" s="227">
        <v>2</v>
      </c>
      <c r="G16" s="227">
        <v>4</v>
      </c>
      <c r="H16" s="227">
        <v>6</v>
      </c>
      <c r="I16" s="227">
        <v>7</v>
      </c>
      <c r="J16" s="227">
        <v>7</v>
      </c>
      <c r="K16" s="227">
        <v>7</v>
      </c>
      <c r="L16" s="227">
        <v>4</v>
      </c>
      <c r="M16" s="227">
        <v>4</v>
      </c>
      <c r="N16" s="227">
        <v>3</v>
      </c>
      <c r="O16" s="227">
        <v>1</v>
      </c>
      <c r="P16" s="227">
        <v>1</v>
      </c>
      <c r="Q16" s="227" t="s">
        <v>374</v>
      </c>
      <c r="R16" s="238">
        <v>52.396551724137929</v>
      </c>
    </row>
    <row r="17" spans="1:18" ht="22.5" customHeight="1" x14ac:dyDescent="0.25">
      <c r="A17" s="75" t="s">
        <v>108</v>
      </c>
      <c r="B17" s="227">
        <v>127</v>
      </c>
      <c r="C17" s="227">
        <v>1</v>
      </c>
      <c r="D17" s="227">
        <v>14</v>
      </c>
      <c r="E17" s="227">
        <v>11</v>
      </c>
      <c r="F17" s="227">
        <v>9</v>
      </c>
      <c r="G17" s="227">
        <v>4</v>
      </c>
      <c r="H17" s="227">
        <v>9</v>
      </c>
      <c r="I17" s="227">
        <v>11</v>
      </c>
      <c r="J17" s="227">
        <v>14</v>
      </c>
      <c r="K17" s="227">
        <v>14</v>
      </c>
      <c r="L17" s="227">
        <v>20</v>
      </c>
      <c r="M17" s="227">
        <v>10</v>
      </c>
      <c r="N17" s="227">
        <v>6</v>
      </c>
      <c r="O17" s="227">
        <v>3</v>
      </c>
      <c r="P17" s="227">
        <v>1</v>
      </c>
      <c r="Q17" s="227" t="s">
        <v>374</v>
      </c>
      <c r="R17" s="238">
        <v>53.322834645669289</v>
      </c>
    </row>
    <row r="18" spans="1:18" ht="22.5" customHeight="1" x14ac:dyDescent="0.25">
      <c r="A18" s="75" t="s">
        <v>109</v>
      </c>
      <c r="B18" s="227">
        <v>425</v>
      </c>
      <c r="C18" s="227">
        <v>1</v>
      </c>
      <c r="D18" s="227">
        <v>62</v>
      </c>
      <c r="E18" s="227">
        <v>49</v>
      </c>
      <c r="F18" s="227">
        <v>25</v>
      </c>
      <c r="G18" s="227">
        <v>35</v>
      </c>
      <c r="H18" s="227">
        <v>36</v>
      </c>
      <c r="I18" s="227">
        <v>35</v>
      </c>
      <c r="J18" s="227">
        <v>42</v>
      </c>
      <c r="K18" s="227">
        <v>40</v>
      </c>
      <c r="L18" s="227">
        <v>43</v>
      </c>
      <c r="M18" s="227">
        <v>31</v>
      </c>
      <c r="N18" s="227">
        <v>19</v>
      </c>
      <c r="O18" s="227">
        <v>6</v>
      </c>
      <c r="P18" s="227">
        <v>1</v>
      </c>
      <c r="Q18" s="227" t="s">
        <v>374</v>
      </c>
      <c r="R18" s="238">
        <v>49.769411764705879</v>
      </c>
    </row>
    <row r="19" spans="1:18" ht="22.5" customHeight="1" x14ac:dyDescent="0.25">
      <c r="A19" s="75" t="s">
        <v>110</v>
      </c>
      <c r="B19" s="227">
        <v>55</v>
      </c>
      <c r="C19" s="227" t="s">
        <v>374</v>
      </c>
      <c r="D19" s="227">
        <v>6</v>
      </c>
      <c r="E19" s="227">
        <v>6</v>
      </c>
      <c r="F19" s="227">
        <v>3</v>
      </c>
      <c r="G19" s="227">
        <v>4</v>
      </c>
      <c r="H19" s="227">
        <v>3</v>
      </c>
      <c r="I19" s="227">
        <v>3</v>
      </c>
      <c r="J19" s="227">
        <v>7</v>
      </c>
      <c r="K19" s="227">
        <v>4</v>
      </c>
      <c r="L19" s="227">
        <v>9</v>
      </c>
      <c r="M19" s="227">
        <v>6</v>
      </c>
      <c r="N19" s="227">
        <v>3</v>
      </c>
      <c r="O19" s="227" t="s">
        <v>374</v>
      </c>
      <c r="P19" s="227">
        <v>1</v>
      </c>
      <c r="Q19" s="227" t="s">
        <v>374</v>
      </c>
      <c r="R19" s="238">
        <v>53.563636363636363</v>
      </c>
    </row>
    <row r="20" spans="1:18" ht="22.5" customHeight="1" x14ac:dyDescent="0.25">
      <c r="A20" s="73" t="s">
        <v>68</v>
      </c>
      <c r="B20" s="228">
        <v>80</v>
      </c>
      <c r="C20" s="228" t="s">
        <v>374</v>
      </c>
      <c r="D20" s="228">
        <v>7</v>
      </c>
      <c r="E20" s="228">
        <v>11</v>
      </c>
      <c r="F20" s="228">
        <v>9</v>
      </c>
      <c r="G20" s="228">
        <v>8</v>
      </c>
      <c r="H20" s="228">
        <v>6</v>
      </c>
      <c r="I20" s="228">
        <v>5</v>
      </c>
      <c r="J20" s="228">
        <v>5</v>
      </c>
      <c r="K20" s="228">
        <v>10</v>
      </c>
      <c r="L20" s="228">
        <v>7</v>
      </c>
      <c r="M20" s="228">
        <v>2</v>
      </c>
      <c r="N20" s="228">
        <v>7</v>
      </c>
      <c r="O20" s="228">
        <v>2</v>
      </c>
      <c r="P20" s="228">
        <v>1</v>
      </c>
      <c r="Q20" s="228" t="s">
        <v>374</v>
      </c>
      <c r="R20" s="239">
        <v>50.237499999999997</v>
      </c>
    </row>
    <row r="21" spans="1:18" s="132" customFormat="1" ht="22.5" customHeight="1" x14ac:dyDescent="0.25">
      <c r="A21" s="132" t="s">
        <v>381</v>
      </c>
    </row>
  </sheetData>
  <phoneticPr fontId="3"/>
  <pageMargins left="0.77" right="0.78740157480314965" top="0.70866141732283472" bottom="0.78740157480314965" header="0.51181102362204722" footer="0.51181102362204722"/>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D0DD5-72F7-4532-9510-F08B6C2D8358}">
  <dimension ref="A1:AH73"/>
  <sheetViews>
    <sheetView showGridLines="0" view="pageBreakPreview" topLeftCell="A45" zoomScale="125" zoomScaleNormal="120" zoomScaleSheetLayoutView="125" workbookViewId="0">
      <selection activeCell="AE57" sqref="AE57"/>
    </sheetView>
  </sheetViews>
  <sheetFormatPr defaultColWidth="11.19921875" defaultRowHeight="7.15" x14ac:dyDescent="0.25"/>
  <cols>
    <col min="1" max="1" width="7.46484375" style="86" customWidth="1"/>
    <col min="2" max="4" width="4.9296875" style="86" customWidth="1"/>
    <col min="5" max="5" width="4.46484375" style="86" customWidth="1"/>
    <col min="6" max="6" width="4.9296875" style="86" customWidth="1"/>
    <col min="7" max="25" width="3.9296875" style="86" customWidth="1"/>
    <col min="26" max="26" width="3.53125" style="60" customWidth="1"/>
    <col min="27" max="28" width="3.53125" style="87" customWidth="1"/>
    <col min="29" max="29" width="3.53125" style="86" customWidth="1"/>
    <col min="30" max="31" width="4.46484375" style="86" customWidth="1"/>
    <col min="32" max="32" width="7.06640625" style="86" customWidth="1"/>
    <col min="33" max="16384" width="11.19921875" style="86"/>
  </cols>
  <sheetData>
    <row r="1" spans="1:34" s="71" customFormat="1" ht="22.5" customHeight="1" x14ac:dyDescent="0.25"/>
    <row r="2" spans="1:34" ht="21" customHeight="1" x14ac:dyDescent="0.25">
      <c r="A2" s="125" t="s">
        <v>242</v>
      </c>
      <c r="Z2" s="86"/>
      <c r="AA2" s="60"/>
      <c r="AC2" s="87"/>
    </row>
    <row r="3" spans="1:34" ht="15" customHeight="1" x14ac:dyDescent="0.15">
      <c r="Z3" s="86"/>
      <c r="AA3" s="60"/>
      <c r="AC3" s="87"/>
      <c r="AD3" s="87"/>
      <c r="AE3" s="87"/>
      <c r="AF3" s="126" t="s">
        <v>375</v>
      </c>
    </row>
    <row r="4" spans="1:34" s="93" customFormat="1" ht="15" customHeight="1" x14ac:dyDescent="0.25">
      <c r="A4" s="275" t="s">
        <v>269</v>
      </c>
      <c r="B4" s="333" t="s">
        <v>5</v>
      </c>
      <c r="C4" s="336" t="s">
        <v>6</v>
      </c>
      <c r="D4" s="337"/>
      <c r="E4" s="337"/>
      <c r="F4" s="337"/>
      <c r="G4" s="337"/>
      <c r="H4" s="337"/>
      <c r="I4" s="337"/>
      <c r="J4" s="337"/>
      <c r="K4" s="337"/>
      <c r="L4" s="337"/>
      <c r="M4" s="338"/>
      <c r="N4" s="336" t="s">
        <v>386</v>
      </c>
      <c r="O4" s="337"/>
      <c r="P4" s="338"/>
      <c r="Q4" s="336" t="s">
        <v>203</v>
      </c>
      <c r="R4" s="337"/>
      <c r="S4" s="338"/>
      <c r="T4" s="336" t="s">
        <v>204</v>
      </c>
      <c r="U4" s="337"/>
      <c r="V4" s="337"/>
      <c r="W4" s="337"/>
      <c r="X4" s="337"/>
      <c r="Y4" s="337"/>
      <c r="Z4" s="338"/>
      <c r="AA4" s="333" t="s">
        <v>113</v>
      </c>
      <c r="AB4" s="333" t="s">
        <v>8</v>
      </c>
      <c r="AC4" s="333" t="s">
        <v>114</v>
      </c>
      <c r="AD4" s="324" t="s">
        <v>285</v>
      </c>
      <c r="AE4" s="325"/>
      <c r="AF4" s="330" t="s">
        <v>274</v>
      </c>
    </row>
    <row r="5" spans="1:34" s="93" customFormat="1" ht="15" customHeight="1" x14ac:dyDescent="0.25">
      <c r="A5" s="276"/>
      <c r="B5" s="334"/>
      <c r="C5" s="333" t="s">
        <v>5</v>
      </c>
      <c r="D5" s="336" t="s">
        <v>11</v>
      </c>
      <c r="E5" s="337"/>
      <c r="F5" s="337"/>
      <c r="G5" s="337"/>
      <c r="H5" s="337"/>
      <c r="I5" s="337"/>
      <c r="J5" s="338"/>
      <c r="K5" s="336" t="s">
        <v>12</v>
      </c>
      <c r="L5" s="337"/>
      <c r="M5" s="338"/>
      <c r="N5" s="333" t="s">
        <v>383</v>
      </c>
      <c r="O5" s="333" t="s">
        <v>385</v>
      </c>
      <c r="P5" s="333" t="s">
        <v>384</v>
      </c>
      <c r="Q5" s="333" t="s">
        <v>383</v>
      </c>
      <c r="R5" s="333" t="s">
        <v>382</v>
      </c>
      <c r="S5" s="333" t="s">
        <v>15</v>
      </c>
      <c r="T5" s="333" t="s">
        <v>5</v>
      </c>
      <c r="U5" s="333" t="s">
        <v>17</v>
      </c>
      <c r="V5" s="333" t="s">
        <v>18</v>
      </c>
      <c r="W5" s="333" t="s">
        <v>19</v>
      </c>
      <c r="X5" s="330" t="s">
        <v>49</v>
      </c>
      <c r="Y5" s="339"/>
      <c r="Z5" s="275"/>
      <c r="AA5" s="334"/>
      <c r="AB5" s="334"/>
      <c r="AC5" s="334"/>
      <c r="AD5" s="326"/>
      <c r="AE5" s="327"/>
      <c r="AF5" s="331"/>
    </row>
    <row r="6" spans="1:34" s="93" customFormat="1" ht="15" customHeight="1" x14ac:dyDescent="0.25">
      <c r="A6" s="276"/>
      <c r="B6" s="334"/>
      <c r="C6" s="334"/>
      <c r="D6" s="333" t="s">
        <v>5</v>
      </c>
      <c r="E6" s="336" t="s">
        <v>13</v>
      </c>
      <c r="F6" s="338"/>
      <c r="G6" s="364" t="s">
        <v>14</v>
      </c>
      <c r="H6" s="363"/>
      <c r="I6" s="363"/>
      <c r="J6" s="362"/>
      <c r="K6" s="333" t="s">
        <v>5</v>
      </c>
      <c r="L6" s="333" t="s">
        <v>116</v>
      </c>
      <c r="M6" s="333" t="s">
        <v>15</v>
      </c>
      <c r="N6" s="334"/>
      <c r="O6" s="334"/>
      <c r="P6" s="334"/>
      <c r="Q6" s="334"/>
      <c r="R6" s="334"/>
      <c r="S6" s="334"/>
      <c r="T6" s="334"/>
      <c r="U6" s="334"/>
      <c r="V6" s="334"/>
      <c r="W6" s="334"/>
      <c r="X6" s="332"/>
      <c r="Y6" s="340"/>
      <c r="Z6" s="277"/>
      <c r="AA6" s="334"/>
      <c r="AB6" s="334"/>
      <c r="AC6" s="334"/>
      <c r="AD6" s="328"/>
      <c r="AE6" s="329"/>
      <c r="AF6" s="331"/>
    </row>
    <row r="7" spans="1:34" s="93" customFormat="1" ht="60" customHeight="1" x14ac:dyDescent="0.25">
      <c r="A7" s="277"/>
      <c r="B7" s="335"/>
      <c r="C7" s="335"/>
      <c r="D7" s="335"/>
      <c r="E7" s="121" t="s">
        <v>116</v>
      </c>
      <c r="F7" s="121" t="s">
        <v>208</v>
      </c>
      <c r="G7" s="120" t="s">
        <v>5</v>
      </c>
      <c r="H7" s="120" t="s">
        <v>117</v>
      </c>
      <c r="I7" s="120" t="s">
        <v>20</v>
      </c>
      <c r="J7" s="120" t="s">
        <v>209</v>
      </c>
      <c r="K7" s="335"/>
      <c r="L7" s="335"/>
      <c r="M7" s="335"/>
      <c r="N7" s="335"/>
      <c r="O7" s="335"/>
      <c r="P7" s="335"/>
      <c r="Q7" s="335"/>
      <c r="R7" s="335"/>
      <c r="S7" s="335"/>
      <c r="T7" s="335"/>
      <c r="U7" s="335"/>
      <c r="V7" s="335"/>
      <c r="W7" s="335"/>
      <c r="X7" s="121" t="s">
        <v>5</v>
      </c>
      <c r="Y7" s="121" t="s">
        <v>21</v>
      </c>
      <c r="Z7" s="121" t="s">
        <v>118</v>
      </c>
      <c r="AA7" s="335"/>
      <c r="AB7" s="335"/>
      <c r="AC7" s="335"/>
      <c r="AD7" s="95" t="s">
        <v>5</v>
      </c>
      <c r="AE7" s="94" t="s">
        <v>119</v>
      </c>
      <c r="AF7" s="332"/>
    </row>
    <row r="8" spans="1:34" ht="15" customHeight="1" x14ac:dyDescent="0.25">
      <c r="A8" s="98" t="s">
        <v>174</v>
      </c>
      <c r="B8" s="225">
        <v>1989</v>
      </c>
      <c r="C8" s="225">
        <v>1853</v>
      </c>
      <c r="D8" s="225">
        <v>425</v>
      </c>
      <c r="E8" s="225">
        <v>1</v>
      </c>
      <c r="F8" s="225">
        <v>71</v>
      </c>
      <c r="G8" s="225">
        <v>353</v>
      </c>
      <c r="H8" s="225">
        <v>166</v>
      </c>
      <c r="I8" s="225">
        <v>78</v>
      </c>
      <c r="J8" s="225">
        <v>109</v>
      </c>
      <c r="K8" s="225">
        <v>1428</v>
      </c>
      <c r="L8" s="225">
        <v>955</v>
      </c>
      <c r="M8" s="225">
        <v>473</v>
      </c>
      <c r="N8" s="225">
        <v>0</v>
      </c>
      <c r="O8" s="225">
        <v>0</v>
      </c>
      <c r="P8" s="225">
        <v>0</v>
      </c>
      <c r="Q8" s="225">
        <v>0</v>
      </c>
      <c r="R8" s="225">
        <v>0</v>
      </c>
      <c r="S8" s="225">
        <v>0</v>
      </c>
      <c r="T8" s="225">
        <v>64</v>
      </c>
      <c r="U8" s="225">
        <v>1</v>
      </c>
      <c r="V8" s="225">
        <v>39</v>
      </c>
      <c r="W8" s="225">
        <v>15</v>
      </c>
      <c r="X8" s="225">
        <v>9</v>
      </c>
      <c r="Y8" s="225">
        <v>8</v>
      </c>
      <c r="Z8" s="225">
        <v>1</v>
      </c>
      <c r="AA8" s="225">
        <v>13</v>
      </c>
      <c r="AB8" s="225">
        <v>59</v>
      </c>
      <c r="AC8" s="225">
        <v>0</v>
      </c>
      <c r="AD8" s="153">
        <v>94.759409242496417</v>
      </c>
      <c r="AE8" s="154">
        <v>88.280133396855646</v>
      </c>
      <c r="AF8" s="90">
        <v>1132.7576902320561</v>
      </c>
      <c r="AG8" s="115"/>
      <c r="AH8" s="114"/>
    </row>
    <row r="9" spans="1:34" ht="15" customHeight="1" x14ac:dyDescent="0.25">
      <c r="A9" s="75" t="s">
        <v>210</v>
      </c>
      <c r="B9" s="227">
        <v>1954</v>
      </c>
      <c r="C9" s="227">
        <v>1821</v>
      </c>
      <c r="D9" s="227">
        <v>424</v>
      </c>
      <c r="E9" s="227">
        <v>1</v>
      </c>
      <c r="F9" s="227">
        <v>70</v>
      </c>
      <c r="G9" s="227">
        <v>353</v>
      </c>
      <c r="H9" s="227">
        <v>166</v>
      </c>
      <c r="I9" s="227">
        <v>78</v>
      </c>
      <c r="J9" s="227">
        <v>109</v>
      </c>
      <c r="K9" s="227">
        <v>1397</v>
      </c>
      <c r="L9" s="227">
        <v>932</v>
      </c>
      <c r="M9" s="227">
        <v>465</v>
      </c>
      <c r="N9" s="227">
        <v>0</v>
      </c>
      <c r="O9" s="227">
        <v>0</v>
      </c>
      <c r="P9" s="227">
        <v>0</v>
      </c>
      <c r="Q9" s="227">
        <v>0</v>
      </c>
      <c r="R9" s="227">
        <v>0</v>
      </c>
      <c r="S9" s="227">
        <v>0</v>
      </c>
      <c r="T9" s="227">
        <v>64</v>
      </c>
      <c r="U9" s="227">
        <v>1</v>
      </c>
      <c r="V9" s="227">
        <v>39</v>
      </c>
      <c r="W9" s="227">
        <v>15</v>
      </c>
      <c r="X9" s="227">
        <v>9</v>
      </c>
      <c r="Y9" s="227">
        <v>8</v>
      </c>
      <c r="Z9" s="227">
        <v>1</v>
      </c>
      <c r="AA9" s="227">
        <v>13</v>
      </c>
      <c r="AB9" s="227">
        <v>56</v>
      </c>
      <c r="AC9" s="227">
        <v>0</v>
      </c>
      <c r="AD9" s="155">
        <v>88.518506438203744</v>
      </c>
      <c r="AE9" s="156">
        <v>82.493449449318845</v>
      </c>
      <c r="AF9" s="90">
        <v>1212.2174629324547</v>
      </c>
      <c r="AG9" s="115"/>
      <c r="AH9" s="114"/>
    </row>
    <row r="10" spans="1:34" ht="15" customHeight="1" x14ac:dyDescent="0.25">
      <c r="A10" s="75" t="s">
        <v>173</v>
      </c>
      <c r="B10" s="227">
        <v>35</v>
      </c>
      <c r="C10" s="227">
        <v>32</v>
      </c>
      <c r="D10" s="227">
        <v>1</v>
      </c>
      <c r="E10" s="227">
        <v>0</v>
      </c>
      <c r="F10" s="227">
        <v>1</v>
      </c>
      <c r="G10" s="227">
        <v>0</v>
      </c>
      <c r="H10" s="227">
        <v>0</v>
      </c>
      <c r="I10" s="227">
        <v>0</v>
      </c>
      <c r="J10" s="227">
        <v>0</v>
      </c>
      <c r="K10" s="227">
        <v>31</v>
      </c>
      <c r="L10" s="227">
        <v>23</v>
      </c>
      <c r="M10" s="227">
        <v>8</v>
      </c>
      <c r="N10" s="227">
        <v>0</v>
      </c>
      <c r="O10" s="227">
        <v>0</v>
      </c>
      <c r="P10" s="227">
        <v>0</v>
      </c>
      <c r="Q10" s="227">
        <v>0</v>
      </c>
      <c r="R10" s="227">
        <v>0</v>
      </c>
      <c r="S10" s="227">
        <v>0</v>
      </c>
      <c r="T10" s="227">
        <v>0</v>
      </c>
      <c r="U10" s="227">
        <v>0</v>
      </c>
      <c r="V10" s="227">
        <v>0</v>
      </c>
      <c r="W10" s="227">
        <v>0</v>
      </c>
      <c r="X10" s="227">
        <v>0</v>
      </c>
      <c r="Y10" s="227">
        <v>0</v>
      </c>
      <c r="Z10" s="227">
        <v>0</v>
      </c>
      <c r="AA10" s="227">
        <v>0</v>
      </c>
      <c r="AB10" s="227">
        <v>3</v>
      </c>
      <c r="AC10" s="227">
        <v>0</v>
      </c>
      <c r="AD10" s="155">
        <v>44.638302214059792</v>
      </c>
      <c r="AE10" s="156">
        <v>40.812162024283239</v>
      </c>
      <c r="AF10" s="90">
        <v>2450.25</v>
      </c>
      <c r="AG10" s="115"/>
      <c r="AH10" s="114"/>
    </row>
    <row r="11" spans="1:34" ht="13.5" customHeight="1" x14ac:dyDescent="0.25">
      <c r="A11" s="45" t="s">
        <v>23</v>
      </c>
      <c r="B11" s="227">
        <v>1086</v>
      </c>
      <c r="C11" s="227">
        <v>999</v>
      </c>
      <c r="D11" s="227">
        <v>376</v>
      </c>
      <c r="E11" s="227">
        <v>0</v>
      </c>
      <c r="F11" s="227">
        <v>23</v>
      </c>
      <c r="G11" s="227">
        <v>353</v>
      </c>
      <c r="H11" s="227">
        <v>166</v>
      </c>
      <c r="I11" s="227">
        <v>78</v>
      </c>
      <c r="J11" s="227">
        <v>109</v>
      </c>
      <c r="K11" s="227">
        <v>623</v>
      </c>
      <c r="L11" s="227">
        <v>412</v>
      </c>
      <c r="M11" s="227">
        <v>211</v>
      </c>
      <c r="N11" s="227">
        <v>0</v>
      </c>
      <c r="O11" s="227">
        <v>0</v>
      </c>
      <c r="P11" s="227">
        <v>0</v>
      </c>
      <c r="Q11" s="227">
        <v>0</v>
      </c>
      <c r="R11" s="227">
        <v>0</v>
      </c>
      <c r="S11" s="227">
        <v>0</v>
      </c>
      <c r="T11" s="227">
        <v>60</v>
      </c>
      <c r="U11" s="227">
        <v>1</v>
      </c>
      <c r="V11" s="227">
        <v>39</v>
      </c>
      <c r="W11" s="227">
        <v>13</v>
      </c>
      <c r="X11" s="227">
        <v>7</v>
      </c>
      <c r="Y11" s="227">
        <v>6</v>
      </c>
      <c r="Z11" s="227">
        <v>1</v>
      </c>
      <c r="AA11" s="227">
        <v>8</v>
      </c>
      <c r="AB11" s="227">
        <v>19</v>
      </c>
      <c r="AC11" s="227">
        <v>0</v>
      </c>
      <c r="AD11" s="155">
        <v>141.72753598978935</v>
      </c>
      <c r="AE11" s="156">
        <v>130.37367260939186</v>
      </c>
      <c r="AF11" s="90">
        <v>767.02602602602599</v>
      </c>
      <c r="AG11" s="115"/>
      <c r="AH11" s="114"/>
    </row>
    <row r="12" spans="1:34" ht="13.5" customHeight="1" x14ac:dyDescent="0.25">
      <c r="A12" s="45" t="s">
        <v>172</v>
      </c>
      <c r="B12" s="227">
        <v>1086</v>
      </c>
      <c r="C12" s="227">
        <v>999</v>
      </c>
      <c r="D12" s="227">
        <v>376</v>
      </c>
      <c r="E12" s="227">
        <v>0</v>
      </c>
      <c r="F12" s="227">
        <v>23</v>
      </c>
      <c r="G12" s="227">
        <v>353</v>
      </c>
      <c r="H12" s="227">
        <v>166</v>
      </c>
      <c r="I12" s="227">
        <v>78</v>
      </c>
      <c r="J12" s="227">
        <v>109</v>
      </c>
      <c r="K12" s="227">
        <v>623</v>
      </c>
      <c r="L12" s="227">
        <v>412</v>
      </c>
      <c r="M12" s="227">
        <v>211</v>
      </c>
      <c r="N12" s="227">
        <v>0</v>
      </c>
      <c r="O12" s="227">
        <v>0</v>
      </c>
      <c r="P12" s="227">
        <v>0</v>
      </c>
      <c r="Q12" s="227">
        <v>0</v>
      </c>
      <c r="R12" s="227">
        <v>0</v>
      </c>
      <c r="S12" s="227">
        <v>0</v>
      </c>
      <c r="T12" s="227">
        <v>60</v>
      </c>
      <c r="U12" s="227">
        <v>1</v>
      </c>
      <c r="V12" s="227">
        <v>39</v>
      </c>
      <c r="W12" s="227">
        <v>13</v>
      </c>
      <c r="X12" s="227">
        <v>7</v>
      </c>
      <c r="Y12" s="227">
        <v>6</v>
      </c>
      <c r="Z12" s="227">
        <v>1</v>
      </c>
      <c r="AA12" s="227">
        <v>8</v>
      </c>
      <c r="AB12" s="227">
        <v>19</v>
      </c>
      <c r="AC12" s="227">
        <v>0</v>
      </c>
      <c r="AD12" s="155">
        <v>141.72753598978935</v>
      </c>
      <c r="AE12" s="156">
        <v>130.37367260939186</v>
      </c>
      <c r="AF12" s="90">
        <v>767.02602602602599</v>
      </c>
      <c r="AG12" s="115"/>
      <c r="AH12" s="114"/>
    </row>
    <row r="13" spans="1:34" ht="13.5" customHeight="1" x14ac:dyDescent="0.25">
      <c r="A13" s="45" t="s">
        <v>24</v>
      </c>
      <c r="B13" s="227">
        <v>44</v>
      </c>
      <c r="C13" s="227">
        <v>40</v>
      </c>
      <c r="D13" s="227">
        <v>4</v>
      </c>
      <c r="E13" s="227">
        <v>0</v>
      </c>
      <c r="F13" s="227">
        <v>4</v>
      </c>
      <c r="G13" s="227">
        <v>0</v>
      </c>
      <c r="H13" s="227">
        <v>0</v>
      </c>
      <c r="I13" s="227">
        <v>0</v>
      </c>
      <c r="J13" s="227">
        <v>0</v>
      </c>
      <c r="K13" s="227">
        <v>36</v>
      </c>
      <c r="L13" s="227">
        <v>26</v>
      </c>
      <c r="M13" s="227">
        <v>10</v>
      </c>
      <c r="N13" s="227">
        <v>0</v>
      </c>
      <c r="O13" s="227">
        <v>0</v>
      </c>
      <c r="P13" s="227">
        <v>0</v>
      </c>
      <c r="Q13" s="227">
        <v>0</v>
      </c>
      <c r="R13" s="227">
        <v>0</v>
      </c>
      <c r="S13" s="227">
        <v>0</v>
      </c>
      <c r="T13" s="227">
        <v>2</v>
      </c>
      <c r="U13" s="227">
        <v>0</v>
      </c>
      <c r="V13" s="227">
        <v>0</v>
      </c>
      <c r="W13" s="227">
        <v>2</v>
      </c>
      <c r="X13" s="227">
        <v>0</v>
      </c>
      <c r="Y13" s="227">
        <v>0</v>
      </c>
      <c r="Z13" s="227">
        <v>0</v>
      </c>
      <c r="AA13" s="227">
        <v>1</v>
      </c>
      <c r="AB13" s="227">
        <v>1</v>
      </c>
      <c r="AC13" s="227">
        <v>0</v>
      </c>
      <c r="AD13" s="155">
        <v>76.489812947639251</v>
      </c>
      <c r="AE13" s="156">
        <v>69.536193588762941</v>
      </c>
      <c r="AF13" s="90">
        <v>1438.1</v>
      </c>
      <c r="AG13" s="115"/>
      <c r="AH13" s="114"/>
    </row>
    <row r="14" spans="1:34" ht="13.5" customHeight="1" x14ac:dyDescent="0.25">
      <c r="A14" s="45" t="s">
        <v>211</v>
      </c>
      <c r="B14" s="227">
        <v>42</v>
      </c>
      <c r="C14" s="227">
        <v>38</v>
      </c>
      <c r="D14" s="227">
        <v>4</v>
      </c>
      <c r="E14" s="227">
        <v>0</v>
      </c>
      <c r="F14" s="227">
        <v>4</v>
      </c>
      <c r="G14" s="227">
        <v>0</v>
      </c>
      <c r="H14" s="227">
        <v>0</v>
      </c>
      <c r="I14" s="227">
        <v>0</v>
      </c>
      <c r="J14" s="227">
        <v>0</v>
      </c>
      <c r="K14" s="227">
        <v>34</v>
      </c>
      <c r="L14" s="227">
        <v>25</v>
      </c>
      <c r="M14" s="227">
        <v>9</v>
      </c>
      <c r="N14" s="227">
        <v>0</v>
      </c>
      <c r="O14" s="227">
        <v>0</v>
      </c>
      <c r="P14" s="227">
        <v>0</v>
      </c>
      <c r="Q14" s="227">
        <v>0</v>
      </c>
      <c r="R14" s="227">
        <v>0</v>
      </c>
      <c r="S14" s="227">
        <v>0</v>
      </c>
      <c r="T14" s="227">
        <v>2</v>
      </c>
      <c r="U14" s="227">
        <v>0</v>
      </c>
      <c r="V14" s="227">
        <v>0</v>
      </c>
      <c r="W14" s="227">
        <v>2</v>
      </c>
      <c r="X14" s="227">
        <v>0</v>
      </c>
      <c r="Y14" s="227">
        <v>0</v>
      </c>
      <c r="Z14" s="227">
        <v>0</v>
      </c>
      <c r="AA14" s="227">
        <v>1</v>
      </c>
      <c r="AB14" s="227">
        <v>1</v>
      </c>
      <c r="AC14" s="227">
        <v>0</v>
      </c>
      <c r="AD14" s="155">
        <v>79.705469313394303</v>
      </c>
      <c r="AE14" s="156">
        <v>72.11447223592819</v>
      </c>
      <c r="AF14" s="90">
        <v>1386.6842105263158</v>
      </c>
      <c r="AG14" s="115"/>
      <c r="AH14" s="114"/>
    </row>
    <row r="15" spans="1:34" ht="13.5" customHeight="1" x14ac:dyDescent="0.25">
      <c r="A15" s="45" t="s">
        <v>171</v>
      </c>
      <c r="B15" s="227">
        <v>2</v>
      </c>
      <c r="C15" s="227">
        <v>2</v>
      </c>
      <c r="D15" s="227">
        <v>0</v>
      </c>
      <c r="E15" s="227">
        <v>0</v>
      </c>
      <c r="F15" s="227">
        <v>0</v>
      </c>
      <c r="G15" s="227">
        <v>0</v>
      </c>
      <c r="H15" s="227">
        <v>0</v>
      </c>
      <c r="I15" s="227">
        <v>0</v>
      </c>
      <c r="J15" s="227">
        <v>0</v>
      </c>
      <c r="K15" s="227">
        <v>2</v>
      </c>
      <c r="L15" s="227">
        <v>1</v>
      </c>
      <c r="M15" s="227">
        <v>1</v>
      </c>
      <c r="N15" s="227">
        <v>0</v>
      </c>
      <c r="O15" s="227">
        <v>0</v>
      </c>
      <c r="P15" s="227">
        <v>0</v>
      </c>
      <c r="Q15" s="227">
        <v>0</v>
      </c>
      <c r="R15" s="227">
        <v>0</v>
      </c>
      <c r="S15" s="227">
        <v>0</v>
      </c>
      <c r="T15" s="227">
        <v>0</v>
      </c>
      <c r="U15" s="227">
        <v>0</v>
      </c>
      <c r="V15" s="227">
        <v>0</v>
      </c>
      <c r="W15" s="227">
        <v>0</v>
      </c>
      <c r="X15" s="227">
        <v>0</v>
      </c>
      <c r="Y15" s="227">
        <v>0</v>
      </c>
      <c r="Z15" s="227">
        <v>0</v>
      </c>
      <c r="AA15" s="227">
        <v>0</v>
      </c>
      <c r="AB15" s="227">
        <v>0</v>
      </c>
      <c r="AC15" s="227">
        <v>0</v>
      </c>
      <c r="AD15" s="155">
        <v>44.345898004434588</v>
      </c>
      <c r="AE15" s="156">
        <v>44.345898004434588</v>
      </c>
      <c r="AF15" s="90">
        <v>2255</v>
      </c>
      <c r="AG15" s="115"/>
      <c r="AH15" s="114"/>
    </row>
    <row r="16" spans="1:34" ht="13.5" customHeight="1" x14ac:dyDescent="0.25">
      <c r="A16" s="45" t="s">
        <v>170</v>
      </c>
      <c r="B16" s="227">
        <v>0</v>
      </c>
      <c r="C16" s="227">
        <v>0</v>
      </c>
      <c r="D16" s="227">
        <v>0</v>
      </c>
      <c r="E16" s="227">
        <v>0</v>
      </c>
      <c r="F16" s="227">
        <v>0</v>
      </c>
      <c r="G16" s="227">
        <v>0</v>
      </c>
      <c r="H16" s="227">
        <v>0</v>
      </c>
      <c r="I16" s="227">
        <v>0</v>
      </c>
      <c r="J16" s="227">
        <v>0</v>
      </c>
      <c r="K16" s="227">
        <v>0</v>
      </c>
      <c r="L16" s="227">
        <v>0</v>
      </c>
      <c r="M16" s="227">
        <v>0</v>
      </c>
      <c r="N16" s="227">
        <v>0</v>
      </c>
      <c r="O16" s="227">
        <v>0</v>
      </c>
      <c r="P16" s="227">
        <v>0</v>
      </c>
      <c r="Q16" s="227">
        <v>0</v>
      </c>
      <c r="R16" s="227">
        <v>0</v>
      </c>
      <c r="S16" s="227">
        <v>0</v>
      </c>
      <c r="T16" s="227">
        <v>0</v>
      </c>
      <c r="U16" s="227">
        <v>0</v>
      </c>
      <c r="V16" s="227">
        <v>0</v>
      </c>
      <c r="W16" s="227">
        <v>0</v>
      </c>
      <c r="X16" s="227">
        <v>0</v>
      </c>
      <c r="Y16" s="227">
        <v>0</v>
      </c>
      <c r="Z16" s="227">
        <v>0</v>
      </c>
      <c r="AA16" s="227">
        <v>0</v>
      </c>
      <c r="AB16" s="227">
        <v>0</v>
      </c>
      <c r="AC16" s="227">
        <v>0</v>
      </c>
      <c r="AD16" s="229">
        <v>0</v>
      </c>
      <c r="AE16" s="233">
        <v>0</v>
      </c>
      <c r="AF16" s="234">
        <v>0</v>
      </c>
      <c r="AG16" s="115"/>
      <c r="AH16" s="114"/>
    </row>
    <row r="17" spans="1:34" ht="13.5" customHeight="1" x14ac:dyDescent="0.25">
      <c r="A17" s="45" t="s">
        <v>25</v>
      </c>
      <c r="B17" s="227">
        <v>131</v>
      </c>
      <c r="C17" s="227">
        <v>127</v>
      </c>
      <c r="D17" s="227">
        <v>5</v>
      </c>
      <c r="E17" s="227">
        <v>0</v>
      </c>
      <c r="F17" s="227">
        <v>5</v>
      </c>
      <c r="G17" s="227">
        <v>0</v>
      </c>
      <c r="H17" s="227">
        <v>0</v>
      </c>
      <c r="I17" s="227">
        <v>0</v>
      </c>
      <c r="J17" s="227">
        <v>0</v>
      </c>
      <c r="K17" s="227">
        <v>122</v>
      </c>
      <c r="L17" s="227">
        <v>79</v>
      </c>
      <c r="M17" s="227">
        <v>43</v>
      </c>
      <c r="N17" s="227">
        <v>0</v>
      </c>
      <c r="O17" s="227">
        <v>0</v>
      </c>
      <c r="P17" s="227">
        <v>0</v>
      </c>
      <c r="Q17" s="227">
        <v>0</v>
      </c>
      <c r="R17" s="227">
        <v>0</v>
      </c>
      <c r="S17" s="227">
        <v>0</v>
      </c>
      <c r="T17" s="227">
        <v>1</v>
      </c>
      <c r="U17" s="227">
        <v>0</v>
      </c>
      <c r="V17" s="227">
        <v>0</v>
      </c>
      <c r="W17" s="227">
        <v>0</v>
      </c>
      <c r="X17" s="227">
        <v>1</v>
      </c>
      <c r="Y17" s="227">
        <v>1</v>
      </c>
      <c r="Z17" s="227">
        <v>0</v>
      </c>
      <c r="AA17" s="227">
        <v>1</v>
      </c>
      <c r="AB17" s="227">
        <v>2</v>
      </c>
      <c r="AC17" s="227">
        <v>0</v>
      </c>
      <c r="AD17" s="155">
        <v>77.133688580092439</v>
      </c>
      <c r="AE17" s="156">
        <v>74.778461447875884</v>
      </c>
      <c r="AF17" s="90">
        <v>1337.2834645669291</v>
      </c>
      <c r="AG17" s="115"/>
      <c r="AH17" s="114"/>
    </row>
    <row r="18" spans="1:34" ht="13.5" customHeight="1" x14ac:dyDescent="0.25">
      <c r="A18" s="45" t="s">
        <v>169</v>
      </c>
      <c r="B18" s="227">
        <v>84</v>
      </c>
      <c r="C18" s="227">
        <v>80</v>
      </c>
      <c r="D18" s="227">
        <v>3</v>
      </c>
      <c r="E18" s="227">
        <v>0</v>
      </c>
      <c r="F18" s="227">
        <v>3</v>
      </c>
      <c r="G18" s="227">
        <v>0</v>
      </c>
      <c r="H18" s="227">
        <v>0</v>
      </c>
      <c r="I18" s="227">
        <v>0</v>
      </c>
      <c r="J18" s="227">
        <v>0</v>
      </c>
      <c r="K18" s="227">
        <v>77</v>
      </c>
      <c r="L18" s="227">
        <v>49</v>
      </c>
      <c r="M18" s="227">
        <v>28</v>
      </c>
      <c r="N18" s="227">
        <v>0</v>
      </c>
      <c r="O18" s="227">
        <v>0</v>
      </c>
      <c r="P18" s="227">
        <v>0</v>
      </c>
      <c r="Q18" s="227">
        <v>0</v>
      </c>
      <c r="R18" s="227">
        <v>0</v>
      </c>
      <c r="S18" s="227">
        <v>0</v>
      </c>
      <c r="T18" s="227">
        <v>1</v>
      </c>
      <c r="U18" s="227">
        <v>0</v>
      </c>
      <c r="V18" s="227">
        <v>0</v>
      </c>
      <c r="W18" s="227">
        <v>0</v>
      </c>
      <c r="X18" s="227">
        <v>1</v>
      </c>
      <c r="Y18" s="227">
        <v>1</v>
      </c>
      <c r="Z18" s="227">
        <v>0</v>
      </c>
      <c r="AA18" s="227">
        <v>1</v>
      </c>
      <c r="AB18" s="227">
        <v>2</v>
      </c>
      <c r="AC18" s="227">
        <v>0</v>
      </c>
      <c r="AD18" s="155">
        <v>92.919326113649177</v>
      </c>
      <c r="AE18" s="156">
        <v>88.494596298713503</v>
      </c>
      <c r="AF18" s="90">
        <v>1130.0125</v>
      </c>
      <c r="AG18" s="115"/>
      <c r="AH18" s="114"/>
    </row>
    <row r="19" spans="1:34" ht="13.5" customHeight="1" x14ac:dyDescent="0.25">
      <c r="A19" s="45" t="s">
        <v>212</v>
      </c>
      <c r="B19" s="227">
        <v>22</v>
      </c>
      <c r="C19" s="227">
        <v>22</v>
      </c>
      <c r="D19" s="227">
        <v>2</v>
      </c>
      <c r="E19" s="227">
        <v>0</v>
      </c>
      <c r="F19" s="227">
        <v>2</v>
      </c>
      <c r="G19" s="227">
        <v>0</v>
      </c>
      <c r="H19" s="227">
        <v>0</v>
      </c>
      <c r="I19" s="227">
        <v>0</v>
      </c>
      <c r="J19" s="227">
        <v>0</v>
      </c>
      <c r="K19" s="227">
        <v>20</v>
      </c>
      <c r="L19" s="227">
        <v>14</v>
      </c>
      <c r="M19" s="227">
        <v>6</v>
      </c>
      <c r="N19" s="227">
        <v>0</v>
      </c>
      <c r="O19" s="227">
        <v>0</v>
      </c>
      <c r="P19" s="227">
        <v>0</v>
      </c>
      <c r="Q19" s="227">
        <v>0</v>
      </c>
      <c r="R19" s="227">
        <v>0</v>
      </c>
      <c r="S19" s="227">
        <v>0</v>
      </c>
      <c r="T19" s="227">
        <v>0</v>
      </c>
      <c r="U19" s="227">
        <v>0</v>
      </c>
      <c r="V19" s="227">
        <v>0</v>
      </c>
      <c r="W19" s="227">
        <v>0</v>
      </c>
      <c r="X19" s="227">
        <v>0</v>
      </c>
      <c r="Y19" s="227">
        <v>0</v>
      </c>
      <c r="Z19" s="227">
        <v>0</v>
      </c>
      <c r="AA19" s="227">
        <v>0</v>
      </c>
      <c r="AB19" s="227">
        <v>0</v>
      </c>
      <c r="AC19" s="227">
        <v>0</v>
      </c>
      <c r="AD19" s="155">
        <v>57.053941908713696</v>
      </c>
      <c r="AE19" s="156">
        <v>57.053941908713696</v>
      </c>
      <c r="AF19" s="90">
        <v>1752.7272727272727</v>
      </c>
      <c r="AG19" s="115"/>
      <c r="AH19" s="114"/>
    </row>
    <row r="20" spans="1:34" ht="13.5" customHeight="1" x14ac:dyDescent="0.25">
      <c r="A20" s="45" t="s">
        <v>54</v>
      </c>
      <c r="B20" s="227">
        <v>19</v>
      </c>
      <c r="C20" s="227">
        <v>19</v>
      </c>
      <c r="D20" s="227">
        <v>0</v>
      </c>
      <c r="E20" s="227">
        <v>0</v>
      </c>
      <c r="F20" s="227">
        <v>0</v>
      </c>
      <c r="G20" s="227">
        <v>0</v>
      </c>
      <c r="H20" s="227">
        <v>0</v>
      </c>
      <c r="I20" s="227">
        <v>0</v>
      </c>
      <c r="J20" s="227">
        <v>0</v>
      </c>
      <c r="K20" s="227">
        <v>19</v>
      </c>
      <c r="L20" s="227">
        <v>11</v>
      </c>
      <c r="M20" s="227">
        <v>8</v>
      </c>
      <c r="N20" s="227">
        <v>0</v>
      </c>
      <c r="O20" s="227">
        <v>0</v>
      </c>
      <c r="P20" s="227">
        <v>0</v>
      </c>
      <c r="Q20" s="227">
        <v>0</v>
      </c>
      <c r="R20" s="227">
        <v>0</v>
      </c>
      <c r="S20" s="227">
        <v>0</v>
      </c>
      <c r="T20" s="227">
        <v>0</v>
      </c>
      <c r="U20" s="227">
        <v>0</v>
      </c>
      <c r="V20" s="227">
        <v>0</v>
      </c>
      <c r="W20" s="227">
        <v>0</v>
      </c>
      <c r="X20" s="227">
        <v>0</v>
      </c>
      <c r="Y20" s="227">
        <v>0</v>
      </c>
      <c r="Z20" s="227">
        <v>0</v>
      </c>
      <c r="AA20" s="227">
        <v>0</v>
      </c>
      <c r="AB20" s="227">
        <v>0</v>
      </c>
      <c r="AC20" s="227">
        <v>0</v>
      </c>
      <c r="AD20" s="155">
        <v>70.752960452818954</v>
      </c>
      <c r="AE20" s="156">
        <v>70.752960452818954</v>
      </c>
      <c r="AF20" s="90">
        <v>1413.3684210526317</v>
      </c>
      <c r="AG20" s="115"/>
      <c r="AH20" s="114"/>
    </row>
    <row r="21" spans="1:34" ht="13.5" customHeight="1" x14ac:dyDescent="0.25">
      <c r="A21" s="45" t="s">
        <v>213</v>
      </c>
      <c r="B21" s="227">
        <v>6</v>
      </c>
      <c r="C21" s="227">
        <v>6</v>
      </c>
      <c r="D21" s="227">
        <v>0</v>
      </c>
      <c r="E21" s="227">
        <v>0</v>
      </c>
      <c r="F21" s="227">
        <v>0</v>
      </c>
      <c r="G21" s="227">
        <v>0</v>
      </c>
      <c r="H21" s="227">
        <v>0</v>
      </c>
      <c r="I21" s="227">
        <v>0</v>
      </c>
      <c r="J21" s="227">
        <v>0</v>
      </c>
      <c r="K21" s="227">
        <v>6</v>
      </c>
      <c r="L21" s="227">
        <v>5</v>
      </c>
      <c r="M21" s="227">
        <v>1</v>
      </c>
      <c r="N21" s="227">
        <v>0</v>
      </c>
      <c r="O21" s="227">
        <v>0</v>
      </c>
      <c r="P21" s="227">
        <v>0</v>
      </c>
      <c r="Q21" s="227">
        <v>0</v>
      </c>
      <c r="R21" s="227">
        <v>0</v>
      </c>
      <c r="S21" s="227">
        <v>0</v>
      </c>
      <c r="T21" s="227">
        <v>0</v>
      </c>
      <c r="U21" s="227">
        <v>0</v>
      </c>
      <c r="V21" s="227">
        <v>0</v>
      </c>
      <c r="W21" s="227">
        <v>0</v>
      </c>
      <c r="X21" s="227">
        <v>0</v>
      </c>
      <c r="Y21" s="227">
        <v>0</v>
      </c>
      <c r="Z21" s="227">
        <v>0</v>
      </c>
      <c r="AA21" s="227">
        <v>0</v>
      </c>
      <c r="AB21" s="227">
        <v>0</v>
      </c>
      <c r="AC21" s="227">
        <v>0</v>
      </c>
      <c r="AD21" s="155">
        <v>42.796005706134096</v>
      </c>
      <c r="AE21" s="156">
        <v>42.796005706134096</v>
      </c>
      <c r="AF21" s="90">
        <v>2336.6666666666665</v>
      </c>
      <c r="AG21" s="115"/>
      <c r="AH21" s="114"/>
    </row>
    <row r="22" spans="1:34" ht="13.5" customHeight="1" x14ac:dyDescent="0.25">
      <c r="A22" s="45" t="s">
        <v>26</v>
      </c>
      <c r="B22" s="227">
        <v>32</v>
      </c>
      <c r="C22" s="227">
        <v>32</v>
      </c>
      <c r="D22" s="227">
        <v>0</v>
      </c>
      <c r="E22" s="227">
        <v>0</v>
      </c>
      <c r="F22" s="227">
        <v>0</v>
      </c>
      <c r="G22" s="227">
        <v>0</v>
      </c>
      <c r="H22" s="227">
        <v>0</v>
      </c>
      <c r="I22" s="227">
        <v>0</v>
      </c>
      <c r="J22" s="227">
        <v>0</v>
      </c>
      <c r="K22" s="227">
        <v>32</v>
      </c>
      <c r="L22" s="227">
        <v>25</v>
      </c>
      <c r="M22" s="227">
        <v>7</v>
      </c>
      <c r="N22" s="227">
        <v>0</v>
      </c>
      <c r="O22" s="227">
        <v>0</v>
      </c>
      <c r="P22" s="227">
        <v>0</v>
      </c>
      <c r="Q22" s="227">
        <v>0</v>
      </c>
      <c r="R22" s="227">
        <v>0</v>
      </c>
      <c r="S22" s="227">
        <v>0</v>
      </c>
      <c r="T22" s="227">
        <v>0</v>
      </c>
      <c r="U22" s="227">
        <v>0</v>
      </c>
      <c r="V22" s="227">
        <v>0</v>
      </c>
      <c r="W22" s="227">
        <v>0</v>
      </c>
      <c r="X22" s="227">
        <v>0</v>
      </c>
      <c r="Y22" s="227">
        <v>0</v>
      </c>
      <c r="Z22" s="227">
        <v>0</v>
      </c>
      <c r="AA22" s="227">
        <v>0</v>
      </c>
      <c r="AB22" s="227">
        <v>0</v>
      </c>
      <c r="AC22" s="227">
        <v>0</v>
      </c>
      <c r="AD22" s="155">
        <v>60.343201961154065</v>
      </c>
      <c r="AE22" s="156">
        <v>60.343201961154065</v>
      </c>
      <c r="AF22" s="90">
        <v>1657.1875</v>
      </c>
      <c r="AG22" s="115"/>
      <c r="AH22" s="114"/>
    </row>
    <row r="23" spans="1:34" ht="13.5" customHeight="1" x14ac:dyDescent="0.25">
      <c r="A23" s="45" t="s">
        <v>168</v>
      </c>
      <c r="B23" s="227">
        <v>24</v>
      </c>
      <c r="C23" s="227">
        <v>24</v>
      </c>
      <c r="D23" s="227">
        <v>0</v>
      </c>
      <c r="E23" s="227">
        <v>0</v>
      </c>
      <c r="F23" s="227">
        <v>0</v>
      </c>
      <c r="G23" s="227">
        <v>0</v>
      </c>
      <c r="H23" s="227">
        <v>0</v>
      </c>
      <c r="I23" s="227">
        <v>0</v>
      </c>
      <c r="J23" s="227">
        <v>0</v>
      </c>
      <c r="K23" s="227">
        <v>24</v>
      </c>
      <c r="L23" s="227">
        <v>20</v>
      </c>
      <c r="M23" s="227">
        <v>4</v>
      </c>
      <c r="N23" s="227">
        <v>0</v>
      </c>
      <c r="O23" s="227">
        <v>0</v>
      </c>
      <c r="P23" s="227">
        <v>0</v>
      </c>
      <c r="Q23" s="227">
        <v>0</v>
      </c>
      <c r="R23" s="227">
        <v>0</v>
      </c>
      <c r="S23" s="227">
        <v>0</v>
      </c>
      <c r="T23" s="227">
        <v>0</v>
      </c>
      <c r="U23" s="227">
        <v>0</v>
      </c>
      <c r="V23" s="227">
        <v>0</v>
      </c>
      <c r="W23" s="227">
        <v>0</v>
      </c>
      <c r="X23" s="227">
        <v>0</v>
      </c>
      <c r="Y23" s="227">
        <v>0</v>
      </c>
      <c r="Z23" s="227">
        <v>0</v>
      </c>
      <c r="AA23" s="227">
        <v>0</v>
      </c>
      <c r="AB23" s="227">
        <v>0</v>
      </c>
      <c r="AC23" s="227">
        <v>0</v>
      </c>
      <c r="AD23" s="155">
        <v>54.051619296428086</v>
      </c>
      <c r="AE23" s="156">
        <v>54.051619296428086</v>
      </c>
      <c r="AF23" s="90">
        <v>1850.0833333333333</v>
      </c>
      <c r="AG23" s="115"/>
      <c r="AH23" s="114"/>
    </row>
    <row r="24" spans="1:34" ht="13.5" customHeight="1" x14ac:dyDescent="0.25">
      <c r="A24" s="45" t="s">
        <v>55</v>
      </c>
      <c r="B24" s="227">
        <v>8</v>
      </c>
      <c r="C24" s="227">
        <v>8</v>
      </c>
      <c r="D24" s="227">
        <v>0</v>
      </c>
      <c r="E24" s="227">
        <v>0</v>
      </c>
      <c r="F24" s="227">
        <v>0</v>
      </c>
      <c r="G24" s="227">
        <v>0</v>
      </c>
      <c r="H24" s="227">
        <v>0</v>
      </c>
      <c r="I24" s="227">
        <v>0</v>
      </c>
      <c r="J24" s="227">
        <v>0</v>
      </c>
      <c r="K24" s="227">
        <v>8</v>
      </c>
      <c r="L24" s="227">
        <v>5</v>
      </c>
      <c r="M24" s="227">
        <v>3</v>
      </c>
      <c r="N24" s="227">
        <v>0</v>
      </c>
      <c r="O24" s="227">
        <v>0</v>
      </c>
      <c r="P24" s="227">
        <v>0</v>
      </c>
      <c r="Q24" s="227">
        <v>0</v>
      </c>
      <c r="R24" s="227">
        <v>0</v>
      </c>
      <c r="S24" s="227">
        <v>0</v>
      </c>
      <c r="T24" s="227">
        <v>0</v>
      </c>
      <c r="U24" s="227">
        <v>0</v>
      </c>
      <c r="V24" s="227">
        <v>0</v>
      </c>
      <c r="W24" s="227">
        <v>0</v>
      </c>
      <c r="X24" s="227">
        <v>0</v>
      </c>
      <c r="Y24" s="227">
        <v>0</v>
      </c>
      <c r="Z24" s="227">
        <v>0</v>
      </c>
      <c r="AA24" s="227">
        <v>0</v>
      </c>
      <c r="AB24" s="227">
        <v>0</v>
      </c>
      <c r="AC24" s="227">
        <v>0</v>
      </c>
      <c r="AD24" s="155">
        <v>92.72137227630968</v>
      </c>
      <c r="AE24" s="156">
        <v>92.72137227630968</v>
      </c>
      <c r="AF24" s="90">
        <v>1078.5</v>
      </c>
      <c r="AG24" s="115"/>
      <c r="AH24" s="114"/>
    </row>
    <row r="25" spans="1:34" ht="13.5" customHeight="1" x14ac:dyDescent="0.25">
      <c r="A25" s="45" t="s">
        <v>27</v>
      </c>
      <c r="B25" s="227">
        <v>158</v>
      </c>
      <c r="C25" s="227">
        <v>147</v>
      </c>
      <c r="D25" s="227">
        <v>5</v>
      </c>
      <c r="E25" s="227">
        <v>0</v>
      </c>
      <c r="F25" s="227">
        <v>5</v>
      </c>
      <c r="G25" s="227">
        <v>0</v>
      </c>
      <c r="H25" s="227">
        <v>0</v>
      </c>
      <c r="I25" s="227">
        <v>0</v>
      </c>
      <c r="J25" s="227">
        <v>0</v>
      </c>
      <c r="K25" s="227">
        <v>142</v>
      </c>
      <c r="L25" s="227">
        <v>96</v>
      </c>
      <c r="M25" s="227">
        <v>46</v>
      </c>
      <c r="N25" s="227">
        <v>0</v>
      </c>
      <c r="O25" s="227">
        <v>0</v>
      </c>
      <c r="P25" s="227">
        <v>0</v>
      </c>
      <c r="Q25" s="227">
        <v>0</v>
      </c>
      <c r="R25" s="227">
        <v>0</v>
      </c>
      <c r="S25" s="227">
        <v>0</v>
      </c>
      <c r="T25" s="227">
        <v>1</v>
      </c>
      <c r="U25" s="227">
        <v>0</v>
      </c>
      <c r="V25" s="227">
        <v>0</v>
      </c>
      <c r="W25" s="227">
        <v>0</v>
      </c>
      <c r="X25" s="227">
        <v>1</v>
      </c>
      <c r="Y25" s="227">
        <v>1</v>
      </c>
      <c r="Z25" s="227">
        <v>0</v>
      </c>
      <c r="AA25" s="227">
        <v>0</v>
      </c>
      <c r="AB25" s="227">
        <v>10</v>
      </c>
      <c r="AC25" s="227">
        <v>0</v>
      </c>
      <c r="AD25" s="155">
        <v>76.86395080707149</v>
      </c>
      <c r="AE25" s="156">
        <v>71.512663092655117</v>
      </c>
      <c r="AF25" s="90">
        <v>1398.3537414965986</v>
      </c>
      <c r="AG25" s="115"/>
      <c r="AH25" s="114"/>
    </row>
    <row r="26" spans="1:34" ht="13.5" customHeight="1" x14ac:dyDescent="0.25">
      <c r="A26" s="45" t="s">
        <v>56</v>
      </c>
      <c r="B26" s="227">
        <v>71</v>
      </c>
      <c r="C26" s="227">
        <v>65</v>
      </c>
      <c r="D26" s="227">
        <v>4</v>
      </c>
      <c r="E26" s="227">
        <v>0</v>
      </c>
      <c r="F26" s="227">
        <v>4</v>
      </c>
      <c r="G26" s="227">
        <v>0</v>
      </c>
      <c r="H26" s="227">
        <v>0</v>
      </c>
      <c r="I26" s="227">
        <v>0</v>
      </c>
      <c r="J26" s="227">
        <v>0</v>
      </c>
      <c r="K26" s="227">
        <v>61</v>
      </c>
      <c r="L26" s="227">
        <v>44</v>
      </c>
      <c r="M26" s="227">
        <v>17</v>
      </c>
      <c r="N26" s="227">
        <v>0</v>
      </c>
      <c r="O26" s="227">
        <v>0</v>
      </c>
      <c r="P26" s="227">
        <v>0</v>
      </c>
      <c r="Q26" s="227">
        <v>0</v>
      </c>
      <c r="R26" s="227">
        <v>0</v>
      </c>
      <c r="S26" s="227">
        <v>0</v>
      </c>
      <c r="T26" s="227">
        <v>1</v>
      </c>
      <c r="U26" s="227">
        <v>0</v>
      </c>
      <c r="V26" s="227">
        <v>0</v>
      </c>
      <c r="W26" s="227">
        <v>0</v>
      </c>
      <c r="X26" s="227">
        <v>1</v>
      </c>
      <c r="Y26" s="227">
        <v>1</v>
      </c>
      <c r="Z26" s="227">
        <v>0</v>
      </c>
      <c r="AA26" s="227">
        <v>0</v>
      </c>
      <c r="AB26" s="227">
        <v>5</v>
      </c>
      <c r="AC26" s="227">
        <v>0</v>
      </c>
      <c r="AD26" s="155">
        <v>78.885382871872352</v>
      </c>
      <c r="AE26" s="156">
        <v>72.21901248833386</v>
      </c>
      <c r="AF26" s="90">
        <v>1384.676923076923</v>
      </c>
      <c r="AG26" s="115"/>
      <c r="AH26" s="114"/>
    </row>
    <row r="27" spans="1:34" ht="13.5" customHeight="1" x14ac:dyDescent="0.25">
      <c r="A27" s="45" t="s">
        <v>57</v>
      </c>
      <c r="B27" s="227">
        <v>16</v>
      </c>
      <c r="C27" s="227">
        <v>14</v>
      </c>
      <c r="D27" s="227">
        <v>0</v>
      </c>
      <c r="E27" s="227">
        <v>0</v>
      </c>
      <c r="F27" s="227">
        <v>0</v>
      </c>
      <c r="G27" s="227">
        <v>0</v>
      </c>
      <c r="H27" s="227">
        <v>0</v>
      </c>
      <c r="I27" s="227">
        <v>0</v>
      </c>
      <c r="J27" s="227">
        <v>0</v>
      </c>
      <c r="K27" s="227">
        <v>14</v>
      </c>
      <c r="L27" s="227">
        <v>8</v>
      </c>
      <c r="M27" s="227">
        <v>6</v>
      </c>
      <c r="N27" s="227">
        <v>0</v>
      </c>
      <c r="O27" s="227">
        <v>0</v>
      </c>
      <c r="P27" s="227">
        <v>0</v>
      </c>
      <c r="Q27" s="227">
        <v>0</v>
      </c>
      <c r="R27" s="227">
        <v>0</v>
      </c>
      <c r="S27" s="227">
        <v>0</v>
      </c>
      <c r="T27" s="227">
        <v>0</v>
      </c>
      <c r="U27" s="227">
        <v>0</v>
      </c>
      <c r="V27" s="227">
        <v>0</v>
      </c>
      <c r="W27" s="227">
        <v>0</v>
      </c>
      <c r="X27" s="227">
        <v>0</v>
      </c>
      <c r="Y27" s="227">
        <v>0</v>
      </c>
      <c r="Z27" s="227">
        <v>0</v>
      </c>
      <c r="AA27" s="227">
        <v>0</v>
      </c>
      <c r="AB27" s="227">
        <v>2</v>
      </c>
      <c r="AC27" s="227">
        <v>0</v>
      </c>
      <c r="AD27" s="155">
        <v>68.607692637536985</v>
      </c>
      <c r="AE27" s="156">
        <v>60.031731057844866</v>
      </c>
      <c r="AF27" s="90">
        <v>1665.7857142857142</v>
      </c>
      <c r="AG27" s="115"/>
      <c r="AH27" s="114"/>
    </row>
    <row r="28" spans="1:34" ht="13.5" customHeight="1" x14ac:dyDescent="0.25">
      <c r="A28" s="45" t="s">
        <v>58</v>
      </c>
      <c r="B28" s="227">
        <v>62</v>
      </c>
      <c r="C28" s="227">
        <v>59</v>
      </c>
      <c r="D28" s="227">
        <v>1</v>
      </c>
      <c r="E28" s="227">
        <v>0</v>
      </c>
      <c r="F28" s="227">
        <v>1</v>
      </c>
      <c r="G28" s="227">
        <v>0</v>
      </c>
      <c r="H28" s="227">
        <v>0</v>
      </c>
      <c r="I28" s="227">
        <v>0</v>
      </c>
      <c r="J28" s="227">
        <v>0</v>
      </c>
      <c r="K28" s="227">
        <v>58</v>
      </c>
      <c r="L28" s="227">
        <v>37</v>
      </c>
      <c r="M28" s="227">
        <v>21</v>
      </c>
      <c r="N28" s="227">
        <v>0</v>
      </c>
      <c r="O28" s="227">
        <v>0</v>
      </c>
      <c r="P28" s="227">
        <v>0</v>
      </c>
      <c r="Q28" s="227">
        <v>0</v>
      </c>
      <c r="R28" s="227">
        <v>0</v>
      </c>
      <c r="S28" s="227">
        <v>0</v>
      </c>
      <c r="T28" s="227">
        <v>0</v>
      </c>
      <c r="U28" s="227">
        <v>0</v>
      </c>
      <c r="V28" s="227">
        <v>0</v>
      </c>
      <c r="W28" s="227">
        <v>0</v>
      </c>
      <c r="X28" s="227">
        <v>0</v>
      </c>
      <c r="Y28" s="227">
        <v>0</v>
      </c>
      <c r="Z28" s="227">
        <v>0</v>
      </c>
      <c r="AA28" s="227">
        <v>0</v>
      </c>
      <c r="AB28" s="227">
        <v>3</v>
      </c>
      <c r="AC28" s="227">
        <v>0</v>
      </c>
      <c r="AD28" s="155">
        <v>83.274011792674571</v>
      </c>
      <c r="AE28" s="156">
        <v>79.244624125287089</v>
      </c>
      <c r="AF28" s="90">
        <v>1261.9152542372881</v>
      </c>
      <c r="AG28" s="115"/>
      <c r="AH28" s="114"/>
    </row>
    <row r="29" spans="1:34" ht="13.5" customHeight="1" x14ac:dyDescent="0.25">
      <c r="A29" s="45" t="s">
        <v>167</v>
      </c>
      <c r="B29" s="227">
        <v>3</v>
      </c>
      <c r="C29" s="227">
        <v>3</v>
      </c>
      <c r="D29" s="227">
        <v>0</v>
      </c>
      <c r="E29" s="227">
        <v>0</v>
      </c>
      <c r="F29" s="227">
        <v>0</v>
      </c>
      <c r="G29" s="227">
        <v>0</v>
      </c>
      <c r="H29" s="227">
        <v>0</v>
      </c>
      <c r="I29" s="227">
        <v>0</v>
      </c>
      <c r="J29" s="227">
        <v>0</v>
      </c>
      <c r="K29" s="227">
        <v>3</v>
      </c>
      <c r="L29" s="227">
        <v>2</v>
      </c>
      <c r="M29" s="227">
        <v>1</v>
      </c>
      <c r="N29" s="227">
        <v>0</v>
      </c>
      <c r="O29" s="227">
        <v>0</v>
      </c>
      <c r="P29" s="227">
        <v>0</v>
      </c>
      <c r="Q29" s="227">
        <v>0</v>
      </c>
      <c r="R29" s="227">
        <v>0</v>
      </c>
      <c r="S29" s="227">
        <v>0</v>
      </c>
      <c r="T29" s="227">
        <v>0</v>
      </c>
      <c r="U29" s="227">
        <v>0</v>
      </c>
      <c r="V29" s="227">
        <v>0</v>
      </c>
      <c r="W29" s="227">
        <v>0</v>
      </c>
      <c r="X29" s="227">
        <v>0</v>
      </c>
      <c r="Y29" s="227">
        <v>0</v>
      </c>
      <c r="Z29" s="227">
        <v>0</v>
      </c>
      <c r="AA29" s="227">
        <v>0</v>
      </c>
      <c r="AB29" s="227">
        <v>0</v>
      </c>
      <c r="AC29" s="227">
        <v>0</v>
      </c>
      <c r="AD29" s="155">
        <v>41.017227235438888</v>
      </c>
      <c r="AE29" s="156">
        <v>41.017227235438888</v>
      </c>
      <c r="AF29" s="90">
        <v>2438</v>
      </c>
      <c r="AG29" s="115"/>
      <c r="AH29" s="114"/>
    </row>
    <row r="30" spans="1:34" ht="13.5" customHeight="1" x14ac:dyDescent="0.25">
      <c r="A30" s="45" t="s">
        <v>214</v>
      </c>
      <c r="B30" s="227">
        <v>6</v>
      </c>
      <c r="C30" s="227">
        <v>6</v>
      </c>
      <c r="D30" s="227">
        <v>0</v>
      </c>
      <c r="E30" s="227">
        <v>0</v>
      </c>
      <c r="F30" s="227">
        <v>0</v>
      </c>
      <c r="G30" s="227">
        <v>0</v>
      </c>
      <c r="H30" s="227">
        <v>0</v>
      </c>
      <c r="I30" s="227">
        <v>0</v>
      </c>
      <c r="J30" s="227">
        <v>0</v>
      </c>
      <c r="K30" s="227">
        <v>6</v>
      </c>
      <c r="L30" s="227">
        <v>5</v>
      </c>
      <c r="M30" s="227">
        <v>1</v>
      </c>
      <c r="N30" s="227">
        <v>0</v>
      </c>
      <c r="O30" s="227">
        <v>0</v>
      </c>
      <c r="P30" s="227">
        <v>0</v>
      </c>
      <c r="Q30" s="227">
        <v>0</v>
      </c>
      <c r="R30" s="227">
        <v>0</v>
      </c>
      <c r="S30" s="227">
        <v>0</v>
      </c>
      <c r="T30" s="227">
        <v>0</v>
      </c>
      <c r="U30" s="227">
        <v>0</v>
      </c>
      <c r="V30" s="227">
        <v>0</v>
      </c>
      <c r="W30" s="227">
        <v>0</v>
      </c>
      <c r="X30" s="227">
        <v>0</v>
      </c>
      <c r="Y30" s="227">
        <v>0</v>
      </c>
      <c r="Z30" s="227">
        <v>0</v>
      </c>
      <c r="AA30" s="227">
        <v>0</v>
      </c>
      <c r="AB30" s="227">
        <v>0</v>
      </c>
      <c r="AC30" s="227">
        <v>0</v>
      </c>
      <c r="AD30" s="155">
        <v>57.32849226065354</v>
      </c>
      <c r="AE30" s="156">
        <v>57.32849226065354</v>
      </c>
      <c r="AF30" s="90">
        <v>1744.3333333333333</v>
      </c>
      <c r="AG30" s="115"/>
      <c r="AH30" s="114"/>
    </row>
    <row r="31" spans="1:34" ht="13.5" customHeight="1" x14ac:dyDescent="0.25">
      <c r="A31" s="45" t="s">
        <v>28</v>
      </c>
      <c r="B31" s="227">
        <v>208</v>
      </c>
      <c r="C31" s="227">
        <v>197</v>
      </c>
      <c r="D31" s="227">
        <v>10</v>
      </c>
      <c r="E31" s="227">
        <v>0</v>
      </c>
      <c r="F31" s="227">
        <v>10</v>
      </c>
      <c r="G31" s="227">
        <v>0</v>
      </c>
      <c r="H31" s="227">
        <v>0</v>
      </c>
      <c r="I31" s="227">
        <v>0</v>
      </c>
      <c r="J31" s="227">
        <v>0</v>
      </c>
      <c r="K31" s="227">
        <v>187</v>
      </c>
      <c r="L31" s="227">
        <v>125</v>
      </c>
      <c r="M31" s="227">
        <v>62</v>
      </c>
      <c r="N31" s="227">
        <v>0</v>
      </c>
      <c r="O31" s="227">
        <v>0</v>
      </c>
      <c r="P31" s="227">
        <v>0</v>
      </c>
      <c r="Q31" s="227">
        <v>0</v>
      </c>
      <c r="R31" s="227">
        <v>0</v>
      </c>
      <c r="S31" s="227">
        <v>0</v>
      </c>
      <c r="T31" s="227">
        <v>0</v>
      </c>
      <c r="U31" s="227">
        <v>0</v>
      </c>
      <c r="V31" s="227">
        <v>0</v>
      </c>
      <c r="W31" s="227">
        <v>0</v>
      </c>
      <c r="X31" s="227">
        <v>0</v>
      </c>
      <c r="Y31" s="227">
        <v>0</v>
      </c>
      <c r="Z31" s="227">
        <v>0</v>
      </c>
      <c r="AA31" s="227">
        <v>2</v>
      </c>
      <c r="AB31" s="227">
        <v>9</v>
      </c>
      <c r="AC31" s="227">
        <v>0</v>
      </c>
      <c r="AD31" s="155">
        <v>63.202866006885472</v>
      </c>
      <c r="AE31" s="156">
        <v>59.860406746905952</v>
      </c>
      <c r="AF31" s="90">
        <v>1670.5532994923858</v>
      </c>
      <c r="AG31" s="115"/>
      <c r="AH31" s="114"/>
    </row>
    <row r="32" spans="1:34" ht="13.5" customHeight="1" x14ac:dyDescent="0.25">
      <c r="A32" s="45" t="s">
        <v>166</v>
      </c>
      <c r="B32" s="227">
        <v>168</v>
      </c>
      <c r="C32" s="227">
        <v>159</v>
      </c>
      <c r="D32" s="227">
        <v>10</v>
      </c>
      <c r="E32" s="227">
        <v>0</v>
      </c>
      <c r="F32" s="227">
        <v>10</v>
      </c>
      <c r="G32" s="227">
        <v>0</v>
      </c>
      <c r="H32" s="227">
        <v>0</v>
      </c>
      <c r="I32" s="227">
        <v>0</v>
      </c>
      <c r="J32" s="227">
        <v>0</v>
      </c>
      <c r="K32" s="227">
        <v>149</v>
      </c>
      <c r="L32" s="227">
        <v>95</v>
      </c>
      <c r="M32" s="227">
        <v>54</v>
      </c>
      <c r="N32" s="227">
        <v>0</v>
      </c>
      <c r="O32" s="227">
        <v>0</v>
      </c>
      <c r="P32" s="227">
        <v>0</v>
      </c>
      <c r="Q32" s="227">
        <v>0</v>
      </c>
      <c r="R32" s="227">
        <v>0</v>
      </c>
      <c r="S32" s="227">
        <v>0</v>
      </c>
      <c r="T32" s="227">
        <v>0</v>
      </c>
      <c r="U32" s="227">
        <v>0</v>
      </c>
      <c r="V32" s="227">
        <v>0</v>
      </c>
      <c r="W32" s="227">
        <v>0</v>
      </c>
      <c r="X32" s="227">
        <v>0</v>
      </c>
      <c r="Y32" s="227">
        <v>0</v>
      </c>
      <c r="Z32" s="227">
        <v>0</v>
      </c>
      <c r="AA32" s="227">
        <v>2</v>
      </c>
      <c r="AB32" s="227">
        <v>7</v>
      </c>
      <c r="AC32" s="227">
        <v>0</v>
      </c>
      <c r="AD32" s="155">
        <v>65.667838003697725</v>
      </c>
      <c r="AE32" s="156">
        <v>62.149918110642489</v>
      </c>
      <c r="AF32" s="90">
        <v>1609.0125786163521</v>
      </c>
      <c r="AG32" s="115"/>
      <c r="AH32" s="114"/>
    </row>
    <row r="33" spans="1:34" ht="13.5" customHeight="1" x14ac:dyDescent="0.25">
      <c r="A33" s="45" t="s">
        <v>149</v>
      </c>
      <c r="B33" s="227">
        <v>14</v>
      </c>
      <c r="C33" s="227">
        <v>14</v>
      </c>
      <c r="D33" s="227">
        <v>0</v>
      </c>
      <c r="E33" s="227">
        <v>0</v>
      </c>
      <c r="F33" s="227">
        <v>0</v>
      </c>
      <c r="G33" s="227">
        <v>0</v>
      </c>
      <c r="H33" s="227">
        <v>0</v>
      </c>
      <c r="I33" s="227">
        <v>0</v>
      </c>
      <c r="J33" s="227">
        <v>0</v>
      </c>
      <c r="K33" s="227">
        <v>14</v>
      </c>
      <c r="L33" s="227">
        <v>12</v>
      </c>
      <c r="M33" s="227">
        <v>2</v>
      </c>
      <c r="N33" s="227">
        <v>0</v>
      </c>
      <c r="O33" s="227">
        <v>0</v>
      </c>
      <c r="P33" s="227">
        <v>0</v>
      </c>
      <c r="Q33" s="227">
        <v>0</v>
      </c>
      <c r="R33" s="227">
        <v>0</v>
      </c>
      <c r="S33" s="227">
        <v>0</v>
      </c>
      <c r="T33" s="227">
        <v>0</v>
      </c>
      <c r="U33" s="227">
        <v>0</v>
      </c>
      <c r="V33" s="227">
        <v>0</v>
      </c>
      <c r="W33" s="227">
        <v>0</v>
      </c>
      <c r="X33" s="227">
        <v>0</v>
      </c>
      <c r="Y33" s="227">
        <v>0</v>
      </c>
      <c r="Z33" s="227">
        <v>0</v>
      </c>
      <c r="AA33" s="227">
        <v>0</v>
      </c>
      <c r="AB33" s="227">
        <v>0</v>
      </c>
      <c r="AC33" s="227">
        <v>0</v>
      </c>
      <c r="AD33" s="155">
        <v>43.624579334413561</v>
      </c>
      <c r="AE33" s="156">
        <v>43.624579334413561</v>
      </c>
      <c r="AF33" s="90">
        <v>2292.2857142857142</v>
      </c>
      <c r="AG33" s="115"/>
      <c r="AH33" s="114"/>
    </row>
    <row r="34" spans="1:34" ht="13.5" customHeight="1" x14ac:dyDescent="0.25">
      <c r="A34" s="45" t="s">
        <v>59</v>
      </c>
      <c r="B34" s="227">
        <v>25</v>
      </c>
      <c r="C34" s="227">
        <v>24</v>
      </c>
      <c r="D34" s="227">
        <v>0</v>
      </c>
      <c r="E34" s="227">
        <v>0</v>
      </c>
      <c r="F34" s="227">
        <v>0</v>
      </c>
      <c r="G34" s="227">
        <v>0</v>
      </c>
      <c r="H34" s="227">
        <v>0</v>
      </c>
      <c r="I34" s="227">
        <v>0</v>
      </c>
      <c r="J34" s="227">
        <v>0</v>
      </c>
      <c r="K34" s="227">
        <v>24</v>
      </c>
      <c r="L34" s="227">
        <v>18</v>
      </c>
      <c r="M34" s="227">
        <v>6</v>
      </c>
      <c r="N34" s="227">
        <v>0</v>
      </c>
      <c r="O34" s="227">
        <v>0</v>
      </c>
      <c r="P34" s="227">
        <v>0</v>
      </c>
      <c r="Q34" s="227">
        <v>0</v>
      </c>
      <c r="R34" s="227">
        <v>0</v>
      </c>
      <c r="S34" s="227">
        <v>0</v>
      </c>
      <c r="T34" s="227">
        <v>0</v>
      </c>
      <c r="U34" s="227">
        <v>0</v>
      </c>
      <c r="V34" s="227">
        <v>0</v>
      </c>
      <c r="W34" s="227">
        <v>0</v>
      </c>
      <c r="X34" s="227">
        <v>0</v>
      </c>
      <c r="Y34" s="227">
        <v>0</v>
      </c>
      <c r="Z34" s="227">
        <v>0</v>
      </c>
      <c r="AA34" s="227">
        <v>0</v>
      </c>
      <c r="AB34" s="227">
        <v>1</v>
      </c>
      <c r="AC34" s="227">
        <v>0</v>
      </c>
      <c r="AD34" s="155">
        <v>66.764588062491654</v>
      </c>
      <c r="AE34" s="156">
        <v>64.094004539992</v>
      </c>
      <c r="AF34" s="90">
        <v>1560.2083333333333</v>
      </c>
      <c r="AG34" s="115"/>
      <c r="AH34" s="114"/>
    </row>
    <row r="35" spans="1:34" ht="13.5" customHeight="1" x14ac:dyDescent="0.25">
      <c r="A35" s="47" t="s">
        <v>165</v>
      </c>
      <c r="B35" s="228">
        <v>1</v>
      </c>
      <c r="C35" s="228">
        <v>0</v>
      </c>
      <c r="D35" s="228">
        <v>0</v>
      </c>
      <c r="E35" s="228">
        <v>0</v>
      </c>
      <c r="F35" s="228">
        <v>0</v>
      </c>
      <c r="G35" s="228">
        <v>0</v>
      </c>
      <c r="H35" s="228">
        <v>0</v>
      </c>
      <c r="I35" s="228">
        <v>0</v>
      </c>
      <c r="J35" s="228">
        <v>0</v>
      </c>
      <c r="K35" s="228">
        <v>0</v>
      </c>
      <c r="L35" s="228">
        <v>0</v>
      </c>
      <c r="M35" s="228">
        <v>0</v>
      </c>
      <c r="N35" s="228">
        <v>0</v>
      </c>
      <c r="O35" s="228">
        <v>0</v>
      </c>
      <c r="P35" s="228">
        <v>0</v>
      </c>
      <c r="Q35" s="228">
        <v>0</v>
      </c>
      <c r="R35" s="228">
        <v>0</v>
      </c>
      <c r="S35" s="228">
        <v>0</v>
      </c>
      <c r="T35" s="228">
        <v>0</v>
      </c>
      <c r="U35" s="228">
        <v>0</v>
      </c>
      <c r="V35" s="228">
        <v>0</v>
      </c>
      <c r="W35" s="228">
        <v>0</v>
      </c>
      <c r="X35" s="228">
        <v>0</v>
      </c>
      <c r="Y35" s="228">
        <v>0</v>
      </c>
      <c r="Z35" s="228">
        <v>0</v>
      </c>
      <c r="AA35" s="228">
        <v>0</v>
      </c>
      <c r="AB35" s="228">
        <v>1</v>
      </c>
      <c r="AC35" s="228">
        <v>0</v>
      </c>
      <c r="AD35" s="157">
        <v>26.816840976133012</v>
      </c>
      <c r="AE35" s="361">
        <v>0</v>
      </c>
      <c r="AF35" s="360">
        <v>0</v>
      </c>
      <c r="AG35" s="115"/>
      <c r="AH35" s="114"/>
    </row>
    <row r="36" spans="1:34" ht="12" customHeight="1" x14ac:dyDescent="0.25">
      <c r="A36" s="135" t="s">
        <v>155</v>
      </c>
      <c r="Z36" s="86"/>
      <c r="AA36" s="60"/>
      <c r="AC36" s="87"/>
    </row>
    <row r="37" spans="1:34" ht="12" customHeight="1" x14ac:dyDescent="0.25">
      <c r="A37" s="88" t="s">
        <v>217</v>
      </c>
      <c r="Z37" s="86"/>
      <c r="AA37" s="97"/>
      <c r="AC37" s="87"/>
    </row>
    <row r="38" spans="1:34" ht="23" customHeight="1" x14ac:dyDescent="0.25">
      <c r="A38" s="51"/>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6"/>
      <c r="AC38" s="96"/>
      <c r="AD38" s="97"/>
    </row>
    <row r="39" spans="1:34" ht="20.85" customHeight="1" x14ac:dyDescent="0.25">
      <c r="A39" s="51"/>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6"/>
      <c r="AC39" s="96"/>
      <c r="AD39" s="97"/>
    </row>
    <row r="40" spans="1:34" ht="15" customHeight="1" x14ac:dyDescent="0.15">
      <c r="A40" s="51"/>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6"/>
      <c r="AC40" s="96"/>
      <c r="AF40" s="126" t="s">
        <v>375</v>
      </c>
    </row>
    <row r="41" spans="1:34" s="93" customFormat="1" ht="15" customHeight="1" x14ac:dyDescent="0.25">
      <c r="A41" s="275" t="s">
        <v>111</v>
      </c>
      <c r="B41" s="333" t="s">
        <v>5</v>
      </c>
      <c r="C41" s="336" t="s">
        <v>6</v>
      </c>
      <c r="D41" s="337"/>
      <c r="E41" s="337"/>
      <c r="F41" s="337"/>
      <c r="G41" s="337"/>
      <c r="H41" s="337"/>
      <c r="I41" s="337"/>
      <c r="J41" s="337"/>
      <c r="K41" s="337"/>
      <c r="L41" s="337"/>
      <c r="M41" s="338"/>
      <c r="N41" s="333" t="s">
        <v>112</v>
      </c>
      <c r="O41" s="245"/>
      <c r="P41" s="245"/>
      <c r="Q41" s="333" t="s">
        <v>203</v>
      </c>
      <c r="R41" s="247"/>
      <c r="S41" s="247"/>
      <c r="T41" s="336" t="s">
        <v>204</v>
      </c>
      <c r="U41" s="337"/>
      <c r="V41" s="337"/>
      <c r="W41" s="337"/>
      <c r="X41" s="337"/>
      <c r="Y41" s="337"/>
      <c r="Z41" s="338"/>
      <c r="AA41" s="333" t="s">
        <v>113</v>
      </c>
      <c r="AB41" s="333" t="s">
        <v>8</v>
      </c>
      <c r="AC41" s="333" t="s">
        <v>114</v>
      </c>
      <c r="AD41" s="324" t="s">
        <v>115</v>
      </c>
      <c r="AE41" s="325"/>
      <c r="AF41" s="330" t="s">
        <v>274</v>
      </c>
    </row>
    <row r="42" spans="1:34" s="93" customFormat="1" ht="15" customHeight="1" x14ac:dyDescent="0.25">
      <c r="A42" s="276"/>
      <c r="B42" s="334"/>
      <c r="C42" s="333" t="s">
        <v>5</v>
      </c>
      <c r="D42" s="336" t="s">
        <v>11</v>
      </c>
      <c r="E42" s="337"/>
      <c r="F42" s="337"/>
      <c r="G42" s="337"/>
      <c r="H42" s="337"/>
      <c r="I42" s="337"/>
      <c r="J42" s="338"/>
      <c r="K42" s="336" t="s">
        <v>12</v>
      </c>
      <c r="L42" s="337"/>
      <c r="M42" s="338"/>
      <c r="N42" s="334"/>
      <c r="O42" s="246"/>
      <c r="P42" s="246"/>
      <c r="Q42" s="334"/>
      <c r="R42" s="246"/>
      <c r="S42" s="246"/>
      <c r="T42" s="333" t="s">
        <v>5</v>
      </c>
      <c r="U42" s="333" t="s">
        <v>17</v>
      </c>
      <c r="V42" s="333" t="s">
        <v>18</v>
      </c>
      <c r="W42" s="333" t="s">
        <v>19</v>
      </c>
      <c r="X42" s="330" t="s">
        <v>49</v>
      </c>
      <c r="Y42" s="339"/>
      <c r="Z42" s="275"/>
      <c r="AA42" s="334"/>
      <c r="AB42" s="334"/>
      <c r="AC42" s="334"/>
      <c r="AD42" s="326"/>
      <c r="AE42" s="327"/>
      <c r="AF42" s="331"/>
    </row>
    <row r="43" spans="1:34" s="93" customFormat="1" ht="15" customHeight="1" x14ac:dyDescent="0.25">
      <c r="A43" s="276"/>
      <c r="B43" s="334"/>
      <c r="C43" s="334"/>
      <c r="D43" s="333" t="s">
        <v>5</v>
      </c>
      <c r="E43" s="336" t="s">
        <v>13</v>
      </c>
      <c r="F43" s="338"/>
      <c r="G43" s="359" t="s">
        <v>14</v>
      </c>
      <c r="H43" s="358"/>
      <c r="I43" s="358"/>
      <c r="J43" s="357"/>
      <c r="K43" s="333" t="s">
        <v>5</v>
      </c>
      <c r="L43" s="333" t="s">
        <v>116</v>
      </c>
      <c r="M43" s="333" t="s">
        <v>15</v>
      </c>
      <c r="N43" s="334"/>
      <c r="O43" s="246"/>
      <c r="P43" s="246"/>
      <c r="Q43" s="334"/>
      <c r="R43" s="246"/>
      <c r="S43" s="246"/>
      <c r="T43" s="334"/>
      <c r="U43" s="334"/>
      <c r="V43" s="334"/>
      <c r="W43" s="334"/>
      <c r="X43" s="332"/>
      <c r="Y43" s="340"/>
      <c r="Z43" s="277"/>
      <c r="AA43" s="334"/>
      <c r="AB43" s="334"/>
      <c r="AC43" s="334"/>
      <c r="AD43" s="328"/>
      <c r="AE43" s="329"/>
      <c r="AF43" s="331"/>
    </row>
    <row r="44" spans="1:34" s="93" customFormat="1" ht="60" customHeight="1" x14ac:dyDescent="0.25">
      <c r="A44" s="277"/>
      <c r="B44" s="335"/>
      <c r="C44" s="335"/>
      <c r="D44" s="335"/>
      <c r="E44" s="121" t="s">
        <v>116</v>
      </c>
      <c r="F44" s="121" t="s">
        <v>208</v>
      </c>
      <c r="G44" s="120" t="s">
        <v>5</v>
      </c>
      <c r="H44" s="120" t="s">
        <v>117</v>
      </c>
      <c r="I44" s="120" t="s">
        <v>20</v>
      </c>
      <c r="J44" s="120" t="s">
        <v>209</v>
      </c>
      <c r="K44" s="335"/>
      <c r="L44" s="335"/>
      <c r="M44" s="335"/>
      <c r="N44" s="335"/>
      <c r="O44" s="120"/>
      <c r="P44" s="120"/>
      <c r="Q44" s="335"/>
      <c r="R44" s="120"/>
      <c r="S44" s="120"/>
      <c r="T44" s="335"/>
      <c r="U44" s="335"/>
      <c r="V44" s="335"/>
      <c r="W44" s="335"/>
      <c r="X44" s="121" t="s">
        <v>5</v>
      </c>
      <c r="Y44" s="121" t="s">
        <v>21</v>
      </c>
      <c r="Z44" s="121" t="s">
        <v>118</v>
      </c>
      <c r="AA44" s="335"/>
      <c r="AB44" s="335"/>
      <c r="AC44" s="335"/>
      <c r="AD44" s="95" t="s">
        <v>5</v>
      </c>
      <c r="AE44" s="94" t="s">
        <v>119</v>
      </c>
      <c r="AF44" s="332"/>
    </row>
    <row r="45" spans="1:34" ht="13.5" customHeight="1" x14ac:dyDescent="0.25">
      <c r="A45" s="45" t="s">
        <v>29</v>
      </c>
      <c r="B45" s="227">
        <v>15</v>
      </c>
      <c r="C45" s="227">
        <v>15</v>
      </c>
      <c r="D45" s="227">
        <v>0</v>
      </c>
      <c r="E45" s="227">
        <v>0</v>
      </c>
      <c r="F45" s="227">
        <v>0</v>
      </c>
      <c r="G45" s="227">
        <v>0</v>
      </c>
      <c r="H45" s="227">
        <v>0</v>
      </c>
      <c r="I45" s="227">
        <v>0</v>
      </c>
      <c r="J45" s="227">
        <v>0</v>
      </c>
      <c r="K45" s="227">
        <v>15</v>
      </c>
      <c r="L45" s="227">
        <v>10</v>
      </c>
      <c r="M45" s="227">
        <v>5</v>
      </c>
      <c r="N45" s="227">
        <v>0</v>
      </c>
      <c r="O45" s="227">
        <v>0</v>
      </c>
      <c r="P45" s="227">
        <v>0</v>
      </c>
      <c r="Q45" s="227">
        <v>0</v>
      </c>
      <c r="R45" s="227">
        <v>0</v>
      </c>
      <c r="S45" s="227">
        <v>0</v>
      </c>
      <c r="T45" s="227">
        <v>0</v>
      </c>
      <c r="U45" s="227">
        <v>0</v>
      </c>
      <c r="V45" s="227">
        <v>0</v>
      </c>
      <c r="W45" s="227">
        <v>0</v>
      </c>
      <c r="X45" s="227">
        <v>0</v>
      </c>
      <c r="Y45" s="227">
        <v>0</v>
      </c>
      <c r="Z45" s="227">
        <v>0</v>
      </c>
      <c r="AA45" s="227">
        <v>0</v>
      </c>
      <c r="AB45" s="227">
        <v>0</v>
      </c>
      <c r="AC45" s="227">
        <v>0</v>
      </c>
      <c r="AD45" s="155">
        <v>47.091325777791731</v>
      </c>
      <c r="AE45" s="156">
        <v>47.091325777791731</v>
      </c>
      <c r="AF45" s="90">
        <v>2123.5333333333333</v>
      </c>
      <c r="AG45" s="115"/>
      <c r="AH45" s="114"/>
    </row>
    <row r="46" spans="1:34" ht="13.5" customHeight="1" x14ac:dyDescent="0.25">
      <c r="A46" s="45" t="s">
        <v>164</v>
      </c>
      <c r="B46" s="227">
        <v>15</v>
      </c>
      <c r="C46" s="227">
        <v>15</v>
      </c>
      <c r="D46" s="227">
        <v>0</v>
      </c>
      <c r="E46" s="227">
        <v>0</v>
      </c>
      <c r="F46" s="227">
        <v>0</v>
      </c>
      <c r="G46" s="227">
        <v>0</v>
      </c>
      <c r="H46" s="227">
        <v>0</v>
      </c>
      <c r="I46" s="227">
        <v>0</v>
      </c>
      <c r="J46" s="227">
        <v>0</v>
      </c>
      <c r="K46" s="227">
        <v>15</v>
      </c>
      <c r="L46" s="227">
        <v>10</v>
      </c>
      <c r="M46" s="227">
        <v>5</v>
      </c>
      <c r="N46" s="227">
        <v>0</v>
      </c>
      <c r="O46" s="227">
        <v>0</v>
      </c>
      <c r="P46" s="227">
        <v>0</v>
      </c>
      <c r="Q46" s="227">
        <v>0</v>
      </c>
      <c r="R46" s="227">
        <v>0</v>
      </c>
      <c r="S46" s="227">
        <v>0</v>
      </c>
      <c r="T46" s="227">
        <v>0</v>
      </c>
      <c r="U46" s="227">
        <v>0</v>
      </c>
      <c r="V46" s="227">
        <v>0</v>
      </c>
      <c r="W46" s="227">
        <v>0</v>
      </c>
      <c r="X46" s="227">
        <v>0</v>
      </c>
      <c r="Y46" s="227">
        <v>0</v>
      </c>
      <c r="Z46" s="227">
        <v>0</v>
      </c>
      <c r="AA46" s="227">
        <v>0</v>
      </c>
      <c r="AB46" s="227">
        <v>0</v>
      </c>
      <c r="AC46" s="227">
        <v>0</v>
      </c>
      <c r="AD46" s="155">
        <v>47.091325777791731</v>
      </c>
      <c r="AE46" s="156">
        <v>47.091325777791731</v>
      </c>
      <c r="AF46" s="90">
        <v>2123.5333333333333</v>
      </c>
      <c r="AG46" s="115"/>
      <c r="AH46" s="114"/>
    </row>
    <row r="47" spans="1:34" ht="13.5" customHeight="1" x14ac:dyDescent="0.25">
      <c r="A47" s="45" t="s">
        <v>31</v>
      </c>
      <c r="B47" s="227">
        <v>35</v>
      </c>
      <c r="C47" s="227">
        <v>31</v>
      </c>
      <c r="D47" s="227">
        <v>8</v>
      </c>
      <c r="E47" s="227">
        <v>1</v>
      </c>
      <c r="F47" s="227">
        <v>7</v>
      </c>
      <c r="G47" s="227">
        <v>0</v>
      </c>
      <c r="H47" s="227">
        <v>0</v>
      </c>
      <c r="I47" s="227">
        <v>0</v>
      </c>
      <c r="J47" s="227">
        <v>0</v>
      </c>
      <c r="K47" s="227">
        <v>23</v>
      </c>
      <c r="L47" s="227">
        <v>13</v>
      </c>
      <c r="M47" s="227">
        <v>10</v>
      </c>
      <c r="N47" s="227">
        <v>0</v>
      </c>
      <c r="O47" s="227">
        <v>0</v>
      </c>
      <c r="P47" s="227">
        <v>0</v>
      </c>
      <c r="Q47" s="227">
        <v>0</v>
      </c>
      <c r="R47" s="227">
        <v>0</v>
      </c>
      <c r="S47" s="227">
        <v>0</v>
      </c>
      <c r="T47" s="227">
        <v>0</v>
      </c>
      <c r="U47" s="227">
        <v>0</v>
      </c>
      <c r="V47" s="227">
        <v>0</v>
      </c>
      <c r="W47" s="227">
        <v>0</v>
      </c>
      <c r="X47" s="227">
        <v>0</v>
      </c>
      <c r="Y47" s="227">
        <v>0</v>
      </c>
      <c r="Z47" s="227">
        <v>0</v>
      </c>
      <c r="AA47" s="227">
        <v>0</v>
      </c>
      <c r="AB47" s="227">
        <v>4</v>
      </c>
      <c r="AC47" s="227">
        <v>0</v>
      </c>
      <c r="AD47" s="155">
        <v>58.638252245007372</v>
      </c>
      <c r="AE47" s="156">
        <v>51.936737702720812</v>
      </c>
      <c r="AF47" s="90">
        <v>1925.4193548387098</v>
      </c>
      <c r="AG47" s="115"/>
      <c r="AH47" s="114"/>
    </row>
    <row r="48" spans="1:34" ht="13.5" customHeight="1" x14ac:dyDescent="0.25">
      <c r="A48" s="45" t="s">
        <v>163</v>
      </c>
      <c r="B48" s="227">
        <v>30</v>
      </c>
      <c r="C48" s="227">
        <v>28</v>
      </c>
      <c r="D48" s="227">
        <v>7</v>
      </c>
      <c r="E48" s="227">
        <v>1</v>
      </c>
      <c r="F48" s="227">
        <v>6</v>
      </c>
      <c r="G48" s="227">
        <v>0</v>
      </c>
      <c r="H48" s="227">
        <v>0</v>
      </c>
      <c r="I48" s="227">
        <v>0</v>
      </c>
      <c r="J48" s="227">
        <v>0</v>
      </c>
      <c r="K48" s="227">
        <v>21</v>
      </c>
      <c r="L48" s="227">
        <v>11</v>
      </c>
      <c r="M48" s="227">
        <v>10</v>
      </c>
      <c r="N48" s="227">
        <v>0</v>
      </c>
      <c r="O48" s="227">
        <v>0</v>
      </c>
      <c r="P48" s="227">
        <v>0</v>
      </c>
      <c r="Q48" s="227">
        <v>0</v>
      </c>
      <c r="R48" s="227">
        <v>0</v>
      </c>
      <c r="S48" s="227">
        <v>0</v>
      </c>
      <c r="T48" s="227">
        <v>0</v>
      </c>
      <c r="U48" s="227">
        <v>0</v>
      </c>
      <c r="V48" s="227">
        <v>0</v>
      </c>
      <c r="W48" s="227">
        <v>0</v>
      </c>
      <c r="X48" s="227">
        <v>0</v>
      </c>
      <c r="Y48" s="227">
        <v>0</v>
      </c>
      <c r="Z48" s="227">
        <v>0</v>
      </c>
      <c r="AA48" s="227">
        <v>0</v>
      </c>
      <c r="AB48" s="227">
        <v>2</v>
      </c>
      <c r="AC48" s="227">
        <v>0</v>
      </c>
      <c r="AD48" s="155">
        <v>57.634673019288407</v>
      </c>
      <c r="AE48" s="156">
        <v>53.792361484669172</v>
      </c>
      <c r="AF48" s="90">
        <v>1859</v>
      </c>
      <c r="AG48" s="115"/>
      <c r="AH48" s="114"/>
    </row>
    <row r="49" spans="1:34" ht="13.5" customHeight="1" x14ac:dyDescent="0.25">
      <c r="A49" s="45" t="s">
        <v>162</v>
      </c>
      <c r="B49" s="227">
        <v>5</v>
      </c>
      <c r="C49" s="227">
        <v>3</v>
      </c>
      <c r="D49" s="227">
        <v>1</v>
      </c>
      <c r="E49" s="227">
        <v>0</v>
      </c>
      <c r="F49" s="227">
        <v>1</v>
      </c>
      <c r="G49" s="227">
        <v>0</v>
      </c>
      <c r="H49" s="227">
        <v>0</v>
      </c>
      <c r="I49" s="227">
        <v>0</v>
      </c>
      <c r="J49" s="227">
        <v>0</v>
      </c>
      <c r="K49" s="227">
        <v>2</v>
      </c>
      <c r="L49" s="227">
        <v>2</v>
      </c>
      <c r="M49" s="227">
        <v>0</v>
      </c>
      <c r="N49" s="227">
        <v>0</v>
      </c>
      <c r="O49" s="227">
        <v>0</v>
      </c>
      <c r="P49" s="227">
        <v>0</v>
      </c>
      <c r="Q49" s="227">
        <v>0</v>
      </c>
      <c r="R49" s="227">
        <v>0</v>
      </c>
      <c r="S49" s="227">
        <v>0</v>
      </c>
      <c r="T49" s="227">
        <v>0</v>
      </c>
      <c r="U49" s="227">
        <v>0</v>
      </c>
      <c r="V49" s="227">
        <v>0</v>
      </c>
      <c r="W49" s="227">
        <v>0</v>
      </c>
      <c r="X49" s="227">
        <v>0</v>
      </c>
      <c r="Y49" s="227">
        <v>0</v>
      </c>
      <c r="Z49" s="227">
        <v>0</v>
      </c>
      <c r="AA49" s="227">
        <v>0</v>
      </c>
      <c r="AB49" s="227">
        <v>2</v>
      </c>
      <c r="AC49" s="227">
        <v>0</v>
      </c>
      <c r="AD49" s="155">
        <v>65.47930853850184</v>
      </c>
      <c r="AE49" s="156">
        <v>39.287585123101103</v>
      </c>
      <c r="AF49" s="90">
        <v>2545.3333333333335</v>
      </c>
      <c r="AG49" s="115"/>
      <c r="AH49" s="114"/>
    </row>
    <row r="50" spans="1:34" ht="13.5" customHeight="1" x14ac:dyDescent="0.25">
      <c r="A50" s="45" t="s">
        <v>34</v>
      </c>
      <c r="B50" s="227">
        <v>28</v>
      </c>
      <c r="C50" s="227">
        <v>25</v>
      </c>
      <c r="D50" s="227">
        <v>1</v>
      </c>
      <c r="E50" s="227">
        <v>0</v>
      </c>
      <c r="F50" s="227">
        <v>1</v>
      </c>
      <c r="G50" s="227">
        <v>0</v>
      </c>
      <c r="H50" s="227">
        <v>0</v>
      </c>
      <c r="I50" s="227">
        <v>0</v>
      </c>
      <c r="J50" s="227">
        <v>0</v>
      </c>
      <c r="K50" s="227">
        <v>24</v>
      </c>
      <c r="L50" s="227">
        <v>17</v>
      </c>
      <c r="M50" s="227">
        <v>7</v>
      </c>
      <c r="N50" s="227">
        <v>0</v>
      </c>
      <c r="O50" s="227">
        <v>0</v>
      </c>
      <c r="P50" s="227">
        <v>0</v>
      </c>
      <c r="Q50" s="227">
        <v>0</v>
      </c>
      <c r="R50" s="227">
        <v>0</v>
      </c>
      <c r="S50" s="227">
        <v>0</v>
      </c>
      <c r="T50" s="227">
        <v>0</v>
      </c>
      <c r="U50" s="227">
        <v>0</v>
      </c>
      <c r="V50" s="227">
        <v>0</v>
      </c>
      <c r="W50" s="227">
        <v>0</v>
      </c>
      <c r="X50" s="227">
        <v>0</v>
      </c>
      <c r="Y50" s="227">
        <v>0</v>
      </c>
      <c r="Z50" s="227">
        <v>0</v>
      </c>
      <c r="AA50" s="227">
        <v>0</v>
      </c>
      <c r="AB50" s="227">
        <v>3</v>
      </c>
      <c r="AC50" s="227">
        <v>0</v>
      </c>
      <c r="AD50" s="155">
        <v>51.787596870549507</v>
      </c>
      <c r="AE50" s="156">
        <v>46.238925777276343</v>
      </c>
      <c r="AF50" s="90">
        <v>2162.6799999999998</v>
      </c>
      <c r="AG50" s="115"/>
      <c r="AH50" s="114"/>
    </row>
    <row r="51" spans="1:34" ht="13.5" customHeight="1" x14ac:dyDescent="0.25">
      <c r="A51" s="45" t="s">
        <v>161</v>
      </c>
      <c r="B51" s="227">
        <v>25</v>
      </c>
      <c r="C51" s="227">
        <v>22</v>
      </c>
      <c r="D51" s="227">
        <v>1</v>
      </c>
      <c r="E51" s="227">
        <v>0</v>
      </c>
      <c r="F51" s="227">
        <v>1</v>
      </c>
      <c r="G51" s="227">
        <v>0</v>
      </c>
      <c r="H51" s="227">
        <v>0</v>
      </c>
      <c r="I51" s="227">
        <v>0</v>
      </c>
      <c r="J51" s="227">
        <v>0</v>
      </c>
      <c r="K51" s="227">
        <v>21</v>
      </c>
      <c r="L51" s="227">
        <v>14</v>
      </c>
      <c r="M51" s="227">
        <v>7</v>
      </c>
      <c r="N51" s="227">
        <v>0</v>
      </c>
      <c r="O51" s="227">
        <v>0</v>
      </c>
      <c r="P51" s="227">
        <v>0</v>
      </c>
      <c r="Q51" s="227">
        <v>0</v>
      </c>
      <c r="R51" s="227">
        <v>0</v>
      </c>
      <c r="S51" s="227">
        <v>0</v>
      </c>
      <c r="T51" s="227">
        <v>0</v>
      </c>
      <c r="U51" s="227">
        <v>0</v>
      </c>
      <c r="V51" s="227">
        <v>0</v>
      </c>
      <c r="W51" s="227">
        <v>0</v>
      </c>
      <c r="X51" s="227">
        <v>0</v>
      </c>
      <c r="Y51" s="227">
        <v>0</v>
      </c>
      <c r="Z51" s="227">
        <v>0</v>
      </c>
      <c r="AA51" s="227">
        <v>0</v>
      </c>
      <c r="AB51" s="227">
        <v>3</v>
      </c>
      <c r="AC51" s="227">
        <v>0</v>
      </c>
      <c r="AD51" s="155">
        <v>54.507794614629894</v>
      </c>
      <c r="AE51" s="156">
        <v>47.966859260874301</v>
      </c>
      <c r="AF51" s="90">
        <v>2084.7727272727275</v>
      </c>
      <c r="AG51" s="115"/>
      <c r="AH51" s="114"/>
    </row>
    <row r="52" spans="1:34" ht="13.5" customHeight="1" x14ac:dyDescent="0.25">
      <c r="A52" s="45" t="s">
        <v>160</v>
      </c>
      <c r="B52" s="227">
        <v>3</v>
      </c>
      <c r="C52" s="227">
        <v>3</v>
      </c>
      <c r="D52" s="227">
        <v>0</v>
      </c>
      <c r="E52" s="227">
        <v>0</v>
      </c>
      <c r="F52" s="227">
        <v>0</v>
      </c>
      <c r="G52" s="227">
        <v>0</v>
      </c>
      <c r="H52" s="227">
        <v>0</v>
      </c>
      <c r="I52" s="227">
        <v>0</v>
      </c>
      <c r="J52" s="227">
        <v>0</v>
      </c>
      <c r="K52" s="227">
        <v>3</v>
      </c>
      <c r="L52" s="227">
        <v>3</v>
      </c>
      <c r="M52" s="227">
        <v>0</v>
      </c>
      <c r="N52" s="227">
        <v>0</v>
      </c>
      <c r="O52" s="227">
        <v>0</v>
      </c>
      <c r="P52" s="227">
        <v>0</v>
      </c>
      <c r="Q52" s="227">
        <v>0</v>
      </c>
      <c r="R52" s="227">
        <v>0</v>
      </c>
      <c r="S52" s="227">
        <v>0</v>
      </c>
      <c r="T52" s="227">
        <v>0</v>
      </c>
      <c r="U52" s="227">
        <v>0</v>
      </c>
      <c r="V52" s="227">
        <v>0</v>
      </c>
      <c r="W52" s="227">
        <v>0</v>
      </c>
      <c r="X52" s="227">
        <v>0</v>
      </c>
      <c r="Y52" s="227">
        <v>0</v>
      </c>
      <c r="Z52" s="227">
        <v>0</v>
      </c>
      <c r="AA52" s="227">
        <v>0</v>
      </c>
      <c r="AB52" s="227">
        <v>0</v>
      </c>
      <c r="AC52" s="227">
        <v>0</v>
      </c>
      <c r="AD52" s="155">
        <v>36.576444769568397</v>
      </c>
      <c r="AE52" s="156">
        <v>36.576444769568397</v>
      </c>
      <c r="AF52" s="90">
        <v>2734</v>
      </c>
      <c r="AG52" s="115"/>
      <c r="AH52" s="114"/>
    </row>
    <row r="53" spans="1:34" ht="13.5" customHeight="1" x14ac:dyDescent="0.25">
      <c r="A53" s="45" t="s">
        <v>37</v>
      </c>
      <c r="B53" s="227">
        <v>47</v>
      </c>
      <c r="C53" s="227">
        <v>43</v>
      </c>
      <c r="D53" s="227">
        <v>3</v>
      </c>
      <c r="E53" s="227">
        <v>0</v>
      </c>
      <c r="F53" s="227">
        <v>3</v>
      </c>
      <c r="G53" s="227">
        <v>0</v>
      </c>
      <c r="H53" s="227">
        <v>0</v>
      </c>
      <c r="I53" s="227">
        <v>0</v>
      </c>
      <c r="J53" s="227">
        <v>0</v>
      </c>
      <c r="K53" s="227">
        <v>40</v>
      </c>
      <c r="L53" s="227">
        <v>30</v>
      </c>
      <c r="M53" s="227">
        <v>10</v>
      </c>
      <c r="N53" s="227">
        <v>0</v>
      </c>
      <c r="O53" s="227">
        <v>0</v>
      </c>
      <c r="P53" s="227">
        <v>0</v>
      </c>
      <c r="Q53" s="227">
        <v>0</v>
      </c>
      <c r="R53" s="227">
        <v>0</v>
      </c>
      <c r="S53" s="227">
        <v>0</v>
      </c>
      <c r="T53" s="227">
        <v>0</v>
      </c>
      <c r="U53" s="227">
        <v>0</v>
      </c>
      <c r="V53" s="227">
        <v>0</v>
      </c>
      <c r="W53" s="227">
        <v>0</v>
      </c>
      <c r="X53" s="227">
        <v>0</v>
      </c>
      <c r="Y53" s="227">
        <v>0</v>
      </c>
      <c r="Z53" s="227">
        <v>0</v>
      </c>
      <c r="AA53" s="227">
        <v>0</v>
      </c>
      <c r="AB53" s="227">
        <v>4</v>
      </c>
      <c r="AC53" s="227">
        <v>0</v>
      </c>
      <c r="AD53" s="155">
        <v>58.569167694742482</v>
      </c>
      <c r="AE53" s="156">
        <v>53.58455767816865</v>
      </c>
      <c r="AF53" s="90">
        <v>1866.2093023255813</v>
      </c>
      <c r="AG53" s="115"/>
      <c r="AH53" s="114"/>
    </row>
    <row r="54" spans="1:34" ht="13.5" customHeight="1" x14ac:dyDescent="0.25">
      <c r="A54" s="45" t="s">
        <v>215</v>
      </c>
      <c r="B54" s="227">
        <v>46</v>
      </c>
      <c r="C54" s="227">
        <v>42</v>
      </c>
      <c r="D54" s="227">
        <v>3</v>
      </c>
      <c r="E54" s="227">
        <v>0</v>
      </c>
      <c r="F54" s="227">
        <v>3</v>
      </c>
      <c r="G54" s="227">
        <v>0</v>
      </c>
      <c r="H54" s="227">
        <v>0</v>
      </c>
      <c r="I54" s="227">
        <v>0</v>
      </c>
      <c r="J54" s="227">
        <v>0</v>
      </c>
      <c r="K54" s="227">
        <v>39</v>
      </c>
      <c r="L54" s="227">
        <v>30</v>
      </c>
      <c r="M54" s="227">
        <v>9</v>
      </c>
      <c r="N54" s="227">
        <v>0</v>
      </c>
      <c r="O54" s="227">
        <v>0</v>
      </c>
      <c r="P54" s="227">
        <v>0</v>
      </c>
      <c r="Q54" s="227">
        <v>0</v>
      </c>
      <c r="R54" s="227">
        <v>0</v>
      </c>
      <c r="S54" s="227">
        <v>0</v>
      </c>
      <c r="T54" s="227">
        <v>0</v>
      </c>
      <c r="U54" s="227">
        <v>0</v>
      </c>
      <c r="V54" s="227">
        <v>0</v>
      </c>
      <c r="W54" s="227">
        <v>0</v>
      </c>
      <c r="X54" s="227">
        <v>0</v>
      </c>
      <c r="Y54" s="227">
        <v>0</v>
      </c>
      <c r="Z54" s="227">
        <v>0</v>
      </c>
      <c r="AA54" s="227">
        <v>0</v>
      </c>
      <c r="AB54" s="227">
        <v>4</v>
      </c>
      <c r="AC54" s="227">
        <v>0</v>
      </c>
      <c r="AD54" s="155">
        <v>60.457902899350728</v>
      </c>
      <c r="AE54" s="156">
        <v>55.200693951581101</v>
      </c>
      <c r="AF54" s="90">
        <v>1811.5714285714287</v>
      </c>
      <c r="AG54" s="115"/>
      <c r="AH54" s="114"/>
    </row>
    <row r="55" spans="1:34" ht="13.5" customHeight="1" x14ac:dyDescent="0.25">
      <c r="A55" s="45" t="s">
        <v>159</v>
      </c>
      <c r="B55" s="227">
        <v>1</v>
      </c>
      <c r="C55" s="227">
        <v>1</v>
      </c>
      <c r="D55" s="227">
        <v>0</v>
      </c>
      <c r="E55" s="227">
        <v>0</v>
      </c>
      <c r="F55" s="227">
        <v>0</v>
      </c>
      <c r="G55" s="227">
        <v>0</v>
      </c>
      <c r="H55" s="227">
        <v>0</v>
      </c>
      <c r="I55" s="227">
        <v>0</v>
      </c>
      <c r="J55" s="227">
        <v>0</v>
      </c>
      <c r="K55" s="227">
        <v>1</v>
      </c>
      <c r="L55" s="227">
        <v>0</v>
      </c>
      <c r="M55" s="227">
        <v>1</v>
      </c>
      <c r="N55" s="227">
        <v>0</v>
      </c>
      <c r="O55" s="227">
        <v>0</v>
      </c>
      <c r="P55" s="227">
        <v>0</v>
      </c>
      <c r="Q55" s="227">
        <v>0</v>
      </c>
      <c r="R55" s="227">
        <v>0</v>
      </c>
      <c r="S55" s="227">
        <v>0</v>
      </c>
      <c r="T55" s="227">
        <v>0</v>
      </c>
      <c r="U55" s="227">
        <v>0</v>
      </c>
      <c r="V55" s="227">
        <v>0</v>
      </c>
      <c r="W55" s="227">
        <v>0</v>
      </c>
      <c r="X55" s="227">
        <v>0</v>
      </c>
      <c r="Y55" s="227">
        <v>0</v>
      </c>
      <c r="Z55" s="227">
        <v>0</v>
      </c>
      <c r="AA55" s="227">
        <v>0</v>
      </c>
      <c r="AB55" s="227">
        <v>0</v>
      </c>
      <c r="AC55" s="227">
        <v>0</v>
      </c>
      <c r="AD55" s="155">
        <v>24.032684450853161</v>
      </c>
      <c r="AE55" s="156">
        <v>24.032684450853161</v>
      </c>
      <c r="AF55" s="92">
        <v>4161</v>
      </c>
      <c r="AG55" s="115"/>
      <c r="AH55" s="114"/>
    </row>
    <row r="56" spans="1:34" ht="13.5" customHeight="1" x14ac:dyDescent="0.25">
      <c r="A56" s="45" t="s">
        <v>40</v>
      </c>
      <c r="B56" s="227">
        <v>151</v>
      </c>
      <c r="C56" s="227">
        <v>144</v>
      </c>
      <c r="D56" s="227">
        <v>8</v>
      </c>
      <c r="E56" s="227">
        <v>0</v>
      </c>
      <c r="F56" s="227">
        <v>8</v>
      </c>
      <c r="G56" s="227">
        <v>0</v>
      </c>
      <c r="H56" s="227">
        <v>0</v>
      </c>
      <c r="I56" s="227">
        <v>0</v>
      </c>
      <c r="J56" s="227">
        <v>0</v>
      </c>
      <c r="K56" s="227">
        <v>136</v>
      </c>
      <c r="L56" s="227">
        <v>92</v>
      </c>
      <c r="M56" s="227">
        <v>44</v>
      </c>
      <c r="N56" s="227">
        <v>0</v>
      </c>
      <c r="O56" s="227">
        <v>0</v>
      </c>
      <c r="P56" s="227">
        <v>0</v>
      </c>
      <c r="Q56" s="227">
        <v>0</v>
      </c>
      <c r="R56" s="227">
        <v>0</v>
      </c>
      <c r="S56" s="227">
        <v>0</v>
      </c>
      <c r="T56" s="227">
        <v>0</v>
      </c>
      <c r="U56" s="227">
        <v>0</v>
      </c>
      <c r="V56" s="227">
        <v>0</v>
      </c>
      <c r="W56" s="227">
        <v>0</v>
      </c>
      <c r="X56" s="227">
        <v>0</v>
      </c>
      <c r="Y56" s="227">
        <v>0</v>
      </c>
      <c r="Z56" s="227">
        <v>0</v>
      </c>
      <c r="AA56" s="227">
        <v>0</v>
      </c>
      <c r="AB56" s="227">
        <v>7</v>
      </c>
      <c r="AC56" s="227">
        <v>0</v>
      </c>
      <c r="AD56" s="155">
        <v>72.73813308669807</v>
      </c>
      <c r="AE56" s="156">
        <v>69.366166652215384</v>
      </c>
      <c r="AF56" s="90">
        <v>1441.625</v>
      </c>
      <c r="AG56" s="115"/>
      <c r="AH56" s="114"/>
    </row>
    <row r="57" spans="1:34" ht="13.5" customHeight="1" x14ac:dyDescent="0.25">
      <c r="A57" s="45" t="s">
        <v>158</v>
      </c>
      <c r="B57" s="227">
        <v>13</v>
      </c>
      <c r="C57" s="227">
        <v>13</v>
      </c>
      <c r="D57" s="227">
        <v>1</v>
      </c>
      <c r="E57" s="227">
        <v>0</v>
      </c>
      <c r="F57" s="227">
        <v>1</v>
      </c>
      <c r="G57" s="227">
        <v>0</v>
      </c>
      <c r="H57" s="227">
        <v>0</v>
      </c>
      <c r="I57" s="227">
        <v>0</v>
      </c>
      <c r="J57" s="227">
        <v>0</v>
      </c>
      <c r="K57" s="227">
        <v>12</v>
      </c>
      <c r="L57" s="227">
        <v>10</v>
      </c>
      <c r="M57" s="227">
        <v>2</v>
      </c>
      <c r="N57" s="227">
        <v>0</v>
      </c>
      <c r="O57" s="227">
        <v>0</v>
      </c>
      <c r="P57" s="227">
        <v>0</v>
      </c>
      <c r="Q57" s="227">
        <v>0</v>
      </c>
      <c r="R57" s="227">
        <v>0</v>
      </c>
      <c r="S57" s="227">
        <v>0</v>
      </c>
      <c r="T57" s="227">
        <v>0</v>
      </c>
      <c r="U57" s="227">
        <v>0</v>
      </c>
      <c r="V57" s="227">
        <v>0</v>
      </c>
      <c r="W57" s="227">
        <v>0</v>
      </c>
      <c r="X57" s="227">
        <v>0</v>
      </c>
      <c r="Y57" s="227">
        <v>0</v>
      </c>
      <c r="Z57" s="227">
        <v>0</v>
      </c>
      <c r="AA57" s="227">
        <v>0</v>
      </c>
      <c r="AB57" s="227">
        <v>0</v>
      </c>
      <c r="AC57" s="227">
        <v>0</v>
      </c>
      <c r="AD57" s="155">
        <v>45.936395759717314</v>
      </c>
      <c r="AE57" s="156">
        <v>45.936395759717314</v>
      </c>
      <c r="AF57" s="90">
        <v>2176.9230769230771</v>
      </c>
      <c r="AG57" s="115"/>
      <c r="AH57" s="114"/>
    </row>
    <row r="58" spans="1:34" ht="13.5" customHeight="1" x14ac:dyDescent="0.25">
      <c r="A58" s="45" t="s">
        <v>216</v>
      </c>
      <c r="B58" s="227">
        <v>138</v>
      </c>
      <c r="C58" s="227">
        <v>131</v>
      </c>
      <c r="D58" s="227">
        <v>7</v>
      </c>
      <c r="E58" s="227">
        <v>0</v>
      </c>
      <c r="F58" s="227">
        <v>7</v>
      </c>
      <c r="G58" s="227">
        <v>0</v>
      </c>
      <c r="H58" s="227">
        <v>0</v>
      </c>
      <c r="I58" s="227">
        <v>0</v>
      </c>
      <c r="J58" s="227">
        <v>0</v>
      </c>
      <c r="K58" s="227">
        <v>124</v>
      </c>
      <c r="L58" s="227">
        <v>82</v>
      </c>
      <c r="M58" s="227">
        <v>42</v>
      </c>
      <c r="N58" s="227">
        <v>0</v>
      </c>
      <c r="O58" s="227">
        <v>0</v>
      </c>
      <c r="P58" s="227">
        <v>0</v>
      </c>
      <c r="Q58" s="227">
        <v>0</v>
      </c>
      <c r="R58" s="227">
        <v>0</v>
      </c>
      <c r="S58" s="227">
        <v>0</v>
      </c>
      <c r="T58" s="227">
        <v>0</v>
      </c>
      <c r="U58" s="227">
        <v>0</v>
      </c>
      <c r="V58" s="227">
        <v>0</v>
      </c>
      <c r="W58" s="227">
        <v>0</v>
      </c>
      <c r="X58" s="227">
        <v>0</v>
      </c>
      <c r="Y58" s="227">
        <v>0</v>
      </c>
      <c r="Z58" s="227">
        <v>0</v>
      </c>
      <c r="AA58" s="227">
        <v>0</v>
      </c>
      <c r="AB58" s="227">
        <v>7</v>
      </c>
      <c r="AC58" s="227">
        <v>0</v>
      </c>
      <c r="AD58" s="155">
        <v>76.968554441308683</v>
      </c>
      <c r="AE58" s="156">
        <v>73.064352404430707</v>
      </c>
      <c r="AF58" s="90">
        <v>1368.6564885496184</v>
      </c>
      <c r="AG58" s="115"/>
      <c r="AH58" s="114"/>
    </row>
    <row r="59" spans="1:34" ht="13.5" customHeight="1" x14ac:dyDescent="0.25">
      <c r="A59" s="45" t="s">
        <v>43</v>
      </c>
      <c r="B59" s="227">
        <v>23</v>
      </c>
      <c r="C59" s="227">
        <v>23</v>
      </c>
      <c r="D59" s="227">
        <v>1</v>
      </c>
      <c r="E59" s="227">
        <v>0</v>
      </c>
      <c r="F59" s="227">
        <v>1</v>
      </c>
      <c r="G59" s="227">
        <v>0</v>
      </c>
      <c r="H59" s="227">
        <v>0</v>
      </c>
      <c r="I59" s="227">
        <v>0</v>
      </c>
      <c r="J59" s="227">
        <v>0</v>
      </c>
      <c r="K59" s="227">
        <v>22</v>
      </c>
      <c r="L59" s="227">
        <v>15</v>
      </c>
      <c r="M59" s="227">
        <v>7</v>
      </c>
      <c r="N59" s="227">
        <v>0</v>
      </c>
      <c r="O59" s="227">
        <v>0</v>
      </c>
      <c r="P59" s="227">
        <v>0</v>
      </c>
      <c r="Q59" s="227">
        <v>0</v>
      </c>
      <c r="R59" s="227">
        <v>0</v>
      </c>
      <c r="S59" s="227">
        <v>0</v>
      </c>
      <c r="T59" s="227">
        <v>0</v>
      </c>
      <c r="U59" s="227">
        <v>0</v>
      </c>
      <c r="V59" s="227">
        <v>0</v>
      </c>
      <c r="W59" s="227">
        <v>0</v>
      </c>
      <c r="X59" s="227">
        <v>0</v>
      </c>
      <c r="Y59" s="227">
        <v>0</v>
      </c>
      <c r="Z59" s="227">
        <v>0</v>
      </c>
      <c r="AA59" s="227">
        <v>0</v>
      </c>
      <c r="AB59" s="227">
        <v>0</v>
      </c>
      <c r="AC59" s="227">
        <v>0</v>
      </c>
      <c r="AD59" s="155">
        <v>61.423421017492323</v>
      </c>
      <c r="AE59" s="156">
        <v>61.423421017492323</v>
      </c>
      <c r="AF59" s="90">
        <v>1628.0434782608695</v>
      </c>
      <c r="AG59" s="115"/>
      <c r="AH59" s="114"/>
    </row>
    <row r="60" spans="1:34" ht="13.5" customHeight="1" x14ac:dyDescent="0.25">
      <c r="A60" s="45" t="s">
        <v>157</v>
      </c>
      <c r="B60" s="227">
        <v>23</v>
      </c>
      <c r="C60" s="227">
        <v>23</v>
      </c>
      <c r="D60" s="227">
        <v>1</v>
      </c>
      <c r="E60" s="227">
        <v>0</v>
      </c>
      <c r="F60" s="227">
        <v>1</v>
      </c>
      <c r="G60" s="227">
        <v>0</v>
      </c>
      <c r="H60" s="227">
        <v>0</v>
      </c>
      <c r="I60" s="227">
        <v>0</v>
      </c>
      <c r="J60" s="227">
        <v>0</v>
      </c>
      <c r="K60" s="227">
        <v>22</v>
      </c>
      <c r="L60" s="227">
        <v>15</v>
      </c>
      <c r="M60" s="227">
        <v>7</v>
      </c>
      <c r="N60" s="227">
        <v>0</v>
      </c>
      <c r="O60" s="227">
        <v>0</v>
      </c>
      <c r="P60" s="227">
        <v>0</v>
      </c>
      <c r="Q60" s="227">
        <v>0</v>
      </c>
      <c r="R60" s="227">
        <v>0</v>
      </c>
      <c r="S60" s="227">
        <v>0</v>
      </c>
      <c r="T60" s="227">
        <v>0</v>
      </c>
      <c r="U60" s="227">
        <v>0</v>
      </c>
      <c r="V60" s="227">
        <v>0</v>
      </c>
      <c r="W60" s="227">
        <v>0</v>
      </c>
      <c r="X60" s="227">
        <v>0</v>
      </c>
      <c r="Y60" s="227">
        <v>0</v>
      </c>
      <c r="Z60" s="227">
        <v>0</v>
      </c>
      <c r="AA60" s="227">
        <v>0</v>
      </c>
      <c r="AB60" s="227">
        <v>0</v>
      </c>
      <c r="AC60" s="227">
        <v>0</v>
      </c>
      <c r="AD60" s="155">
        <v>61.423421017492323</v>
      </c>
      <c r="AE60" s="156">
        <v>61.423421017492323</v>
      </c>
      <c r="AF60" s="90">
        <v>1628.0434782608695</v>
      </c>
      <c r="AG60" s="115"/>
      <c r="AH60" s="114"/>
    </row>
    <row r="61" spans="1:34" ht="13.5" customHeight="1" x14ac:dyDescent="0.25">
      <c r="A61" s="45" t="s">
        <v>45</v>
      </c>
      <c r="B61" s="227">
        <v>31</v>
      </c>
      <c r="C61" s="227">
        <v>30</v>
      </c>
      <c r="D61" s="227">
        <v>4</v>
      </c>
      <c r="E61" s="227">
        <v>0</v>
      </c>
      <c r="F61" s="227">
        <v>4</v>
      </c>
      <c r="G61" s="227">
        <v>0</v>
      </c>
      <c r="H61" s="227">
        <v>0</v>
      </c>
      <c r="I61" s="227">
        <v>0</v>
      </c>
      <c r="J61" s="227">
        <v>0</v>
      </c>
      <c r="K61" s="227">
        <v>26</v>
      </c>
      <c r="L61" s="227">
        <v>15</v>
      </c>
      <c r="M61" s="227">
        <v>11</v>
      </c>
      <c r="N61" s="227">
        <v>0</v>
      </c>
      <c r="O61" s="227">
        <v>0</v>
      </c>
      <c r="P61" s="227">
        <v>0</v>
      </c>
      <c r="Q61" s="227">
        <v>0</v>
      </c>
      <c r="R61" s="227">
        <v>0</v>
      </c>
      <c r="S61" s="227">
        <v>0</v>
      </c>
      <c r="T61" s="227">
        <v>0</v>
      </c>
      <c r="U61" s="227">
        <v>0</v>
      </c>
      <c r="V61" s="227">
        <v>0</v>
      </c>
      <c r="W61" s="227">
        <v>0</v>
      </c>
      <c r="X61" s="227">
        <v>0</v>
      </c>
      <c r="Y61" s="227">
        <v>0</v>
      </c>
      <c r="Z61" s="227">
        <v>0</v>
      </c>
      <c r="AA61" s="227">
        <v>1</v>
      </c>
      <c r="AB61" s="227">
        <v>0</v>
      </c>
      <c r="AC61" s="227">
        <v>0</v>
      </c>
      <c r="AD61" s="155">
        <v>66.516468190108355</v>
      </c>
      <c r="AE61" s="156">
        <v>64.3707756678468</v>
      </c>
      <c r="AF61" s="90">
        <v>1553.5</v>
      </c>
      <c r="AG61" s="115"/>
      <c r="AH61" s="114"/>
    </row>
    <row r="62" spans="1:34" ht="13.5" customHeight="1" x14ac:dyDescent="0.25">
      <c r="A62" s="45" t="s">
        <v>60</v>
      </c>
      <c r="B62" s="227">
        <v>31</v>
      </c>
      <c r="C62" s="227">
        <v>30</v>
      </c>
      <c r="D62" s="227">
        <v>4</v>
      </c>
      <c r="E62" s="227">
        <v>0</v>
      </c>
      <c r="F62" s="227">
        <v>4</v>
      </c>
      <c r="G62" s="227">
        <v>0</v>
      </c>
      <c r="H62" s="227">
        <v>0</v>
      </c>
      <c r="I62" s="227">
        <v>0</v>
      </c>
      <c r="J62" s="227">
        <v>0</v>
      </c>
      <c r="K62" s="227">
        <v>26</v>
      </c>
      <c r="L62" s="227">
        <v>15</v>
      </c>
      <c r="M62" s="227">
        <v>11</v>
      </c>
      <c r="N62" s="227">
        <v>0</v>
      </c>
      <c r="O62" s="227">
        <v>0</v>
      </c>
      <c r="P62" s="227">
        <v>0</v>
      </c>
      <c r="Q62" s="227">
        <v>0</v>
      </c>
      <c r="R62" s="227">
        <v>0</v>
      </c>
      <c r="S62" s="227">
        <v>0</v>
      </c>
      <c r="T62" s="227">
        <v>0</v>
      </c>
      <c r="U62" s="227">
        <v>0</v>
      </c>
      <c r="V62" s="227">
        <v>0</v>
      </c>
      <c r="W62" s="227">
        <v>0</v>
      </c>
      <c r="X62" s="227">
        <v>0</v>
      </c>
      <c r="Y62" s="227">
        <v>0</v>
      </c>
      <c r="Z62" s="227">
        <v>0</v>
      </c>
      <c r="AA62" s="227">
        <v>1</v>
      </c>
      <c r="AB62" s="227">
        <v>0</v>
      </c>
      <c r="AC62" s="227">
        <v>0</v>
      </c>
      <c r="AD62" s="155">
        <v>66.516468190108355</v>
      </c>
      <c r="AE62" s="156">
        <v>64.3707756678468</v>
      </c>
      <c r="AF62" s="90">
        <v>1553.5</v>
      </c>
      <c r="AG62" s="115"/>
      <c r="AH62" s="114"/>
    </row>
    <row r="63" spans="1:34" ht="13.5" customHeight="1" x14ac:dyDescent="0.25">
      <c r="A63" s="91" t="s">
        <v>61</v>
      </c>
      <c r="B63" s="229"/>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159"/>
      <c r="AE63" s="160"/>
      <c r="AF63" s="90"/>
      <c r="AG63" s="115"/>
      <c r="AH63" s="114"/>
    </row>
    <row r="64" spans="1:34" ht="13.5" customHeight="1" x14ac:dyDescent="0.25">
      <c r="A64" s="45" t="s">
        <v>62</v>
      </c>
      <c r="B64" s="227">
        <v>153</v>
      </c>
      <c r="C64" s="227">
        <v>145</v>
      </c>
      <c r="D64" s="227">
        <v>7</v>
      </c>
      <c r="E64" s="227">
        <v>0</v>
      </c>
      <c r="F64" s="227">
        <v>7</v>
      </c>
      <c r="G64" s="227">
        <v>0</v>
      </c>
      <c r="H64" s="227">
        <v>0</v>
      </c>
      <c r="I64" s="227">
        <v>0</v>
      </c>
      <c r="J64" s="227">
        <v>0</v>
      </c>
      <c r="K64" s="227">
        <v>138</v>
      </c>
      <c r="L64" s="227">
        <v>91</v>
      </c>
      <c r="M64" s="227">
        <v>47</v>
      </c>
      <c r="N64" s="227">
        <v>0</v>
      </c>
      <c r="O64" s="227">
        <v>0</v>
      </c>
      <c r="P64" s="227">
        <v>0</v>
      </c>
      <c r="Q64" s="227">
        <v>0</v>
      </c>
      <c r="R64" s="227">
        <v>0</v>
      </c>
      <c r="S64" s="227">
        <v>0</v>
      </c>
      <c r="T64" s="227">
        <v>3</v>
      </c>
      <c r="U64" s="227">
        <v>0</v>
      </c>
      <c r="V64" s="227">
        <v>0</v>
      </c>
      <c r="W64" s="227">
        <v>2</v>
      </c>
      <c r="X64" s="227">
        <v>1</v>
      </c>
      <c r="Y64" s="227">
        <v>1</v>
      </c>
      <c r="Z64" s="227">
        <v>0</v>
      </c>
      <c r="AA64" s="227">
        <v>2</v>
      </c>
      <c r="AB64" s="227">
        <v>3</v>
      </c>
      <c r="AC64" s="227">
        <v>0</v>
      </c>
      <c r="AD64" s="155">
        <v>81.038564822906906</v>
      </c>
      <c r="AE64" s="156">
        <v>76.801254243931368</v>
      </c>
      <c r="AF64" s="90">
        <v>1302.0620689655173</v>
      </c>
      <c r="AG64" s="115"/>
      <c r="AH64" s="114"/>
    </row>
    <row r="65" spans="1:34" ht="13.5" customHeight="1" x14ac:dyDescent="0.25">
      <c r="A65" s="45" t="s">
        <v>63</v>
      </c>
      <c r="B65" s="227">
        <v>1140</v>
      </c>
      <c r="C65" s="227">
        <v>1053</v>
      </c>
      <c r="D65" s="227">
        <v>378</v>
      </c>
      <c r="E65" s="227">
        <v>0</v>
      </c>
      <c r="F65" s="227">
        <v>25</v>
      </c>
      <c r="G65" s="227">
        <v>353</v>
      </c>
      <c r="H65" s="227">
        <v>166</v>
      </c>
      <c r="I65" s="227">
        <v>78</v>
      </c>
      <c r="J65" s="227">
        <v>109</v>
      </c>
      <c r="K65" s="227">
        <v>675</v>
      </c>
      <c r="L65" s="227">
        <v>451</v>
      </c>
      <c r="M65" s="227">
        <v>224</v>
      </c>
      <c r="N65" s="227">
        <v>0</v>
      </c>
      <c r="O65" s="227">
        <v>0</v>
      </c>
      <c r="P65" s="227">
        <v>0</v>
      </c>
      <c r="Q65" s="227">
        <v>0</v>
      </c>
      <c r="R65" s="227">
        <v>0</v>
      </c>
      <c r="S65" s="227">
        <v>0</v>
      </c>
      <c r="T65" s="227">
        <v>60</v>
      </c>
      <c r="U65" s="227">
        <v>1</v>
      </c>
      <c r="V65" s="227">
        <v>39</v>
      </c>
      <c r="W65" s="227">
        <v>13</v>
      </c>
      <c r="X65" s="227">
        <v>7</v>
      </c>
      <c r="Y65" s="227">
        <v>6</v>
      </c>
      <c r="Z65" s="227">
        <v>1</v>
      </c>
      <c r="AA65" s="227">
        <v>8</v>
      </c>
      <c r="AB65" s="227">
        <v>19</v>
      </c>
      <c r="AC65" s="227">
        <v>0</v>
      </c>
      <c r="AD65" s="155">
        <v>132.89052035964372</v>
      </c>
      <c r="AE65" s="156">
        <v>122.74887538482879</v>
      </c>
      <c r="AF65" s="90">
        <v>814.67141500474838</v>
      </c>
      <c r="AG65" s="115"/>
      <c r="AH65" s="114"/>
    </row>
    <row r="66" spans="1:34" ht="13.5" customHeight="1" x14ac:dyDescent="0.25">
      <c r="A66" s="45" t="s">
        <v>64</v>
      </c>
      <c r="B66" s="227">
        <v>158</v>
      </c>
      <c r="C66" s="227">
        <v>147</v>
      </c>
      <c r="D66" s="227">
        <v>5</v>
      </c>
      <c r="E66" s="227">
        <v>0</v>
      </c>
      <c r="F66" s="227">
        <v>5</v>
      </c>
      <c r="G66" s="227">
        <v>0</v>
      </c>
      <c r="H66" s="227">
        <v>0</v>
      </c>
      <c r="I66" s="227">
        <v>0</v>
      </c>
      <c r="J66" s="227">
        <v>0</v>
      </c>
      <c r="K66" s="227">
        <v>142</v>
      </c>
      <c r="L66" s="227">
        <v>96</v>
      </c>
      <c r="M66" s="227">
        <v>46</v>
      </c>
      <c r="N66" s="227">
        <v>0</v>
      </c>
      <c r="O66" s="227">
        <v>0</v>
      </c>
      <c r="P66" s="227">
        <v>0</v>
      </c>
      <c r="Q66" s="227">
        <v>0</v>
      </c>
      <c r="R66" s="227">
        <v>0</v>
      </c>
      <c r="S66" s="227">
        <v>0</v>
      </c>
      <c r="T66" s="227">
        <v>1</v>
      </c>
      <c r="U66" s="227">
        <v>0</v>
      </c>
      <c r="V66" s="227">
        <v>0</v>
      </c>
      <c r="W66" s="227">
        <v>0</v>
      </c>
      <c r="X66" s="227">
        <v>1</v>
      </c>
      <c r="Y66" s="227">
        <v>1</v>
      </c>
      <c r="Z66" s="227">
        <v>0</v>
      </c>
      <c r="AA66" s="227">
        <v>0</v>
      </c>
      <c r="AB66" s="227">
        <v>10</v>
      </c>
      <c r="AC66" s="227">
        <v>0</v>
      </c>
      <c r="AD66" s="155">
        <v>76.86395080707149</v>
      </c>
      <c r="AE66" s="156">
        <v>71.512663092655117</v>
      </c>
      <c r="AF66" s="90">
        <v>1398.3537414965986</v>
      </c>
      <c r="AG66" s="115"/>
      <c r="AH66" s="114"/>
    </row>
    <row r="67" spans="1:34" ht="13.5" customHeight="1" x14ac:dyDescent="0.25">
      <c r="A67" s="45" t="s">
        <v>65</v>
      </c>
      <c r="B67" s="227">
        <v>255</v>
      </c>
      <c r="C67" s="227">
        <v>240</v>
      </c>
      <c r="D67" s="227">
        <v>13</v>
      </c>
      <c r="E67" s="227">
        <v>0</v>
      </c>
      <c r="F67" s="227">
        <v>13</v>
      </c>
      <c r="G67" s="227">
        <v>0</v>
      </c>
      <c r="H67" s="227">
        <v>0</v>
      </c>
      <c r="I67" s="227">
        <v>0</v>
      </c>
      <c r="J67" s="227">
        <v>0</v>
      </c>
      <c r="K67" s="227">
        <v>227</v>
      </c>
      <c r="L67" s="227">
        <v>155</v>
      </c>
      <c r="M67" s="227">
        <v>72</v>
      </c>
      <c r="N67" s="227">
        <v>0</v>
      </c>
      <c r="O67" s="227">
        <v>0</v>
      </c>
      <c r="P67" s="227">
        <v>0</v>
      </c>
      <c r="Q67" s="227">
        <v>0</v>
      </c>
      <c r="R67" s="227">
        <v>0</v>
      </c>
      <c r="S67" s="227">
        <v>0</v>
      </c>
      <c r="T67" s="227">
        <v>0</v>
      </c>
      <c r="U67" s="227">
        <v>0</v>
      </c>
      <c r="V67" s="227">
        <v>0</v>
      </c>
      <c r="W67" s="227">
        <v>0</v>
      </c>
      <c r="X67" s="227">
        <v>0</v>
      </c>
      <c r="Y67" s="227">
        <v>0</v>
      </c>
      <c r="Z67" s="227">
        <v>0</v>
      </c>
      <c r="AA67" s="227">
        <v>2</v>
      </c>
      <c r="AB67" s="227">
        <v>13</v>
      </c>
      <c r="AC67" s="227">
        <v>0</v>
      </c>
      <c r="AD67" s="155">
        <v>62.294489258475714</v>
      </c>
      <c r="AE67" s="156">
        <v>58.630107537388909</v>
      </c>
      <c r="AF67" s="90">
        <v>1705.6083333333333</v>
      </c>
      <c r="AG67" s="115"/>
      <c r="AH67" s="114"/>
    </row>
    <row r="68" spans="1:34" ht="13.5" customHeight="1" x14ac:dyDescent="0.25">
      <c r="A68" s="45" t="s">
        <v>66</v>
      </c>
      <c r="B68" s="227">
        <v>78</v>
      </c>
      <c r="C68" s="227">
        <v>71</v>
      </c>
      <c r="D68" s="227">
        <v>9</v>
      </c>
      <c r="E68" s="227">
        <v>1</v>
      </c>
      <c r="F68" s="227">
        <v>8</v>
      </c>
      <c r="G68" s="227">
        <v>0</v>
      </c>
      <c r="H68" s="227">
        <v>0</v>
      </c>
      <c r="I68" s="227">
        <v>0</v>
      </c>
      <c r="J68" s="227">
        <v>0</v>
      </c>
      <c r="K68" s="227">
        <v>62</v>
      </c>
      <c r="L68" s="227">
        <v>40</v>
      </c>
      <c r="M68" s="227">
        <v>22</v>
      </c>
      <c r="N68" s="227">
        <v>0</v>
      </c>
      <c r="O68" s="227">
        <v>0</v>
      </c>
      <c r="P68" s="227">
        <v>0</v>
      </c>
      <c r="Q68" s="227">
        <v>0</v>
      </c>
      <c r="R68" s="227">
        <v>0</v>
      </c>
      <c r="S68" s="227">
        <v>0</v>
      </c>
      <c r="T68" s="227">
        <v>0</v>
      </c>
      <c r="U68" s="227">
        <v>0</v>
      </c>
      <c r="V68" s="227">
        <v>0</v>
      </c>
      <c r="W68" s="227">
        <v>0</v>
      </c>
      <c r="X68" s="227">
        <v>0</v>
      </c>
      <c r="Y68" s="227">
        <v>0</v>
      </c>
      <c r="Z68" s="227">
        <v>0</v>
      </c>
      <c r="AA68" s="227">
        <v>0</v>
      </c>
      <c r="AB68" s="227">
        <v>7</v>
      </c>
      <c r="AC68" s="227">
        <v>0</v>
      </c>
      <c r="AD68" s="155">
        <v>53.56848524806329</v>
      </c>
      <c r="AE68" s="156">
        <v>48.761057084775558</v>
      </c>
      <c r="AF68" s="90">
        <v>2050.8169014084506</v>
      </c>
      <c r="AG68" s="115"/>
      <c r="AH68" s="114"/>
    </row>
    <row r="69" spans="1:34" ht="13.5" customHeight="1" x14ac:dyDescent="0.25">
      <c r="A69" s="45" t="s">
        <v>67</v>
      </c>
      <c r="B69" s="227">
        <v>174</v>
      </c>
      <c r="C69" s="227">
        <v>167</v>
      </c>
      <c r="D69" s="227">
        <v>9</v>
      </c>
      <c r="E69" s="227">
        <v>0</v>
      </c>
      <c r="F69" s="227">
        <v>9</v>
      </c>
      <c r="G69" s="227">
        <v>0</v>
      </c>
      <c r="H69" s="227">
        <v>0</v>
      </c>
      <c r="I69" s="227">
        <v>0</v>
      </c>
      <c r="J69" s="227">
        <v>0</v>
      </c>
      <c r="K69" s="227">
        <v>158</v>
      </c>
      <c r="L69" s="227">
        <v>107</v>
      </c>
      <c r="M69" s="227">
        <v>51</v>
      </c>
      <c r="N69" s="227">
        <v>0</v>
      </c>
      <c r="O69" s="227">
        <v>0</v>
      </c>
      <c r="P69" s="227">
        <v>0</v>
      </c>
      <c r="Q69" s="227">
        <v>0</v>
      </c>
      <c r="R69" s="227">
        <v>0</v>
      </c>
      <c r="S69" s="227">
        <v>0</v>
      </c>
      <c r="T69" s="227">
        <v>0</v>
      </c>
      <c r="U69" s="227">
        <v>0</v>
      </c>
      <c r="V69" s="227">
        <v>0</v>
      </c>
      <c r="W69" s="227">
        <v>0</v>
      </c>
      <c r="X69" s="227">
        <v>0</v>
      </c>
      <c r="Y69" s="227">
        <v>0</v>
      </c>
      <c r="Z69" s="227">
        <v>0</v>
      </c>
      <c r="AA69" s="227">
        <v>0</v>
      </c>
      <c r="AB69" s="227">
        <v>7</v>
      </c>
      <c r="AC69" s="227">
        <v>0</v>
      </c>
      <c r="AD69" s="155">
        <v>71.009104673133663</v>
      </c>
      <c r="AE69" s="156">
        <v>68.152416554099545</v>
      </c>
      <c r="AF69" s="90">
        <v>1467.2994011976048</v>
      </c>
      <c r="AG69" s="115"/>
      <c r="AH69" s="114"/>
    </row>
    <row r="70" spans="1:34" ht="13.5" customHeight="1" x14ac:dyDescent="0.25">
      <c r="A70" s="47" t="s">
        <v>68</v>
      </c>
      <c r="B70" s="228">
        <v>31</v>
      </c>
      <c r="C70" s="228">
        <v>30</v>
      </c>
      <c r="D70" s="228">
        <v>4</v>
      </c>
      <c r="E70" s="228">
        <v>0</v>
      </c>
      <c r="F70" s="228">
        <v>4</v>
      </c>
      <c r="G70" s="228">
        <v>0</v>
      </c>
      <c r="H70" s="228">
        <v>0</v>
      </c>
      <c r="I70" s="228">
        <v>0</v>
      </c>
      <c r="J70" s="228">
        <v>0</v>
      </c>
      <c r="K70" s="228">
        <v>26</v>
      </c>
      <c r="L70" s="228">
        <v>15</v>
      </c>
      <c r="M70" s="228">
        <v>11</v>
      </c>
      <c r="N70" s="228">
        <v>0</v>
      </c>
      <c r="O70" s="228">
        <v>0</v>
      </c>
      <c r="P70" s="228">
        <v>0</v>
      </c>
      <c r="Q70" s="228">
        <v>0</v>
      </c>
      <c r="R70" s="228">
        <v>0</v>
      </c>
      <c r="S70" s="228">
        <v>0</v>
      </c>
      <c r="T70" s="228">
        <v>0</v>
      </c>
      <c r="U70" s="228">
        <v>0</v>
      </c>
      <c r="V70" s="228">
        <v>0</v>
      </c>
      <c r="W70" s="228">
        <v>0</v>
      </c>
      <c r="X70" s="228">
        <v>0</v>
      </c>
      <c r="Y70" s="228">
        <v>0</v>
      </c>
      <c r="Z70" s="228">
        <v>0</v>
      </c>
      <c r="AA70" s="228">
        <v>1</v>
      </c>
      <c r="AB70" s="228">
        <v>0</v>
      </c>
      <c r="AC70" s="228">
        <v>0</v>
      </c>
      <c r="AD70" s="157">
        <v>66.516468190108355</v>
      </c>
      <c r="AE70" s="158">
        <v>64.3707756678468</v>
      </c>
      <c r="AF70" s="90">
        <v>1553.5</v>
      </c>
      <c r="AG70" s="115"/>
      <c r="AH70" s="114"/>
    </row>
    <row r="71" spans="1:34" ht="12" customHeight="1" x14ac:dyDescent="0.25">
      <c r="A71" s="135" t="s">
        <v>155</v>
      </c>
      <c r="Z71" s="86"/>
      <c r="AA71" s="60"/>
      <c r="AC71" s="87"/>
      <c r="AF71" s="89"/>
    </row>
    <row r="72" spans="1:34" ht="12" customHeight="1" x14ac:dyDescent="0.25">
      <c r="A72" s="88" t="s">
        <v>217</v>
      </c>
      <c r="Z72" s="86"/>
      <c r="AA72" s="60"/>
      <c r="AC72" s="87"/>
    </row>
    <row r="73" spans="1:34" x14ac:dyDescent="0.25">
      <c r="A73" s="88"/>
    </row>
  </sheetData>
  <mergeCells count="56">
    <mergeCell ref="R5:R7"/>
    <mergeCell ref="S5:S7"/>
    <mergeCell ref="Q5:Q7"/>
    <mergeCell ref="T5:T7"/>
    <mergeCell ref="U5:U7"/>
    <mergeCell ref="T4:Z4"/>
    <mergeCell ref="V5:V7"/>
    <mergeCell ref="W5:W7"/>
    <mergeCell ref="X5:Z6"/>
    <mergeCell ref="D6:D7"/>
    <mergeCell ref="N4:P4"/>
    <mergeCell ref="Q4:S4"/>
    <mergeCell ref="N5:N7"/>
    <mergeCell ref="O5:O7"/>
    <mergeCell ref="P5:P7"/>
    <mergeCell ref="K5:M5"/>
    <mergeCell ref="E6:F6"/>
    <mergeCell ref="G6:J6"/>
    <mergeCell ref="K6:K7"/>
    <mergeCell ref="L6:L7"/>
    <mergeCell ref="M6:M7"/>
    <mergeCell ref="AA4:AA7"/>
    <mergeCell ref="AB4:AB7"/>
    <mergeCell ref="AC4:AC7"/>
    <mergeCell ref="AD4:AE6"/>
    <mergeCell ref="AF4:AF7"/>
    <mergeCell ref="A4:A7"/>
    <mergeCell ref="B4:B7"/>
    <mergeCell ref="C4:M4"/>
    <mergeCell ref="C5:C7"/>
    <mergeCell ref="D5:J5"/>
    <mergeCell ref="G43:J43"/>
    <mergeCell ref="A41:A44"/>
    <mergeCell ref="B41:B44"/>
    <mergeCell ref="C41:M41"/>
    <mergeCell ref="D43:D44"/>
    <mergeCell ref="E43:F43"/>
    <mergeCell ref="K43:K44"/>
    <mergeCell ref="L43:L44"/>
    <mergeCell ref="M43:M44"/>
    <mergeCell ref="N41:N44"/>
    <mergeCell ref="Q41:Q44"/>
    <mergeCell ref="T41:Z41"/>
    <mergeCell ref="AA41:AA44"/>
    <mergeCell ref="AB41:AB44"/>
    <mergeCell ref="AC41:AC44"/>
    <mergeCell ref="AD41:AE43"/>
    <mergeCell ref="AF41:AF44"/>
    <mergeCell ref="C42:C44"/>
    <mergeCell ref="D42:J42"/>
    <mergeCell ref="K42:M42"/>
    <mergeCell ref="T42:T44"/>
    <mergeCell ref="U42:U44"/>
    <mergeCell ref="V42:V44"/>
    <mergeCell ref="W42:W44"/>
    <mergeCell ref="X42:Z43"/>
  </mergeCells>
  <phoneticPr fontId="3"/>
  <pageMargins left="0.78740157480314965" right="0.78740157480314965" top="0.78740157480314965" bottom="0.78740157480314965" header="0" footer="0"/>
  <pageSetup paperSize="9" scale="81" orientation="landscape" r:id="rId1"/>
  <headerFooter alignWithMargins="0"/>
  <rowBreaks count="1" manualBreakCount="1">
    <brk id="37" max="2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BD20-E255-439F-A5C7-08703232692D}">
  <dimension ref="A1:BC68"/>
  <sheetViews>
    <sheetView showGridLines="0" view="pageBreakPreview" zoomScale="125" zoomScaleNormal="120" zoomScaleSheetLayoutView="125" workbookViewId="0">
      <selection activeCell="AE57" sqref="AE57"/>
    </sheetView>
  </sheetViews>
  <sheetFormatPr defaultColWidth="11.19921875" defaultRowHeight="7.15" x14ac:dyDescent="0.25"/>
  <cols>
    <col min="1" max="1" width="7.33203125" style="97" customWidth="1"/>
    <col min="2" max="8" width="8" style="60" customWidth="1"/>
    <col min="9" max="11" width="8" style="150" customWidth="1"/>
    <col min="12" max="14" width="8" style="60" customWidth="1"/>
    <col min="15" max="31" width="9.265625" style="60" customWidth="1"/>
    <col min="32" max="16384" width="11.19921875" style="60"/>
  </cols>
  <sheetData>
    <row r="1" spans="1:14" s="71" customFormat="1" ht="22.5" customHeight="1" x14ac:dyDescent="0.25"/>
    <row r="2" spans="1:14" s="105" customFormat="1" ht="21" customHeight="1" x14ac:dyDescent="0.25">
      <c r="A2" s="106" t="s">
        <v>243</v>
      </c>
      <c r="I2" s="149"/>
      <c r="J2" s="149"/>
      <c r="K2" s="149"/>
    </row>
    <row r="3" spans="1:14" ht="15" customHeight="1" x14ac:dyDescent="0.15">
      <c r="N3" s="44" t="s">
        <v>375</v>
      </c>
    </row>
    <row r="4" spans="1:14" ht="18" customHeight="1" x14ac:dyDescent="0.25">
      <c r="A4" s="275" t="s">
        <v>134</v>
      </c>
      <c r="B4" s="341" t="s">
        <v>177</v>
      </c>
      <c r="C4" s="342"/>
      <c r="D4" s="342"/>
      <c r="E4" s="342"/>
      <c r="F4" s="342"/>
      <c r="G4" s="342"/>
      <c r="H4" s="343"/>
      <c r="I4" s="341" t="s">
        <v>124</v>
      </c>
      <c r="J4" s="342"/>
      <c r="K4" s="342"/>
      <c r="L4" s="342"/>
      <c r="M4" s="342"/>
      <c r="N4" s="342"/>
    </row>
    <row r="5" spans="1:14" ht="18" customHeight="1" x14ac:dyDescent="0.25">
      <c r="A5" s="277"/>
      <c r="B5" s="103" t="s">
        <v>283</v>
      </c>
      <c r="C5" s="103" t="s">
        <v>120</v>
      </c>
      <c r="D5" s="103" t="s">
        <v>121</v>
      </c>
      <c r="E5" s="103" t="s">
        <v>122</v>
      </c>
      <c r="F5" s="103" t="s">
        <v>125</v>
      </c>
      <c r="G5" s="103" t="s">
        <v>123</v>
      </c>
      <c r="H5" s="103" t="s">
        <v>176</v>
      </c>
      <c r="I5" s="151" t="s">
        <v>120</v>
      </c>
      <c r="J5" s="151" t="s">
        <v>121</v>
      </c>
      <c r="K5" s="151" t="s">
        <v>122</v>
      </c>
      <c r="L5" s="103" t="s">
        <v>125</v>
      </c>
      <c r="M5" s="102" t="s">
        <v>123</v>
      </c>
      <c r="N5" s="102" t="s">
        <v>176</v>
      </c>
    </row>
    <row r="6" spans="1:14" ht="13.35" customHeight="1" x14ac:dyDescent="0.25">
      <c r="A6" s="98" t="s">
        <v>174</v>
      </c>
      <c r="B6" s="227">
        <v>1853</v>
      </c>
      <c r="C6" s="227">
        <v>1557</v>
      </c>
      <c r="D6" s="227">
        <v>88</v>
      </c>
      <c r="E6" s="227">
        <v>50</v>
      </c>
      <c r="F6" s="227">
        <v>105</v>
      </c>
      <c r="G6" s="227">
        <v>38</v>
      </c>
      <c r="H6" s="227">
        <v>15</v>
      </c>
      <c r="I6" s="179">
        <v>1646</v>
      </c>
      <c r="J6" s="179">
        <v>330</v>
      </c>
      <c r="K6" s="179">
        <v>696</v>
      </c>
      <c r="L6" s="227">
        <v>511</v>
      </c>
      <c r="M6" s="227">
        <v>38</v>
      </c>
      <c r="N6" s="235">
        <v>8</v>
      </c>
    </row>
    <row r="7" spans="1:14" ht="13.35" customHeight="1" x14ac:dyDescent="0.25">
      <c r="A7" s="75" t="s">
        <v>210</v>
      </c>
      <c r="B7" s="227">
        <v>1821</v>
      </c>
      <c r="C7" s="227">
        <v>1525</v>
      </c>
      <c r="D7" s="227">
        <v>88</v>
      </c>
      <c r="E7" s="227">
        <v>50</v>
      </c>
      <c r="F7" s="227">
        <v>105</v>
      </c>
      <c r="G7" s="227">
        <v>38</v>
      </c>
      <c r="H7" s="227">
        <v>15</v>
      </c>
      <c r="I7" s="179">
        <v>1614</v>
      </c>
      <c r="J7" s="179">
        <v>323</v>
      </c>
      <c r="K7" s="179">
        <v>682</v>
      </c>
      <c r="L7" s="227">
        <v>502</v>
      </c>
      <c r="M7" s="227">
        <v>38</v>
      </c>
      <c r="N7" s="229">
        <v>8</v>
      </c>
    </row>
    <row r="8" spans="1:14" ht="13.35" customHeight="1" x14ac:dyDescent="0.25">
      <c r="A8" s="75" t="s">
        <v>173</v>
      </c>
      <c r="B8" s="227">
        <v>32</v>
      </c>
      <c r="C8" s="227">
        <v>32</v>
      </c>
      <c r="D8" s="227">
        <v>0</v>
      </c>
      <c r="E8" s="227">
        <v>0</v>
      </c>
      <c r="F8" s="227">
        <v>0</v>
      </c>
      <c r="G8" s="227">
        <v>0</v>
      </c>
      <c r="H8" s="229">
        <v>0</v>
      </c>
      <c r="I8" s="179">
        <v>32</v>
      </c>
      <c r="J8" s="179">
        <v>7</v>
      </c>
      <c r="K8" s="179">
        <v>14</v>
      </c>
      <c r="L8" s="227">
        <v>9</v>
      </c>
      <c r="M8" s="229">
        <v>0</v>
      </c>
      <c r="N8" s="229">
        <v>0</v>
      </c>
    </row>
    <row r="9" spans="1:14" ht="13.5" customHeight="1" x14ac:dyDescent="0.25">
      <c r="A9" s="45" t="s">
        <v>23</v>
      </c>
      <c r="B9" s="227">
        <v>999</v>
      </c>
      <c r="C9" s="227">
        <v>786</v>
      </c>
      <c r="D9" s="227">
        <v>66</v>
      </c>
      <c r="E9" s="227">
        <v>34</v>
      </c>
      <c r="F9" s="227">
        <v>71</v>
      </c>
      <c r="G9" s="227">
        <v>36</v>
      </c>
      <c r="H9" s="227">
        <v>6</v>
      </c>
      <c r="I9" s="179">
        <v>851</v>
      </c>
      <c r="J9" s="179">
        <v>164</v>
      </c>
      <c r="K9" s="179">
        <v>340</v>
      </c>
      <c r="L9" s="227">
        <v>278</v>
      </c>
      <c r="M9" s="227">
        <v>36</v>
      </c>
      <c r="N9" s="229">
        <v>2</v>
      </c>
    </row>
    <row r="10" spans="1:14" ht="13.5" customHeight="1" x14ac:dyDescent="0.25">
      <c r="A10" s="45" t="s">
        <v>172</v>
      </c>
      <c r="B10" s="227">
        <v>999</v>
      </c>
      <c r="C10" s="227">
        <v>786</v>
      </c>
      <c r="D10" s="227">
        <v>66</v>
      </c>
      <c r="E10" s="227">
        <v>34</v>
      </c>
      <c r="F10" s="227">
        <v>71</v>
      </c>
      <c r="G10" s="227">
        <v>36</v>
      </c>
      <c r="H10" s="227">
        <v>6</v>
      </c>
      <c r="I10" s="179">
        <v>851</v>
      </c>
      <c r="J10" s="179">
        <v>164</v>
      </c>
      <c r="K10" s="179">
        <v>340</v>
      </c>
      <c r="L10" s="227">
        <v>278</v>
      </c>
      <c r="M10" s="227">
        <v>36</v>
      </c>
      <c r="N10" s="229">
        <v>2</v>
      </c>
    </row>
    <row r="11" spans="1:14" ht="13.5" customHeight="1" x14ac:dyDescent="0.25">
      <c r="A11" s="45" t="s">
        <v>24</v>
      </c>
      <c r="B11" s="227">
        <v>40</v>
      </c>
      <c r="C11" s="227">
        <v>36</v>
      </c>
      <c r="D11" s="227">
        <v>1</v>
      </c>
      <c r="E11" s="227">
        <v>0</v>
      </c>
      <c r="F11" s="227">
        <v>3</v>
      </c>
      <c r="G11" s="227">
        <v>0</v>
      </c>
      <c r="H11" s="227">
        <v>0</v>
      </c>
      <c r="I11" s="179">
        <v>37</v>
      </c>
      <c r="J11" s="179">
        <v>5</v>
      </c>
      <c r="K11" s="179">
        <v>17</v>
      </c>
      <c r="L11" s="227">
        <v>17</v>
      </c>
      <c r="M11" s="227">
        <v>0</v>
      </c>
      <c r="N11" s="229">
        <v>0</v>
      </c>
    </row>
    <row r="12" spans="1:14" ht="13.5" customHeight="1" x14ac:dyDescent="0.25">
      <c r="A12" s="45" t="s">
        <v>211</v>
      </c>
      <c r="B12" s="227">
        <v>38</v>
      </c>
      <c r="C12" s="227">
        <v>34</v>
      </c>
      <c r="D12" s="227">
        <v>1</v>
      </c>
      <c r="E12" s="227">
        <v>0</v>
      </c>
      <c r="F12" s="227">
        <v>3</v>
      </c>
      <c r="G12" s="227">
        <v>0</v>
      </c>
      <c r="H12" s="227">
        <v>0</v>
      </c>
      <c r="I12" s="179">
        <v>35</v>
      </c>
      <c r="J12" s="179">
        <v>5</v>
      </c>
      <c r="K12" s="179">
        <v>16</v>
      </c>
      <c r="L12" s="227">
        <v>16</v>
      </c>
      <c r="M12" s="227">
        <v>0</v>
      </c>
      <c r="N12" s="229">
        <v>0</v>
      </c>
    </row>
    <row r="13" spans="1:14" ht="13.5" customHeight="1" x14ac:dyDescent="0.25">
      <c r="A13" s="45" t="s">
        <v>171</v>
      </c>
      <c r="B13" s="227">
        <v>2</v>
      </c>
      <c r="C13" s="227">
        <v>2</v>
      </c>
      <c r="D13" s="227">
        <v>0</v>
      </c>
      <c r="E13" s="227">
        <v>0</v>
      </c>
      <c r="F13" s="227">
        <v>0</v>
      </c>
      <c r="G13" s="227">
        <v>0</v>
      </c>
      <c r="H13" s="227">
        <v>0</v>
      </c>
      <c r="I13" s="179">
        <v>2</v>
      </c>
      <c r="J13" s="179">
        <v>0</v>
      </c>
      <c r="K13" s="179">
        <v>1</v>
      </c>
      <c r="L13" s="227">
        <v>1</v>
      </c>
      <c r="M13" s="227">
        <v>0</v>
      </c>
      <c r="N13" s="229">
        <v>0</v>
      </c>
    </row>
    <row r="14" spans="1:14" ht="13.5" customHeight="1" x14ac:dyDescent="0.25">
      <c r="A14" s="45" t="s">
        <v>170</v>
      </c>
      <c r="B14" s="227">
        <v>0</v>
      </c>
      <c r="C14" s="227">
        <v>0</v>
      </c>
      <c r="D14" s="227">
        <v>0</v>
      </c>
      <c r="E14" s="227">
        <v>0</v>
      </c>
      <c r="F14" s="227">
        <v>0</v>
      </c>
      <c r="G14" s="227">
        <v>0</v>
      </c>
      <c r="H14" s="227">
        <v>0</v>
      </c>
      <c r="I14" s="179">
        <v>0</v>
      </c>
      <c r="J14" s="179">
        <v>0</v>
      </c>
      <c r="K14" s="179">
        <v>0</v>
      </c>
      <c r="L14" s="227">
        <v>0</v>
      </c>
      <c r="M14" s="227">
        <v>0</v>
      </c>
      <c r="N14" s="229">
        <v>0</v>
      </c>
    </row>
    <row r="15" spans="1:14" ht="13.5" customHeight="1" x14ac:dyDescent="0.25">
      <c r="A15" s="45" t="s">
        <v>25</v>
      </c>
      <c r="B15" s="227">
        <v>127</v>
      </c>
      <c r="C15" s="227">
        <v>119</v>
      </c>
      <c r="D15" s="227">
        <v>2</v>
      </c>
      <c r="E15" s="227">
        <v>1</v>
      </c>
      <c r="F15" s="227">
        <v>5</v>
      </c>
      <c r="G15" s="227">
        <v>0</v>
      </c>
      <c r="H15" s="227">
        <v>0</v>
      </c>
      <c r="I15" s="179">
        <v>120</v>
      </c>
      <c r="J15" s="179">
        <v>37</v>
      </c>
      <c r="K15" s="179">
        <v>66</v>
      </c>
      <c r="L15" s="227">
        <v>47</v>
      </c>
      <c r="M15" s="227">
        <v>0</v>
      </c>
      <c r="N15" s="229">
        <v>0</v>
      </c>
    </row>
    <row r="16" spans="1:14" ht="13.5" customHeight="1" x14ac:dyDescent="0.25">
      <c r="A16" s="45" t="s">
        <v>169</v>
      </c>
      <c r="B16" s="227">
        <v>80</v>
      </c>
      <c r="C16" s="227">
        <v>75</v>
      </c>
      <c r="D16" s="227">
        <v>1</v>
      </c>
      <c r="E16" s="227">
        <v>1</v>
      </c>
      <c r="F16" s="227">
        <v>3</v>
      </c>
      <c r="G16" s="227">
        <v>0</v>
      </c>
      <c r="H16" s="227">
        <v>0</v>
      </c>
      <c r="I16" s="179">
        <v>76</v>
      </c>
      <c r="J16" s="179">
        <v>24</v>
      </c>
      <c r="K16" s="179">
        <v>42</v>
      </c>
      <c r="L16" s="227">
        <v>29</v>
      </c>
      <c r="M16" s="227">
        <v>0</v>
      </c>
      <c r="N16" s="229">
        <v>0</v>
      </c>
    </row>
    <row r="17" spans="1:14" ht="13.5" customHeight="1" x14ac:dyDescent="0.25">
      <c r="A17" s="45" t="s">
        <v>212</v>
      </c>
      <c r="B17" s="227">
        <v>22</v>
      </c>
      <c r="C17" s="227">
        <v>20</v>
      </c>
      <c r="D17" s="227">
        <v>0</v>
      </c>
      <c r="E17" s="227">
        <v>0</v>
      </c>
      <c r="F17" s="227">
        <v>2</v>
      </c>
      <c r="G17" s="227">
        <v>0</v>
      </c>
      <c r="H17" s="227">
        <v>0</v>
      </c>
      <c r="I17" s="179">
        <v>20</v>
      </c>
      <c r="J17" s="179">
        <v>6</v>
      </c>
      <c r="K17" s="179">
        <v>8</v>
      </c>
      <c r="L17" s="227">
        <v>7</v>
      </c>
      <c r="M17" s="227">
        <v>0</v>
      </c>
      <c r="N17" s="229">
        <v>0</v>
      </c>
    </row>
    <row r="18" spans="1:14" ht="13.5" customHeight="1" x14ac:dyDescent="0.25">
      <c r="A18" s="45" t="s">
        <v>54</v>
      </c>
      <c r="B18" s="227">
        <v>19</v>
      </c>
      <c r="C18" s="227">
        <v>18</v>
      </c>
      <c r="D18" s="227">
        <v>1</v>
      </c>
      <c r="E18" s="227">
        <v>0</v>
      </c>
      <c r="F18" s="227">
        <v>0</v>
      </c>
      <c r="G18" s="227">
        <v>0</v>
      </c>
      <c r="H18" s="227">
        <v>0</v>
      </c>
      <c r="I18" s="179">
        <v>18</v>
      </c>
      <c r="J18" s="179">
        <v>4</v>
      </c>
      <c r="K18" s="179">
        <v>11</v>
      </c>
      <c r="L18" s="227">
        <v>7</v>
      </c>
      <c r="M18" s="227">
        <v>0</v>
      </c>
      <c r="N18" s="229">
        <v>0</v>
      </c>
    </row>
    <row r="19" spans="1:14" ht="13.5" customHeight="1" x14ac:dyDescent="0.25">
      <c r="A19" s="45" t="s">
        <v>213</v>
      </c>
      <c r="B19" s="227">
        <v>6</v>
      </c>
      <c r="C19" s="227">
        <v>6</v>
      </c>
      <c r="D19" s="227">
        <v>0</v>
      </c>
      <c r="E19" s="227">
        <v>0</v>
      </c>
      <c r="F19" s="227">
        <v>0</v>
      </c>
      <c r="G19" s="227">
        <v>0</v>
      </c>
      <c r="H19" s="227">
        <v>0</v>
      </c>
      <c r="I19" s="179">
        <v>6</v>
      </c>
      <c r="J19" s="179">
        <v>3</v>
      </c>
      <c r="K19" s="179">
        <v>5</v>
      </c>
      <c r="L19" s="227">
        <v>4</v>
      </c>
      <c r="M19" s="227">
        <v>0</v>
      </c>
      <c r="N19" s="229">
        <v>0</v>
      </c>
    </row>
    <row r="20" spans="1:14" ht="13.5" customHeight="1" x14ac:dyDescent="0.25">
      <c r="A20" s="45" t="s">
        <v>26</v>
      </c>
      <c r="B20" s="227">
        <v>32</v>
      </c>
      <c r="C20" s="227">
        <v>32</v>
      </c>
      <c r="D20" s="227">
        <v>0</v>
      </c>
      <c r="E20" s="227">
        <v>0</v>
      </c>
      <c r="F20" s="227">
        <v>0</v>
      </c>
      <c r="G20" s="227">
        <v>0</v>
      </c>
      <c r="H20" s="227">
        <v>0</v>
      </c>
      <c r="I20" s="179">
        <v>32</v>
      </c>
      <c r="J20" s="179">
        <v>5</v>
      </c>
      <c r="K20" s="179">
        <v>17</v>
      </c>
      <c r="L20" s="227">
        <v>8</v>
      </c>
      <c r="M20" s="227">
        <v>0</v>
      </c>
      <c r="N20" s="229">
        <v>0</v>
      </c>
    </row>
    <row r="21" spans="1:14" ht="13.5" customHeight="1" x14ac:dyDescent="0.25">
      <c r="A21" s="45" t="s">
        <v>168</v>
      </c>
      <c r="B21" s="227">
        <v>24</v>
      </c>
      <c r="C21" s="227">
        <v>24</v>
      </c>
      <c r="D21" s="227">
        <v>0</v>
      </c>
      <c r="E21" s="227">
        <v>0</v>
      </c>
      <c r="F21" s="227">
        <v>0</v>
      </c>
      <c r="G21" s="227">
        <v>0</v>
      </c>
      <c r="H21" s="227">
        <v>0</v>
      </c>
      <c r="I21" s="179">
        <v>24</v>
      </c>
      <c r="J21" s="179">
        <v>4</v>
      </c>
      <c r="K21" s="179">
        <v>15</v>
      </c>
      <c r="L21" s="227">
        <v>8</v>
      </c>
      <c r="M21" s="227">
        <v>0</v>
      </c>
      <c r="N21" s="229">
        <v>0</v>
      </c>
    </row>
    <row r="22" spans="1:14" ht="13.5" customHeight="1" x14ac:dyDescent="0.25">
      <c r="A22" s="45" t="s">
        <v>55</v>
      </c>
      <c r="B22" s="227">
        <v>8</v>
      </c>
      <c r="C22" s="227">
        <v>8</v>
      </c>
      <c r="D22" s="227">
        <v>0</v>
      </c>
      <c r="E22" s="227">
        <v>0</v>
      </c>
      <c r="F22" s="227">
        <v>0</v>
      </c>
      <c r="G22" s="227">
        <v>0</v>
      </c>
      <c r="H22" s="227">
        <v>0</v>
      </c>
      <c r="I22" s="179">
        <v>8</v>
      </c>
      <c r="J22" s="179">
        <v>1</v>
      </c>
      <c r="K22" s="179">
        <v>2</v>
      </c>
      <c r="L22" s="227">
        <v>0</v>
      </c>
      <c r="M22" s="227">
        <v>0</v>
      </c>
      <c r="N22" s="229">
        <v>0</v>
      </c>
    </row>
    <row r="23" spans="1:14" ht="13.5" customHeight="1" x14ac:dyDescent="0.25">
      <c r="A23" s="45" t="s">
        <v>27</v>
      </c>
      <c r="B23" s="227">
        <v>147</v>
      </c>
      <c r="C23" s="227">
        <v>133</v>
      </c>
      <c r="D23" s="227">
        <v>4</v>
      </c>
      <c r="E23" s="227">
        <v>4</v>
      </c>
      <c r="F23" s="227">
        <v>6</v>
      </c>
      <c r="G23" s="227">
        <v>0</v>
      </c>
      <c r="H23" s="227">
        <v>0</v>
      </c>
      <c r="I23" s="179">
        <v>138</v>
      </c>
      <c r="J23" s="179">
        <v>27</v>
      </c>
      <c r="K23" s="179">
        <v>60</v>
      </c>
      <c r="L23" s="227">
        <v>41</v>
      </c>
      <c r="M23" s="227">
        <v>0</v>
      </c>
      <c r="N23" s="229">
        <v>0</v>
      </c>
    </row>
    <row r="24" spans="1:14" ht="13.5" customHeight="1" x14ac:dyDescent="0.25">
      <c r="A24" s="45" t="s">
        <v>56</v>
      </c>
      <c r="B24" s="227">
        <v>65</v>
      </c>
      <c r="C24" s="227">
        <v>55</v>
      </c>
      <c r="D24" s="227">
        <v>4</v>
      </c>
      <c r="E24" s="227">
        <v>1</v>
      </c>
      <c r="F24" s="227">
        <v>5</v>
      </c>
      <c r="G24" s="227">
        <v>0</v>
      </c>
      <c r="H24" s="227">
        <v>0</v>
      </c>
      <c r="I24" s="179">
        <v>57</v>
      </c>
      <c r="J24" s="179">
        <v>12</v>
      </c>
      <c r="K24" s="179">
        <v>26</v>
      </c>
      <c r="L24" s="227">
        <v>24</v>
      </c>
      <c r="M24" s="227">
        <v>0</v>
      </c>
      <c r="N24" s="229">
        <v>0</v>
      </c>
    </row>
    <row r="25" spans="1:14" ht="13.5" customHeight="1" x14ac:dyDescent="0.25">
      <c r="A25" s="45" t="s">
        <v>57</v>
      </c>
      <c r="B25" s="227">
        <v>14</v>
      </c>
      <c r="C25" s="227">
        <v>13</v>
      </c>
      <c r="D25" s="227">
        <v>0</v>
      </c>
      <c r="E25" s="227">
        <v>1</v>
      </c>
      <c r="F25" s="227">
        <v>0</v>
      </c>
      <c r="G25" s="227">
        <v>0</v>
      </c>
      <c r="H25" s="227">
        <v>0</v>
      </c>
      <c r="I25" s="179">
        <v>14</v>
      </c>
      <c r="J25" s="179">
        <v>2</v>
      </c>
      <c r="K25" s="179">
        <v>5</v>
      </c>
      <c r="L25" s="227">
        <v>0</v>
      </c>
      <c r="M25" s="227">
        <v>0</v>
      </c>
      <c r="N25" s="229">
        <v>0</v>
      </c>
    </row>
    <row r="26" spans="1:14" ht="13.5" customHeight="1" x14ac:dyDescent="0.25">
      <c r="A26" s="45" t="s">
        <v>58</v>
      </c>
      <c r="B26" s="227">
        <v>59</v>
      </c>
      <c r="C26" s="227">
        <v>56</v>
      </c>
      <c r="D26" s="227">
        <v>0</v>
      </c>
      <c r="E26" s="227">
        <v>2</v>
      </c>
      <c r="F26" s="227">
        <v>1</v>
      </c>
      <c r="G26" s="227">
        <v>0</v>
      </c>
      <c r="H26" s="227">
        <v>0</v>
      </c>
      <c r="I26" s="179">
        <v>58</v>
      </c>
      <c r="J26" s="179">
        <v>11</v>
      </c>
      <c r="K26" s="179">
        <v>25</v>
      </c>
      <c r="L26" s="227">
        <v>14</v>
      </c>
      <c r="M26" s="227">
        <v>0</v>
      </c>
      <c r="N26" s="229">
        <v>0</v>
      </c>
    </row>
    <row r="27" spans="1:14" ht="13.5" customHeight="1" x14ac:dyDescent="0.25">
      <c r="A27" s="45" t="s">
        <v>167</v>
      </c>
      <c r="B27" s="227">
        <v>3</v>
      </c>
      <c r="C27" s="227">
        <v>3</v>
      </c>
      <c r="D27" s="227">
        <v>0</v>
      </c>
      <c r="E27" s="227">
        <v>0</v>
      </c>
      <c r="F27" s="227">
        <v>0</v>
      </c>
      <c r="G27" s="227">
        <v>0</v>
      </c>
      <c r="H27" s="227">
        <v>0</v>
      </c>
      <c r="I27" s="179">
        <v>3</v>
      </c>
      <c r="J27" s="179">
        <v>0</v>
      </c>
      <c r="K27" s="179">
        <v>0</v>
      </c>
      <c r="L27" s="227">
        <v>0</v>
      </c>
      <c r="M27" s="227">
        <v>0</v>
      </c>
      <c r="N27" s="229">
        <v>0</v>
      </c>
    </row>
    <row r="28" spans="1:14" ht="13.5" customHeight="1" x14ac:dyDescent="0.25">
      <c r="A28" s="45" t="s">
        <v>214</v>
      </c>
      <c r="B28" s="227">
        <v>6</v>
      </c>
      <c r="C28" s="227">
        <v>6</v>
      </c>
      <c r="D28" s="227">
        <v>0</v>
      </c>
      <c r="E28" s="227">
        <v>0</v>
      </c>
      <c r="F28" s="227">
        <v>0</v>
      </c>
      <c r="G28" s="227">
        <v>0</v>
      </c>
      <c r="H28" s="227">
        <v>0</v>
      </c>
      <c r="I28" s="179">
        <v>6</v>
      </c>
      <c r="J28" s="179">
        <v>2</v>
      </c>
      <c r="K28" s="179">
        <v>4</v>
      </c>
      <c r="L28" s="227">
        <v>3</v>
      </c>
      <c r="M28" s="227">
        <v>0</v>
      </c>
      <c r="N28" s="229">
        <v>0</v>
      </c>
    </row>
    <row r="29" spans="1:14" ht="13.5" customHeight="1" x14ac:dyDescent="0.25">
      <c r="A29" s="45" t="s">
        <v>28</v>
      </c>
      <c r="B29" s="227">
        <v>197</v>
      </c>
      <c r="C29" s="227">
        <v>177</v>
      </c>
      <c r="D29" s="227">
        <v>9</v>
      </c>
      <c r="E29" s="227">
        <v>3</v>
      </c>
      <c r="F29" s="227">
        <v>6</v>
      </c>
      <c r="G29" s="227">
        <v>1</v>
      </c>
      <c r="H29" s="227">
        <v>1</v>
      </c>
      <c r="I29" s="179">
        <v>182</v>
      </c>
      <c r="J29" s="179">
        <v>34</v>
      </c>
      <c r="K29" s="179">
        <v>78</v>
      </c>
      <c r="L29" s="227">
        <v>47</v>
      </c>
      <c r="M29" s="227">
        <v>1</v>
      </c>
      <c r="N29" s="229">
        <v>1</v>
      </c>
    </row>
    <row r="30" spans="1:14" ht="13.5" customHeight="1" x14ac:dyDescent="0.25">
      <c r="A30" s="45" t="s">
        <v>166</v>
      </c>
      <c r="B30" s="227">
        <v>159</v>
      </c>
      <c r="C30" s="227">
        <v>139</v>
      </c>
      <c r="D30" s="227">
        <v>9</v>
      </c>
      <c r="E30" s="227">
        <v>3</v>
      </c>
      <c r="F30" s="227">
        <v>6</v>
      </c>
      <c r="G30" s="227">
        <v>1</v>
      </c>
      <c r="H30" s="227">
        <v>1</v>
      </c>
      <c r="I30" s="179">
        <v>144</v>
      </c>
      <c r="J30" s="179">
        <v>26</v>
      </c>
      <c r="K30" s="179">
        <v>65</v>
      </c>
      <c r="L30" s="227">
        <v>40</v>
      </c>
      <c r="M30" s="227">
        <v>1</v>
      </c>
      <c r="N30" s="229">
        <v>1</v>
      </c>
    </row>
    <row r="31" spans="1:14" ht="13.5" customHeight="1" x14ac:dyDescent="0.25">
      <c r="A31" s="45" t="s">
        <v>149</v>
      </c>
      <c r="B31" s="227">
        <v>14</v>
      </c>
      <c r="C31" s="227">
        <v>14</v>
      </c>
      <c r="D31" s="227">
        <v>0</v>
      </c>
      <c r="E31" s="227">
        <v>0</v>
      </c>
      <c r="F31" s="227">
        <v>0</v>
      </c>
      <c r="G31" s="227">
        <v>0</v>
      </c>
      <c r="H31" s="227">
        <v>0</v>
      </c>
      <c r="I31" s="179">
        <v>14</v>
      </c>
      <c r="J31" s="179">
        <v>2</v>
      </c>
      <c r="K31" s="179">
        <v>4</v>
      </c>
      <c r="L31" s="227">
        <v>4</v>
      </c>
      <c r="M31" s="227">
        <v>0</v>
      </c>
      <c r="N31" s="229">
        <v>0</v>
      </c>
    </row>
    <row r="32" spans="1:14" ht="13.5" customHeight="1" x14ac:dyDescent="0.25">
      <c r="A32" s="45" t="s">
        <v>59</v>
      </c>
      <c r="B32" s="227">
        <v>24</v>
      </c>
      <c r="C32" s="227">
        <v>24</v>
      </c>
      <c r="D32" s="227">
        <v>0</v>
      </c>
      <c r="E32" s="227">
        <v>0</v>
      </c>
      <c r="F32" s="227">
        <v>0</v>
      </c>
      <c r="G32" s="227">
        <v>0</v>
      </c>
      <c r="H32" s="227">
        <v>0</v>
      </c>
      <c r="I32" s="179">
        <v>24</v>
      </c>
      <c r="J32" s="179">
        <v>6</v>
      </c>
      <c r="K32" s="179">
        <v>9</v>
      </c>
      <c r="L32" s="227">
        <v>3</v>
      </c>
      <c r="M32" s="227">
        <v>0</v>
      </c>
      <c r="N32" s="229">
        <v>0</v>
      </c>
    </row>
    <row r="33" spans="1:14" ht="13.5" customHeight="1" x14ac:dyDescent="0.25">
      <c r="A33" s="47" t="s">
        <v>165</v>
      </c>
      <c r="B33" s="228">
        <v>0</v>
      </c>
      <c r="C33" s="228">
        <v>0</v>
      </c>
      <c r="D33" s="228">
        <v>0</v>
      </c>
      <c r="E33" s="228">
        <v>0</v>
      </c>
      <c r="F33" s="228">
        <v>0</v>
      </c>
      <c r="G33" s="228">
        <v>0</v>
      </c>
      <c r="H33" s="228">
        <v>0</v>
      </c>
      <c r="I33" s="181">
        <v>0</v>
      </c>
      <c r="J33" s="181">
        <v>0</v>
      </c>
      <c r="K33" s="181">
        <v>0</v>
      </c>
      <c r="L33" s="228">
        <v>0</v>
      </c>
      <c r="M33" s="228">
        <v>0</v>
      </c>
      <c r="N33" s="232">
        <v>0</v>
      </c>
    </row>
    <row r="34" spans="1:14" ht="13.5" customHeight="1" x14ac:dyDescent="0.25">
      <c r="A34" s="134" t="s">
        <v>72</v>
      </c>
      <c r="B34" s="97"/>
      <c r="C34" s="97"/>
      <c r="D34" s="97"/>
      <c r="E34" s="97"/>
      <c r="F34" s="97"/>
      <c r="G34" s="97"/>
      <c r="H34" s="97"/>
      <c r="I34" s="152"/>
      <c r="J34" s="152"/>
      <c r="K34" s="152"/>
      <c r="L34" s="97"/>
      <c r="M34" s="97"/>
      <c r="N34" s="97"/>
    </row>
    <row r="35" spans="1:14" ht="22.5" customHeight="1" x14ac:dyDescent="0.25">
      <c r="B35" s="97"/>
      <c r="C35" s="97"/>
      <c r="D35" s="97"/>
      <c r="E35" s="97"/>
      <c r="F35" s="97"/>
      <c r="G35" s="97"/>
      <c r="H35" s="97"/>
      <c r="I35" s="152"/>
      <c r="J35" s="152"/>
      <c r="K35" s="152"/>
      <c r="L35" s="97"/>
      <c r="M35" s="97"/>
      <c r="N35" s="97"/>
    </row>
    <row r="36" spans="1:14" ht="20.85" customHeight="1" x14ac:dyDescent="0.25">
      <c r="B36" s="97"/>
      <c r="C36" s="97"/>
      <c r="D36" s="97"/>
      <c r="E36" s="97"/>
      <c r="F36" s="97"/>
      <c r="G36" s="97"/>
      <c r="H36" s="97"/>
      <c r="I36" s="152"/>
      <c r="J36" s="152"/>
      <c r="K36" s="152"/>
      <c r="L36" s="97"/>
      <c r="M36" s="97"/>
      <c r="N36" s="97"/>
    </row>
    <row r="37" spans="1:14" ht="15.5" customHeight="1" x14ac:dyDescent="0.15">
      <c r="N37" s="44" t="s">
        <v>375</v>
      </c>
    </row>
    <row r="38" spans="1:14" ht="18" customHeight="1" x14ac:dyDescent="0.25">
      <c r="A38" s="275" t="s">
        <v>134</v>
      </c>
      <c r="B38" s="341" t="s">
        <v>177</v>
      </c>
      <c r="C38" s="342"/>
      <c r="D38" s="342"/>
      <c r="E38" s="342"/>
      <c r="F38" s="342"/>
      <c r="G38" s="342"/>
      <c r="H38" s="343"/>
      <c r="I38" s="341" t="s">
        <v>124</v>
      </c>
      <c r="J38" s="342"/>
      <c r="K38" s="342"/>
      <c r="L38" s="342"/>
      <c r="M38" s="342"/>
      <c r="N38" s="342"/>
    </row>
    <row r="39" spans="1:14" ht="18" customHeight="1" x14ac:dyDescent="0.25">
      <c r="A39" s="277"/>
      <c r="B39" s="103" t="s">
        <v>276</v>
      </c>
      <c r="C39" s="103" t="s">
        <v>275</v>
      </c>
      <c r="D39" s="103" t="s">
        <v>121</v>
      </c>
      <c r="E39" s="103" t="s">
        <v>122</v>
      </c>
      <c r="F39" s="103" t="s">
        <v>125</v>
      </c>
      <c r="G39" s="103" t="s">
        <v>123</v>
      </c>
      <c r="H39" s="103" t="s">
        <v>176</v>
      </c>
      <c r="I39" s="151" t="s">
        <v>120</v>
      </c>
      <c r="J39" s="151" t="s">
        <v>121</v>
      </c>
      <c r="K39" s="151" t="s">
        <v>122</v>
      </c>
      <c r="L39" s="103" t="s">
        <v>125</v>
      </c>
      <c r="M39" s="102" t="s">
        <v>123</v>
      </c>
      <c r="N39" s="102" t="s">
        <v>176</v>
      </c>
    </row>
    <row r="40" spans="1:14" ht="13.5" customHeight="1" x14ac:dyDescent="0.25">
      <c r="A40" s="101" t="s">
        <v>29</v>
      </c>
      <c r="B40" s="227">
        <v>15</v>
      </c>
      <c r="C40" s="227">
        <v>14</v>
      </c>
      <c r="D40" s="227">
        <v>0</v>
      </c>
      <c r="E40" s="227">
        <v>0</v>
      </c>
      <c r="F40" s="227">
        <v>0</v>
      </c>
      <c r="G40" s="227">
        <v>0</v>
      </c>
      <c r="H40" s="227">
        <v>1</v>
      </c>
      <c r="I40" s="179">
        <v>15</v>
      </c>
      <c r="J40" s="179">
        <v>5</v>
      </c>
      <c r="K40" s="179">
        <v>3</v>
      </c>
      <c r="L40" s="227">
        <v>4</v>
      </c>
      <c r="M40" s="227">
        <v>0</v>
      </c>
      <c r="N40" s="229">
        <v>0</v>
      </c>
    </row>
    <row r="41" spans="1:14" ht="13.5" customHeight="1" x14ac:dyDescent="0.25">
      <c r="A41" s="101" t="s">
        <v>178</v>
      </c>
      <c r="B41" s="227">
        <v>15</v>
      </c>
      <c r="C41" s="227">
        <v>14</v>
      </c>
      <c r="D41" s="227">
        <v>0</v>
      </c>
      <c r="E41" s="227">
        <v>0</v>
      </c>
      <c r="F41" s="227">
        <v>0</v>
      </c>
      <c r="G41" s="227">
        <v>0</v>
      </c>
      <c r="H41" s="227">
        <v>1</v>
      </c>
      <c r="I41" s="179">
        <v>15</v>
      </c>
      <c r="J41" s="179">
        <v>5</v>
      </c>
      <c r="K41" s="179">
        <v>3</v>
      </c>
      <c r="L41" s="227">
        <v>4</v>
      </c>
      <c r="M41" s="227">
        <v>0</v>
      </c>
      <c r="N41" s="229">
        <v>0</v>
      </c>
    </row>
    <row r="42" spans="1:14" ht="13.5" customHeight="1" x14ac:dyDescent="0.25">
      <c r="A42" s="101" t="s">
        <v>31</v>
      </c>
      <c r="B42" s="227">
        <v>31</v>
      </c>
      <c r="C42" s="227">
        <v>26</v>
      </c>
      <c r="D42" s="227">
        <v>1</v>
      </c>
      <c r="E42" s="227">
        <v>1</v>
      </c>
      <c r="F42" s="227">
        <v>2</v>
      </c>
      <c r="G42" s="227">
        <v>1</v>
      </c>
      <c r="H42" s="227">
        <v>0</v>
      </c>
      <c r="I42" s="179">
        <v>27</v>
      </c>
      <c r="J42" s="179">
        <v>4</v>
      </c>
      <c r="K42" s="179">
        <v>6</v>
      </c>
      <c r="L42" s="227">
        <v>5</v>
      </c>
      <c r="M42" s="227">
        <v>1</v>
      </c>
      <c r="N42" s="229">
        <v>0</v>
      </c>
    </row>
    <row r="43" spans="1:14" ht="13.5" customHeight="1" x14ac:dyDescent="0.25">
      <c r="A43" s="101" t="s">
        <v>163</v>
      </c>
      <c r="B43" s="227">
        <v>28</v>
      </c>
      <c r="C43" s="227">
        <v>23</v>
      </c>
      <c r="D43" s="227">
        <v>1</v>
      </c>
      <c r="E43" s="227">
        <v>1</v>
      </c>
      <c r="F43" s="227">
        <v>2</v>
      </c>
      <c r="G43" s="227">
        <v>1</v>
      </c>
      <c r="H43" s="227">
        <v>0</v>
      </c>
      <c r="I43" s="179">
        <v>24</v>
      </c>
      <c r="J43" s="179">
        <v>4</v>
      </c>
      <c r="K43" s="179">
        <v>5</v>
      </c>
      <c r="L43" s="227">
        <v>5</v>
      </c>
      <c r="M43" s="227">
        <v>1</v>
      </c>
      <c r="N43" s="229">
        <v>0</v>
      </c>
    </row>
    <row r="44" spans="1:14" ht="13.5" customHeight="1" x14ac:dyDescent="0.25">
      <c r="A44" s="101" t="s">
        <v>222</v>
      </c>
      <c r="B44" s="227">
        <v>3</v>
      </c>
      <c r="C44" s="227">
        <v>3</v>
      </c>
      <c r="D44" s="227">
        <v>0</v>
      </c>
      <c r="E44" s="227">
        <v>0</v>
      </c>
      <c r="F44" s="227">
        <v>0</v>
      </c>
      <c r="G44" s="227">
        <v>0</v>
      </c>
      <c r="H44" s="227">
        <v>0</v>
      </c>
      <c r="I44" s="179">
        <v>3</v>
      </c>
      <c r="J44" s="179">
        <v>0</v>
      </c>
      <c r="K44" s="179">
        <v>1</v>
      </c>
      <c r="L44" s="227">
        <v>0</v>
      </c>
      <c r="M44" s="227">
        <v>0</v>
      </c>
      <c r="N44" s="229">
        <v>0</v>
      </c>
    </row>
    <row r="45" spans="1:14" ht="13.5" customHeight="1" x14ac:dyDescent="0.25">
      <c r="A45" s="101" t="s">
        <v>34</v>
      </c>
      <c r="B45" s="227">
        <v>25</v>
      </c>
      <c r="C45" s="227">
        <v>24</v>
      </c>
      <c r="D45" s="227">
        <v>0</v>
      </c>
      <c r="E45" s="227">
        <v>0</v>
      </c>
      <c r="F45" s="227">
        <v>1</v>
      </c>
      <c r="G45" s="227">
        <v>0</v>
      </c>
      <c r="H45" s="227">
        <v>0</v>
      </c>
      <c r="I45" s="179">
        <v>24</v>
      </c>
      <c r="J45" s="179">
        <v>5</v>
      </c>
      <c r="K45" s="179">
        <v>9</v>
      </c>
      <c r="L45" s="227">
        <v>4</v>
      </c>
      <c r="M45" s="227">
        <v>0</v>
      </c>
      <c r="N45" s="229">
        <v>0</v>
      </c>
    </row>
    <row r="46" spans="1:14" ht="13.5" customHeight="1" x14ac:dyDescent="0.25">
      <c r="A46" s="101" t="s">
        <v>161</v>
      </c>
      <c r="B46" s="227">
        <v>22</v>
      </c>
      <c r="C46" s="227">
        <v>21</v>
      </c>
      <c r="D46" s="227">
        <v>0</v>
      </c>
      <c r="E46" s="227">
        <v>0</v>
      </c>
      <c r="F46" s="227">
        <v>1</v>
      </c>
      <c r="G46" s="227">
        <v>0</v>
      </c>
      <c r="H46" s="227">
        <v>0</v>
      </c>
      <c r="I46" s="179">
        <v>21</v>
      </c>
      <c r="J46" s="179">
        <v>4</v>
      </c>
      <c r="K46" s="179">
        <v>8</v>
      </c>
      <c r="L46" s="227">
        <v>3</v>
      </c>
      <c r="M46" s="227">
        <v>0</v>
      </c>
      <c r="N46" s="229">
        <v>0</v>
      </c>
    </row>
    <row r="47" spans="1:14" s="97" customFormat="1" ht="13.5" customHeight="1" x14ac:dyDescent="0.25">
      <c r="A47" s="101" t="s">
        <v>221</v>
      </c>
      <c r="B47" s="227">
        <v>3</v>
      </c>
      <c r="C47" s="227">
        <v>3</v>
      </c>
      <c r="D47" s="227">
        <v>0</v>
      </c>
      <c r="E47" s="227">
        <v>0</v>
      </c>
      <c r="F47" s="227">
        <v>0</v>
      </c>
      <c r="G47" s="227">
        <v>0</v>
      </c>
      <c r="H47" s="227">
        <v>0</v>
      </c>
      <c r="I47" s="179">
        <v>3</v>
      </c>
      <c r="J47" s="179">
        <v>1</v>
      </c>
      <c r="K47" s="179">
        <v>1</v>
      </c>
      <c r="L47" s="227">
        <v>1</v>
      </c>
      <c r="M47" s="227">
        <v>0</v>
      </c>
      <c r="N47" s="229">
        <v>0</v>
      </c>
    </row>
    <row r="48" spans="1:14" ht="13.5" customHeight="1" x14ac:dyDescent="0.25">
      <c r="A48" s="101" t="s">
        <v>37</v>
      </c>
      <c r="B48" s="227">
        <v>43</v>
      </c>
      <c r="C48" s="227">
        <v>40</v>
      </c>
      <c r="D48" s="227">
        <v>0</v>
      </c>
      <c r="E48" s="227">
        <v>1</v>
      </c>
      <c r="F48" s="227">
        <v>0</v>
      </c>
      <c r="G48" s="227">
        <v>0</v>
      </c>
      <c r="H48" s="227">
        <v>2</v>
      </c>
      <c r="I48" s="179">
        <v>42</v>
      </c>
      <c r="J48" s="179">
        <v>9</v>
      </c>
      <c r="K48" s="179">
        <v>20</v>
      </c>
      <c r="L48" s="227">
        <v>9</v>
      </c>
      <c r="M48" s="227">
        <v>0</v>
      </c>
      <c r="N48" s="229">
        <v>1</v>
      </c>
    </row>
    <row r="49" spans="1:55" ht="13.5" customHeight="1" x14ac:dyDescent="0.25">
      <c r="A49" s="101" t="s">
        <v>175</v>
      </c>
      <c r="B49" s="227">
        <v>42</v>
      </c>
      <c r="C49" s="227">
        <v>39</v>
      </c>
      <c r="D49" s="227">
        <v>0</v>
      </c>
      <c r="E49" s="227">
        <v>1</v>
      </c>
      <c r="F49" s="227">
        <v>0</v>
      </c>
      <c r="G49" s="227">
        <v>0</v>
      </c>
      <c r="H49" s="227">
        <v>2</v>
      </c>
      <c r="I49" s="179">
        <v>41</v>
      </c>
      <c r="J49" s="179">
        <v>9</v>
      </c>
      <c r="K49" s="179">
        <v>20</v>
      </c>
      <c r="L49" s="227">
        <v>9</v>
      </c>
      <c r="M49" s="227">
        <v>0</v>
      </c>
      <c r="N49" s="229">
        <v>1</v>
      </c>
    </row>
    <row r="50" spans="1:55" ht="13.5" customHeight="1" x14ac:dyDescent="0.25">
      <c r="A50" s="101" t="s">
        <v>220</v>
      </c>
      <c r="B50" s="227">
        <v>1</v>
      </c>
      <c r="C50" s="227">
        <v>1</v>
      </c>
      <c r="D50" s="227">
        <v>0</v>
      </c>
      <c r="E50" s="227">
        <v>0</v>
      </c>
      <c r="F50" s="227">
        <v>0</v>
      </c>
      <c r="G50" s="227">
        <v>0</v>
      </c>
      <c r="H50" s="227">
        <v>0</v>
      </c>
      <c r="I50" s="179">
        <v>1</v>
      </c>
      <c r="J50" s="179">
        <v>0</v>
      </c>
      <c r="K50" s="179">
        <v>0</v>
      </c>
      <c r="L50" s="227">
        <v>0</v>
      </c>
      <c r="M50" s="227">
        <v>0</v>
      </c>
      <c r="N50" s="229">
        <v>0</v>
      </c>
    </row>
    <row r="51" spans="1:55" ht="13.5" customHeight="1" x14ac:dyDescent="0.25">
      <c r="A51" s="101" t="s">
        <v>40</v>
      </c>
      <c r="B51" s="227">
        <v>144</v>
      </c>
      <c r="C51" s="227">
        <v>123</v>
      </c>
      <c r="D51" s="227">
        <v>4</v>
      </c>
      <c r="E51" s="227">
        <v>4</v>
      </c>
      <c r="F51" s="227">
        <v>9</v>
      </c>
      <c r="G51" s="227">
        <v>0</v>
      </c>
      <c r="H51" s="227">
        <v>4</v>
      </c>
      <c r="I51" s="179">
        <v>130</v>
      </c>
      <c r="J51" s="179">
        <v>26</v>
      </c>
      <c r="K51" s="179">
        <v>63</v>
      </c>
      <c r="L51" s="227">
        <v>39</v>
      </c>
      <c r="M51" s="227">
        <v>0</v>
      </c>
      <c r="N51" s="229">
        <v>3</v>
      </c>
    </row>
    <row r="52" spans="1:55" ht="13.5" customHeight="1" x14ac:dyDescent="0.25">
      <c r="A52" s="101" t="s">
        <v>219</v>
      </c>
      <c r="B52" s="227">
        <v>13</v>
      </c>
      <c r="C52" s="227">
        <v>12</v>
      </c>
      <c r="D52" s="227">
        <v>0</v>
      </c>
      <c r="E52" s="227">
        <v>0</v>
      </c>
      <c r="F52" s="227">
        <v>1</v>
      </c>
      <c r="G52" s="227">
        <v>0</v>
      </c>
      <c r="H52" s="227">
        <v>0</v>
      </c>
      <c r="I52" s="179">
        <v>12</v>
      </c>
      <c r="J52" s="179">
        <v>4</v>
      </c>
      <c r="K52" s="179">
        <v>3</v>
      </c>
      <c r="L52" s="227">
        <v>2</v>
      </c>
      <c r="M52" s="227">
        <v>0</v>
      </c>
      <c r="N52" s="229">
        <v>0</v>
      </c>
    </row>
    <row r="53" spans="1:55" ht="13.5" customHeight="1" x14ac:dyDescent="0.25">
      <c r="A53" s="101" t="s">
        <v>218</v>
      </c>
      <c r="B53" s="227">
        <v>131</v>
      </c>
      <c r="C53" s="227">
        <v>111</v>
      </c>
      <c r="D53" s="227">
        <v>4</v>
      </c>
      <c r="E53" s="227">
        <v>4</v>
      </c>
      <c r="F53" s="227">
        <v>8</v>
      </c>
      <c r="G53" s="227">
        <v>0</v>
      </c>
      <c r="H53" s="227">
        <v>4</v>
      </c>
      <c r="I53" s="179">
        <v>118</v>
      </c>
      <c r="J53" s="179">
        <v>22</v>
      </c>
      <c r="K53" s="179">
        <v>60</v>
      </c>
      <c r="L53" s="227">
        <v>37</v>
      </c>
      <c r="M53" s="227">
        <v>0</v>
      </c>
      <c r="N53" s="229">
        <v>3</v>
      </c>
      <c r="O53" s="97"/>
    </row>
    <row r="54" spans="1:55" ht="13.5" customHeight="1" x14ac:dyDescent="0.25">
      <c r="A54" s="101" t="s">
        <v>43</v>
      </c>
      <c r="B54" s="227">
        <v>23</v>
      </c>
      <c r="C54" s="227">
        <v>21</v>
      </c>
      <c r="D54" s="227">
        <v>1</v>
      </c>
      <c r="E54" s="227">
        <v>0</v>
      </c>
      <c r="F54" s="227">
        <v>0</v>
      </c>
      <c r="G54" s="227">
        <v>0</v>
      </c>
      <c r="H54" s="227">
        <v>1</v>
      </c>
      <c r="I54" s="179">
        <v>21</v>
      </c>
      <c r="J54" s="179">
        <v>6</v>
      </c>
      <c r="K54" s="179">
        <v>6</v>
      </c>
      <c r="L54" s="227">
        <v>6</v>
      </c>
      <c r="M54" s="227">
        <v>0</v>
      </c>
      <c r="N54" s="229">
        <v>1</v>
      </c>
    </row>
    <row r="55" spans="1:55" ht="13.5" customHeight="1" x14ac:dyDescent="0.25">
      <c r="A55" s="101" t="s">
        <v>157</v>
      </c>
      <c r="B55" s="227">
        <v>23</v>
      </c>
      <c r="C55" s="227">
        <v>21</v>
      </c>
      <c r="D55" s="227">
        <v>1</v>
      </c>
      <c r="E55" s="227">
        <v>0</v>
      </c>
      <c r="F55" s="227">
        <v>0</v>
      </c>
      <c r="G55" s="227">
        <v>0</v>
      </c>
      <c r="H55" s="227">
        <v>1</v>
      </c>
      <c r="I55" s="179">
        <v>21</v>
      </c>
      <c r="J55" s="179">
        <v>6</v>
      </c>
      <c r="K55" s="179">
        <v>6</v>
      </c>
      <c r="L55" s="227">
        <v>6</v>
      </c>
      <c r="M55" s="227">
        <v>0</v>
      </c>
      <c r="N55" s="229">
        <v>1</v>
      </c>
    </row>
    <row r="56" spans="1:55" ht="13.5" customHeight="1" x14ac:dyDescent="0.25">
      <c r="A56" s="101" t="s">
        <v>45</v>
      </c>
      <c r="B56" s="227">
        <v>30</v>
      </c>
      <c r="C56" s="227">
        <v>26</v>
      </c>
      <c r="D56" s="227">
        <v>0</v>
      </c>
      <c r="E56" s="227">
        <v>2</v>
      </c>
      <c r="F56" s="227">
        <v>2</v>
      </c>
      <c r="G56" s="227">
        <v>0</v>
      </c>
      <c r="H56" s="227">
        <v>0</v>
      </c>
      <c r="I56" s="179">
        <v>27</v>
      </c>
      <c r="J56" s="179">
        <v>3</v>
      </c>
      <c r="K56" s="179">
        <v>11</v>
      </c>
      <c r="L56" s="227">
        <v>6</v>
      </c>
      <c r="M56" s="227">
        <v>0</v>
      </c>
      <c r="N56" s="229">
        <v>0</v>
      </c>
    </row>
    <row r="57" spans="1:55" ht="13.5" customHeight="1" x14ac:dyDescent="0.25">
      <c r="A57" s="101" t="s">
        <v>126</v>
      </c>
      <c r="B57" s="227">
        <v>30</v>
      </c>
      <c r="C57" s="227">
        <v>26</v>
      </c>
      <c r="D57" s="227">
        <v>0</v>
      </c>
      <c r="E57" s="227">
        <v>2</v>
      </c>
      <c r="F57" s="227">
        <v>2</v>
      </c>
      <c r="G57" s="227">
        <v>0</v>
      </c>
      <c r="H57" s="227">
        <v>0</v>
      </c>
      <c r="I57" s="179">
        <v>27</v>
      </c>
      <c r="J57" s="179">
        <v>3</v>
      </c>
      <c r="K57" s="179">
        <v>11</v>
      </c>
      <c r="L57" s="227">
        <v>6</v>
      </c>
      <c r="M57" s="227">
        <v>0</v>
      </c>
      <c r="N57" s="229">
        <v>0</v>
      </c>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row>
    <row r="58" spans="1:55" ht="13.5" customHeight="1" x14ac:dyDescent="0.25">
      <c r="A58" s="101" t="s">
        <v>61</v>
      </c>
      <c r="B58" s="227"/>
      <c r="C58" s="227"/>
      <c r="D58" s="227"/>
      <c r="E58" s="227"/>
      <c r="F58" s="227"/>
      <c r="G58" s="227"/>
      <c r="H58" s="227"/>
      <c r="I58" s="179"/>
      <c r="J58" s="179"/>
      <c r="K58" s="179"/>
      <c r="L58" s="227"/>
      <c r="M58" s="227"/>
      <c r="N58" s="229"/>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row>
    <row r="59" spans="1:55" ht="13.5" customHeight="1" x14ac:dyDescent="0.25">
      <c r="A59" s="100" t="s">
        <v>127</v>
      </c>
      <c r="B59" s="227">
        <v>145</v>
      </c>
      <c r="C59" s="227">
        <v>135</v>
      </c>
      <c r="D59" s="227">
        <v>3</v>
      </c>
      <c r="E59" s="227">
        <v>1</v>
      </c>
      <c r="F59" s="227">
        <v>6</v>
      </c>
      <c r="G59" s="227">
        <v>0</v>
      </c>
      <c r="H59" s="227">
        <v>0</v>
      </c>
      <c r="I59" s="179">
        <v>137</v>
      </c>
      <c r="J59" s="179">
        <v>36</v>
      </c>
      <c r="K59" s="179">
        <v>75</v>
      </c>
      <c r="L59" s="227">
        <v>57</v>
      </c>
      <c r="M59" s="227">
        <v>0</v>
      </c>
      <c r="N59" s="229">
        <v>0</v>
      </c>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row>
    <row r="60" spans="1:55" ht="13.5" customHeight="1" x14ac:dyDescent="0.25">
      <c r="A60" s="100" t="s">
        <v>128</v>
      </c>
      <c r="B60" s="227">
        <v>1053</v>
      </c>
      <c r="C60" s="227">
        <v>838</v>
      </c>
      <c r="D60" s="227">
        <v>66</v>
      </c>
      <c r="E60" s="227">
        <v>34</v>
      </c>
      <c r="F60" s="227">
        <v>73</v>
      </c>
      <c r="G60" s="227">
        <v>36</v>
      </c>
      <c r="H60" s="227">
        <v>6</v>
      </c>
      <c r="I60" s="179">
        <v>903</v>
      </c>
      <c r="J60" s="179">
        <v>175</v>
      </c>
      <c r="K60" s="179">
        <v>365</v>
      </c>
      <c r="L60" s="227">
        <v>293</v>
      </c>
      <c r="M60" s="227">
        <v>36</v>
      </c>
      <c r="N60" s="229">
        <v>2</v>
      </c>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row>
    <row r="61" spans="1:55" ht="13.5" customHeight="1" x14ac:dyDescent="0.25">
      <c r="A61" s="100" t="s">
        <v>129</v>
      </c>
      <c r="B61" s="227">
        <v>147</v>
      </c>
      <c r="C61" s="227">
        <v>133</v>
      </c>
      <c r="D61" s="227">
        <v>4</v>
      </c>
      <c r="E61" s="227">
        <v>4</v>
      </c>
      <c r="F61" s="227">
        <v>6</v>
      </c>
      <c r="G61" s="227">
        <v>0</v>
      </c>
      <c r="H61" s="227">
        <v>0</v>
      </c>
      <c r="I61" s="179">
        <v>138</v>
      </c>
      <c r="J61" s="179">
        <v>27</v>
      </c>
      <c r="K61" s="179">
        <v>60</v>
      </c>
      <c r="L61" s="227">
        <v>41</v>
      </c>
      <c r="M61" s="227">
        <v>0</v>
      </c>
      <c r="N61" s="229">
        <v>0</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row>
    <row r="62" spans="1:55" ht="13.5" customHeight="1" x14ac:dyDescent="0.25">
      <c r="A62" s="100" t="s">
        <v>130</v>
      </c>
      <c r="B62" s="227">
        <v>240</v>
      </c>
      <c r="C62" s="227">
        <v>217</v>
      </c>
      <c r="D62" s="227">
        <v>9</v>
      </c>
      <c r="E62" s="227">
        <v>4</v>
      </c>
      <c r="F62" s="227">
        <v>6</v>
      </c>
      <c r="G62" s="227">
        <v>1</v>
      </c>
      <c r="H62" s="227">
        <v>3</v>
      </c>
      <c r="I62" s="179">
        <v>224</v>
      </c>
      <c r="J62" s="179">
        <v>43</v>
      </c>
      <c r="K62" s="179">
        <v>98</v>
      </c>
      <c r="L62" s="227">
        <v>56</v>
      </c>
      <c r="M62" s="227">
        <v>1</v>
      </c>
      <c r="N62" s="229">
        <v>2</v>
      </c>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row>
    <row r="63" spans="1:55" ht="13.5" customHeight="1" x14ac:dyDescent="0.25">
      <c r="A63" s="100" t="s">
        <v>131</v>
      </c>
      <c r="B63" s="227">
        <v>71</v>
      </c>
      <c r="C63" s="227">
        <v>64</v>
      </c>
      <c r="D63" s="227">
        <v>1</v>
      </c>
      <c r="E63" s="227">
        <v>1</v>
      </c>
      <c r="F63" s="227">
        <v>3</v>
      </c>
      <c r="G63" s="227">
        <v>1</v>
      </c>
      <c r="H63" s="227">
        <v>1</v>
      </c>
      <c r="I63" s="179">
        <v>66</v>
      </c>
      <c r="J63" s="179">
        <v>14</v>
      </c>
      <c r="K63" s="179">
        <v>18</v>
      </c>
      <c r="L63" s="227">
        <v>13</v>
      </c>
      <c r="M63" s="227">
        <v>1</v>
      </c>
      <c r="N63" s="229">
        <v>0</v>
      </c>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row>
    <row r="64" spans="1:55" ht="13.5" customHeight="1" x14ac:dyDescent="0.25">
      <c r="A64" s="100" t="s">
        <v>132</v>
      </c>
      <c r="B64" s="227">
        <v>167</v>
      </c>
      <c r="C64" s="227">
        <v>144</v>
      </c>
      <c r="D64" s="227">
        <v>5</v>
      </c>
      <c r="E64" s="227">
        <v>4</v>
      </c>
      <c r="F64" s="227">
        <v>9</v>
      </c>
      <c r="G64" s="227">
        <v>0</v>
      </c>
      <c r="H64" s="227">
        <v>5</v>
      </c>
      <c r="I64" s="179">
        <v>151</v>
      </c>
      <c r="J64" s="179">
        <v>32</v>
      </c>
      <c r="K64" s="179">
        <v>69</v>
      </c>
      <c r="L64" s="227">
        <v>45</v>
      </c>
      <c r="M64" s="227">
        <v>0</v>
      </c>
      <c r="N64" s="229">
        <v>4</v>
      </c>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row>
    <row r="65" spans="1:55" ht="13.5" customHeight="1" x14ac:dyDescent="0.25">
      <c r="A65" s="99" t="s">
        <v>133</v>
      </c>
      <c r="B65" s="228">
        <v>30</v>
      </c>
      <c r="C65" s="228">
        <v>26</v>
      </c>
      <c r="D65" s="228">
        <v>0</v>
      </c>
      <c r="E65" s="228">
        <v>2</v>
      </c>
      <c r="F65" s="228">
        <v>2</v>
      </c>
      <c r="G65" s="228">
        <v>0</v>
      </c>
      <c r="H65" s="228">
        <v>0</v>
      </c>
      <c r="I65" s="181">
        <v>27</v>
      </c>
      <c r="J65" s="181">
        <v>3</v>
      </c>
      <c r="K65" s="181">
        <v>11</v>
      </c>
      <c r="L65" s="228">
        <v>6</v>
      </c>
      <c r="M65" s="228">
        <v>0</v>
      </c>
      <c r="N65" s="232">
        <v>0</v>
      </c>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row>
    <row r="66" spans="1:55" ht="12" customHeight="1" x14ac:dyDescent="0.25">
      <c r="A66" s="134" t="s">
        <v>72</v>
      </c>
      <c r="B66" s="97"/>
      <c r="C66" s="97"/>
      <c r="D66" s="97"/>
      <c r="E66" s="97"/>
      <c r="F66" s="97"/>
      <c r="G66" s="97"/>
      <c r="H66" s="97"/>
      <c r="I66" s="152"/>
      <c r="J66" s="152"/>
      <c r="K66" s="152"/>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row>
    <row r="67" spans="1:55" ht="12" customHeight="1" x14ac:dyDescent="0.25"/>
    <row r="68" spans="1:55" ht="12" customHeight="1" x14ac:dyDescent="0.25"/>
  </sheetData>
  <mergeCells count="6">
    <mergeCell ref="A4:A5"/>
    <mergeCell ref="B4:H4"/>
    <mergeCell ref="I4:N4"/>
    <mergeCell ref="A38:A39"/>
    <mergeCell ref="B38:H38"/>
    <mergeCell ref="I38:N38"/>
  </mergeCells>
  <phoneticPr fontId="3"/>
  <pageMargins left="0.7" right="0.7" top="0.75" bottom="0.75" header="0.3" footer="0.3"/>
  <pageSetup paperSize="9" scale="95" orientation="landscape" r:id="rId1"/>
  <rowBreaks count="1" manualBreakCount="1">
    <brk id="34"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2C8D8-1AE8-4F44-B0AE-B0B83BCB5DF6}">
  <dimension ref="A1:R21"/>
  <sheetViews>
    <sheetView showGridLines="0" view="pageBreakPreview" topLeftCell="A8" zoomScale="140" zoomScaleNormal="120" zoomScaleSheetLayoutView="140" workbookViewId="0">
      <selection activeCell="AE57" sqref="AE57"/>
    </sheetView>
  </sheetViews>
  <sheetFormatPr defaultColWidth="11.19921875" defaultRowHeight="17.25" customHeight="1" x14ac:dyDescent="0.25"/>
  <cols>
    <col min="1" max="2" width="8.33203125" style="71" customWidth="1"/>
    <col min="3" max="18" width="5.46484375" style="71" customWidth="1"/>
    <col min="19" max="19" width="11.19921875" style="71"/>
    <col min="20" max="37" width="9.265625" style="71" customWidth="1"/>
    <col min="38" max="16384" width="11.19921875" style="71"/>
  </cols>
  <sheetData>
    <row r="1" spans="1:18" ht="22.5" customHeight="1" x14ac:dyDescent="0.25"/>
    <row r="2" spans="1:18" ht="21" customHeight="1" x14ac:dyDescent="0.25">
      <c r="A2" s="85" t="s">
        <v>244</v>
      </c>
    </row>
    <row r="3" spans="1:18" ht="15" customHeight="1" x14ac:dyDescent="0.15">
      <c r="R3" s="126" t="s">
        <v>375</v>
      </c>
    </row>
    <row r="4" spans="1:18" ht="17.25" customHeight="1" x14ac:dyDescent="0.25">
      <c r="A4" s="84"/>
      <c r="B4" s="83"/>
      <c r="C4" s="83"/>
      <c r="D4" s="83"/>
      <c r="E4" s="83"/>
      <c r="F4" s="83"/>
      <c r="G4" s="83"/>
      <c r="H4" s="83"/>
      <c r="I4" s="83"/>
      <c r="J4" s="83"/>
      <c r="K4" s="83"/>
      <c r="L4" s="83"/>
      <c r="M4" s="83"/>
      <c r="N4" s="83"/>
      <c r="O4" s="83"/>
      <c r="P4" s="83"/>
      <c r="Q4" s="83"/>
      <c r="R4" s="82"/>
    </row>
    <row r="5" spans="1:18" ht="17.25" customHeight="1" x14ac:dyDescent="0.25">
      <c r="A5" s="81" t="s">
        <v>154</v>
      </c>
      <c r="B5" s="80" t="s">
        <v>156</v>
      </c>
      <c r="C5" s="80" t="s">
        <v>372</v>
      </c>
      <c r="D5" s="80" t="s">
        <v>252</v>
      </c>
      <c r="E5" s="80" t="s">
        <v>253</v>
      </c>
      <c r="F5" s="80" t="s">
        <v>254</v>
      </c>
      <c r="G5" s="80" t="s">
        <v>255</v>
      </c>
      <c r="H5" s="80" t="s">
        <v>256</v>
      </c>
      <c r="I5" s="80" t="s">
        <v>257</v>
      </c>
      <c r="J5" s="80" t="s">
        <v>258</v>
      </c>
      <c r="K5" s="80" t="s">
        <v>259</v>
      </c>
      <c r="L5" s="80" t="s">
        <v>260</v>
      </c>
      <c r="M5" s="80" t="s">
        <v>261</v>
      </c>
      <c r="N5" s="80" t="s">
        <v>262</v>
      </c>
      <c r="O5" s="80" t="s">
        <v>263</v>
      </c>
      <c r="P5" s="80" t="s">
        <v>98</v>
      </c>
      <c r="Q5" s="80" t="s">
        <v>99</v>
      </c>
      <c r="R5" s="79" t="s">
        <v>100</v>
      </c>
    </row>
    <row r="6" spans="1:18" ht="17.25" customHeight="1" x14ac:dyDescent="0.25">
      <c r="A6" s="78"/>
      <c r="B6" s="77"/>
      <c r="C6" s="77"/>
      <c r="D6" s="77"/>
      <c r="E6" s="77"/>
      <c r="F6" s="77"/>
      <c r="G6" s="77"/>
      <c r="H6" s="77"/>
      <c r="I6" s="77"/>
      <c r="J6" s="77"/>
      <c r="K6" s="77"/>
      <c r="L6" s="77"/>
      <c r="M6" s="77"/>
      <c r="N6" s="77"/>
      <c r="O6" s="77"/>
      <c r="P6" s="77"/>
      <c r="Q6" s="77"/>
      <c r="R6" s="76"/>
    </row>
    <row r="7" spans="1:18" ht="22.5" customHeight="1" x14ac:dyDescent="0.25">
      <c r="A7" s="75" t="s">
        <v>5</v>
      </c>
      <c r="B7" s="227">
        <v>1989</v>
      </c>
      <c r="C7" s="227">
        <v>6</v>
      </c>
      <c r="D7" s="227">
        <v>112</v>
      </c>
      <c r="E7" s="227">
        <v>159</v>
      </c>
      <c r="F7" s="227">
        <v>164</v>
      </c>
      <c r="G7" s="227">
        <v>172</v>
      </c>
      <c r="H7" s="227">
        <v>148</v>
      </c>
      <c r="I7" s="227">
        <v>212</v>
      </c>
      <c r="J7" s="227">
        <v>225</v>
      </c>
      <c r="K7" s="227">
        <v>261</v>
      </c>
      <c r="L7" s="227">
        <v>243</v>
      </c>
      <c r="M7" s="227">
        <v>148</v>
      </c>
      <c r="N7" s="227">
        <v>90</v>
      </c>
      <c r="O7" s="227">
        <v>25</v>
      </c>
      <c r="P7" s="227">
        <v>24</v>
      </c>
      <c r="Q7" s="227" t="s">
        <v>374</v>
      </c>
      <c r="R7" s="169">
        <v>53.517345399698343</v>
      </c>
    </row>
    <row r="8" spans="1:18" ht="22.5" customHeight="1" x14ac:dyDescent="0.25">
      <c r="A8" s="75" t="s">
        <v>71</v>
      </c>
      <c r="B8" s="227">
        <v>1086</v>
      </c>
      <c r="C8" s="227">
        <v>6</v>
      </c>
      <c r="D8" s="227">
        <v>101</v>
      </c>
      <c r="E8" s="227">
        <v>120</v>
      </c>
      <c r="F8" s="227">
        <v>96</v>
      </c>
      <c r="G8" s="227">
        <v>112</v>
      </c>
      <c r="H8" s="227">
        <v>91</v>
      </c>
      <c r="I8" s="227">
        <v>117</v>
      </c>
      <c r="J8" s="227">
        <v>117</v>
      </c>
      <c r="K8" s="227">
        <v>115</v>
      </c>
      <c r="L8" s="227">
        <v>89</v>
      </c>
      <c r="M8" s="227">
        <v>65</v>
      </c>
      <c r="N8" s="227">
        <v>41</v>
      </c>
      <c r="O8" s="227">
        <v>12</v>
      </c>
      <c r="P8" s="227">
        <v>4</v>
      </c>
      <c r="Q8" s="227" t="s">
        <v>374</v>
      </c>
      <c r="R8" s="169">
        <v>49.902394106813993</v>
      </c>
    </row>
    <row r="9" spans="1:18" ht="22.5" customHeight="1" x14ac:dyDescent="0.25">
      <c r="A9" s="75" t="s">
        <v>101</v>
      </c>
      <c r="B9" s="227">
        <v>44</v>
      </c>
      <c r="C9" s="227" t="s">
        <v>374</v>
      </c>
      <c r="D9" s="227" t="s">
        <v>374</v>
      </c>
      <c r="E9" s="227">
        <v>3</v>
      </c>
      <c r="F9" s="227">
        <v>1</v>
      </c>
      <c r="G9" s="227">
        <v>1</v>
      </c>
      <c r="H9" s="227">
        <v>2</v>
      </c>
      <c r="I9" s="227">
        <v>6</v>
      </c>
      <c r="J9" s="227">
        <v>12</v>
      </c>
      <c r="K9" s="227">
        <v>7</v>
      </c>
      <c r="L9" s="227">
        <v>5</v>
      </c>
      <c r="M9" s="227">
        <v>6</v>
      </c>
      <c r="N9" s="227">
        <v>1</v>
      </c>
      <c r="O9" s="227" t="s">
        <v>374</v>
      </c>
      <c r="P9" s="227" t="s">
        <v>374</v>
      </c>
      <c r="Q9" s="227" t="s">
        <v>374</v>
      </c>
      <c r="R9" s="74">
        <v>57.454545454545453</v>
      </c>
    </row>
    <row r="10" spans="1:18" ht="22.5" customHeight="1" x14ac:dyDescent="0.25">
      <c r="A10" s="75" t="s">
        <v>102</v>
      </c>
      <c r="B10" s="227">
        <v>131</v>
      </c>
      <c r="C10" s="227" t="s">
        <v>374</v>
      </c>
      <c r="D10" s="227">
        <v>2</v>
      </c>
      <c r="E10" s="227">
        <v>11</v>
      </c>
      <c r="F10" s="227">
        <v>17</v>
      </c>
      <c r="G10" s="227">
        <v>6</v>
      </c>
      <c r="H10" s="227">
        <v>4</v>
      </c>
      <c r="I10" s="227">
        <v>11</v>
      </c>
      <c r="J10" s="227">
        <v>13</v>
      </c>
      <c r="K10" s="227">
        <v>13</v>
      </c>
      <c r="L10" s="227">
        <v>32</v>
      </c>
      <c r="M10" s="227">
        <v>14</v>
      </c>
      <c r="N10" s="227">
        <v>4</v>
      </c>
      <c r="O10" s="227">
        <v>1</v>
      </c>
      <c r="P10" s="227">
        <v>3</v>
      </c>
      <c r="Q10" s="227" t="s">
        <v>374</v>
      </c>
      <c r="R10" s="74">
        <v>56.480916030534353</v>
      </c>
    </row>
    <row r="11" spans="1:18" ht="22.5" customHeight="1" x14ac:dyDescent="0.25">
      <c r="A11" s="75" t="s">
        <v>103</v>
      </c>
      <c r="B11" s="227">
        <v>32</v>
      </c>
      <c r="C11" s="227" t="s">
        <v>374</v>
      </c>
      <c r="D11" s="227" t="s">
        <v>374</v>
      </c>
      <c r="E11" s="227" t="s">
        <v>374</v>
      </c>
      <c r="F11" s="227" t="s">
        <v>374</v>
      </c>
      <c r="G11" s="227">
        <v>4</v>
      </c>
      <c r="H11" s="227">
        <v>1</v>
      </c>
      <c r="I11" s="227">
        <v>4</v>
      </c>
      <c r="J11" s="227">
        <v>5</v>
      </c>
      <c r="K11" s="227">
        <v>3</v>
      </c>
      <c r="L11" s="227">
        <v>5</v>
      </c>
      <c r="M11" s="227">
        <v>5</v>
      </c>
      <c r="N11" s="227">
        <v>3</v>
      </c>
      <c r="O11" s="227" t="s">
        <v>374</v>
      </c>
      <c r="P11" s="227">
        <v>2</v>
      </c>
      <c r="Q11" s="227" t="s">
        <v>374</v>
      </c>
      <c r="R11" s="74">
        <v>62.4375</v>
      </c>
    </row>
    <row r="12" spans="1:18" ht="22.5" customHeight="1" x14ac:dyDescent="0.25">
      <c r="A12" s="75" t="s">
        <v>104</v>
      </c>
      <c r="B12" s="227">
        <v>158</v>
      </c>
      <c r="C12" s="227" t="s">
        <v>374</v>
      </c>
      <c r="D12" s="227">
        <v>1</v>
      </c>
      <c r="E12" s="227">
        <v>7</v>
      </c>
      <c r="F12" s="227">
        <v>15</v>
      </c>
      <c r="G12" s="227">
        <v>18</v>
      </c>
      <c r="H12" s="227">
        <v>6</v>
      </c>
      <c r="I12" s="227">
        <v>14</v>
      </c>
      <c r="J12" s="227">
        <v>18</v>
      </c>
      <c r="K12" s="227">
        <v>32</v>
      </c>
      <c r="L12" s="227">
        <v>22</v>
      </c>
      <c r="M12" s="227">
        <v>12</v>
      </c>
      <c r="N12" s="227">
        <v>4</v>
      </c>
      <c r="O12" s="227">
        <v>3</v>
      </c>
      <c r="P12" s="227">
        <v>6</v>
      </c>
      <c r="Q12" s="227" t="s">
        <v>374</v>
      </c>
      <c r="R12" s="74">
        <v>56.955696202531648</v>
      </c>
    </row>
    <row r="13" spans="1:18" ht="22.5" customHeight="1" x14ac:dyDescent="0.25">
      <c r="A13" s="75" t="s">
        <v>105</v>
      </c>
      <c r="B13" s="227">
        <v>208</v>
      </c>
      <c r="C13" s="227" t="s">
        <v>374</v>
      </c>
      <c r="D13" s="227">
        <v>6</v>
      </c>
      <c r="E13" s="227">
        <v>7</v>
      </c>
      <c r="F13" s="227">
        <v>16</v>
      </c>
      <c r="G13" s="227">
        <v>13</v>
      </c>
      <c r="H13" s="227">
        <v>16</v>
      </c>
      <c r="I13" s="227">
        <v>27</v>
      </c>
      <c r="J13" s="227">
        <v>21</v>
      </c>
      <c r="K13" s="227">
        <v>40</v>
      </c>
      <c r="L13" s="227">
        <v>27</v>
      </c>
      <c r="M13" s="227">
        <v>16</v>
      </c>
      <c r="N13" s="227">
        <v>15</v>
      </c>
      <c r="O13" s="227">
        <v>3</v>
      </c>
      <c r="P13" s="227">
        <v>1</v>
      </c>
      <c r="Q13" s="227" t="s">
        <v>374</v>
      </c>
      <c r="R13" s="74">
        <v>56.86057692307692</v>
      </c>
    </row>
    <row r="14" spans="1:18" ht="22.5" customHeight="1" x14ac:dyDescent="0.25">
      <c r="A14" s="75" t="s">
        <v>66</v>
      </c>
      <c r="B14" s="227">
        <v>15</v>
      </c>
      <c r="C14" s="227" t="s">
        <v>374</v>
      </c>
      <c r="D14" s="227" t="s">
        <v>374</v>
      </c>
      <c r="E14" s="227" t="s">
        <v>374</v>
      </c>
      <c r="F14" s="227">
        <v>1</v>
      </c>
      <c r="G14" s="227" t="s">
        <v>374</v>
      </c>
      <c r="H14" s="227">
        <v>1</v>
      </c>
      <c r="I14" s="227" t="s">
        <v>374</v>
      </c>
      <c r="J14" s="227">
        <v>4</v>
      </c>
      <c r="K14" s="227">
        <v>3</v>
      </c>
      <c r="L14" s="227">
        <v>2</v>
      </c>
      <c r="M14" s="227">
        <v>2</v>
      </c>
      <c r="N14" s="227">
        <v>1</v>
      </c>
      <c r="O14" s="227" t="s">
        <v>374</v>
      </c>
      <c r="P14" s="227">
        <v>1</v>
      </c>
      <c r="Q14" s="227" t="s">
        <v>374</v>
      </c>
      <c r="R14" s="74">
        <v>62.733333333333334</v>
      </c>
    </row>
    <row r="15" spans="1:18" ht="22.5" customHeight="1" x14ac:dyDescent="0.25">
      <c r="A15" s="75" t="s">
        <v>106</v>
      </c>
      <c r="B15" s="227">
        <v>35</v>
      </c>
      <c r="C15" s="227" t="s">
        <v>374</v>
      </c>
      <c r="D15" s="227">
        <v>1</v>
      </c>
      <c r="E15" s="227">
        <v>3</v>
      </c>
      <c r="F15" s="227">
        <v>3</v>
      </c>
      <c r="G15" s="227" t="s">
        <v>374</v>
      </c>
      <c r="H15" s="227">
        <v>1</v>
      </c>
      <c r="I15" s="227">
        <v>2</v>
      </c>
      <c r="J15" s="227">
        <v>5</v>
      </c>
      <c r="K15" s="227">
        <v>8</v>
      </c>
      <c r="L15" s="227">
        <v>6</v>
      </c>
      <c r="M15" s="227">
        <v>3</v>
      </c>
      <c r="N15" s="227">
        <v>3</v>
      </c>
      <c r="O15" s="227" t="s">
        <v>374</v>
      </c>
      <c r="P15" s="227" t="s">
        <v>374</v>
      </c>
      <c r="Q15" s="227" t="s">
        <v>374</v>
      </c>
      <c r="R15" s="74">
        <v>57.285714285714285</v>
      </c>
    </row>
    <row r="16" spans="1:18" ht="22.5" customHeight="1" x14ac:dyDescent="0.25">
      <c r="A16" s="75" t="s">
        <v>107</v>
      </c>
      <c r="B16" s="227">
        <v>28</v>
      </c>
      <c r="C16" s="227" t="s">
        <v>374</v>
      </c>
      <c r="D16" s="227" t="s">
        <v>374</v>
      </c>
      <c r="E16" s="227" t="s">
        <v>374</v>
      </c>
      <c r="F16" s="227">
        <v>1</v>
      </c>
      <c r="G16" s="227">
        <v>1</v>
      </c>
      <c r="H16" s="227">
        <v>3</v>
      </c>
      <c r="I16" s="227">
        <v>4</v>
      </c>
      <c r="J16" s="227">
        <v>1</v>
      </c>
      <c r="K16" s="227">
        <v>3</v>
      </c>
      <c r="L16" s="227">
        <v>8</v>
      </c>
      <c r="M16" s="227">
        <v>3</v>
      </c>
      <c r="N16" s="227">
        <v>1</v>
      </c>
      <c r="O16" s="227">
        <v>1</v>
      </c>
      <c r="P16" s="227">
        <v>2</v>
      </c>
      <c r="Q16" s="227" t="s">
        <v>374</v>
      </c>
      <c r="R16" s="74">
        <v>62.571428571428569</v>
      </c>
    </row>
    <row r="17" spans="1:18" ht="22.5" customHeight="1" x14ac:dyDescent="0.25">
      <c r="A17" s="75" t="s">
        <v>108</v>
      </c>
      <c r="B17" s="227">
        <v>47</v>
      </c>
      <c r="C17" s="227" t="s">
        <v>374</v>
      </c>
      <c r="D17" s="227" t="s">
        <v>374</v>
      </c>
      <c r="E17" s="227" t="s">
        <v>374</v>
      </c>
      <c r="F17" s="227">
        <v>5</v>
      </c>
      <c r="G17" s="227">
        <v>1</v>
      </c>
      <c r="H17" s="227">
        <v>3</v>
      </c>
      <c r="I17" s="227">
        <v>3</v>
      </c>
      <c r="J17" s="227">
        <v>4</v>
      </c>
      <c r="K17" s="227">
        <v>8</v>
      </c>
      <c r="L17" s="227">
        <v>11</v>
      </c>
      <c r="M17" s="227">
        <v>5</v>
      </c>
      <c r="N17" s="227">
        <v>4</v>
      </c>
      <c r="O17" s="227">
        <v>2</v>
      </c>
      <c r="P17" s="227">
        <v>1</v>
      </c>
      <c r="Q17" s="227" t="s">
        <v>374</v>
      </c>
      <c r="R17" s="74">
        <v>61.617021276595743</v>
      </c>
    </row>
    <row r="18" spans="1:18" ht="22.5" customHeight="1" x14ac:dyDescent="0.25">
      <c r="A18" s="75" t="s">
        <v>109</v>
      </c>
      <c r="B18" s="227">
        <v>151</v>
      </c>
      <c r="C18" s="227" t="s">
        <v>374</v>
      </c>
      <c r="D18" s="227">
        <v>1</v>
      </c>
      <c r="E18" s="227">
        <v>6</v>
      </c>
      <c r="F18" s="227">
        <v>5</v>
      </c>
      <c r="G18" s="227">
        <v>12</v>
      </c>
      <c r="H18" s="227">
        <v>16</v>
      </c>
      <c r="I18" s="227">
        <v>18</v>
      </c>
      <c r="J18" s="227">
        <v>21</v>
      </c>
      <c r="K18" s="227">
        <v>22</v>
      </c>
      <c r="L18" s="227">
        <v>22</v>
      </c>
      <c r="M18" s="227">
        <v>13</v>
      </c>
      <c r="N18" s="227">
        <v>9</v>
      </c>
      <c r="O18" s="227">
        <v>2</v>
      </c>
      <c r="P18" s="227">
        <v>4</v>
      </c>
      <c r="Q18" s="227" t="s">
        <v>374</v>
      </c>
      <c r="R18" s="74">
        <v>58.013245033112582</v>
      </c>
    </row>
    <row r="19" spans="1:18" ht="22.5" customHeight="1" x14ac:dyDescent="0.25">
      <c r="A19" s="75" t="s">
        <v>110</v>
      </c>
      <c r="B19" s="227">
        <v>23</v>
      </c>
      <c r="C19" s="227" t="s">
        <v>374</v>
      </c>
      <c r="D19" s="227" t="s">
        <v>374</v>
      </c>
      <c r="E19" s="227">
        <v>1</v>
      </c>
      <c r="F19" s="227">
        <v>2</v>
      </c>
      <c r="G19" s="227" t="s">
        <v>374</v>
      </c>
      <c r="H19" s="227" t="s">
        <v>374</v>
      </c>
      <c r="I19" s="227">
        <v>2</v>
      </c>
      <c r="J19" s="227">
        <v>3</v>
      </c>
      <c r="K19" s="227">
        <v>5</v>
      </c>
      <c r="L19" s="227">
        <v>6</v>
      </c>
      <c r="M19" s="227">
        <v>2</v>
      </c>
      <c r="N19" s="227">
        <v>1</v>
      </c>
      <c r="O19" s="227">
        <v>1</v>
      </c>
      <c r="P19" s="227" t="s">
        <v>374</v>
      </c>
      <c r="Q19" s="227" t="s">
        <v>374</v>
      </c>
      <c r="R19" s="74">
        <v>60.434782608695649</v>
      </c>
    </row>
    <row r="20" spans="1:18" ht="22.5" customHeight="1" x14ac:dyDescent="0.25">
      <c r="A20" s="73" t="s">
        <v>68</v>
      </c>
      <c r="B20" s="228">
        <v>31</v>
      </c>
      <c r="C20" s="228" t="s">
        <v>374</v>
      </c>
      <c r="D20" s="228" t="s">
        <v>374</v>
      </c>
      <c r="E20" s="228">
        <v>1</v>
      </c>
      <c r="F20" s="228">
        <v>2</v>
      </c>
      <c r="G20" s="228">
        <v>4</v>
      </c>
      <c r="H20" s="228">
        <v>4</v>
      </c>
      <c r="I20" s="228">
        <v>4</v>
      </c>
      <c r="J20" s="228">
        <v>1</v>
      </c>
      <c r="K20" s="228">
        <v>2</v>
      </c>
      <c r="L20" s="228">
        <v>8</v>
      </c>
      <c r="M20" s="228">
        <v>2</v>
      </c>
      <c r="N20" s="228">
        <v>3</v>
      </c>
      <c r="O20" s="228" t="s">
        <v>374</v>
      </c>
      <c r="P20" s="228" t="s">
        <v>374</v>
      </c>
      <c r="Q20" s="228" t="s">
        <v>374</v>
      </c>
      <c r="R20" s="72">
        <v>56.677419354838712</v>
      </c>
    </row>
    <row r="21" spans="1:18" ht="22.5" customHeight="1" x14ac:dyDescent="0.25">
      <c r="A21" s="132" t="s">
        <v>381</v>
      </c>
    </row>
  </sheetData>
  <phoneticPr fontId="3"/>
  <pageMargins left="0.77" right="0.78740157480314965" top="0.70866141732283472" bottom="0.78740157480314965" header="0.51181102362204722" footer="0.51181102362204722"/>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目次</vt:lpstr>
      <vt:lpstr>11-1-1</vt:lpstr>
      <vt:lpstr>11-1-2</vt:lpstr>
      <vt:lpstr>11-2</vt:lpstr>
      <vt:lpstr>11-3-1</vt:lpstr>
      <vt:lpstr>11-3-2</vt:lpstr>
      <vt:lpstr>11-4</vt:lpstr>
      <vt:lpstr>11-5</vt:lpstr>
      <vt:lpstr>11-6-1</vt:lpstr>
      <vt:lpstr>11-6-2</vt:lpstr>
      <vt:lpstr>11-7</vt:lpstr>
      <vt:lpstr>11-8</vt:lpstr>
      <vt:lpstr>'11-1-1'!Print_Area</vt:lpstr>
      <vt:lpstr>'11-1-2'!Print_Area</vt:lpstr>
      <vt:lpstr>'11-2'!Print_Area</vt:lpstr>
      <vt:lpstr>'11-5'!Print_Area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2024-11-19T04:31:05Z</cp:lastPrinted>
  <dcterms:modified xsi:type="dcterms:W3CDTF">2026-03-18T04:13:55Z</dcterms:modified>
</cp:coreProperties>
</file>