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defaultThemeVersion="124226"/>
  <mc:AlternateContent xmlns:mc="http://schemas.openxmlformats.org/markup-compatibility/2006">
    <mc:Choice Requires="x15">
      <x15ac:absPath xmlns:x15ac="http://schemas.microsoft.com/office/spreadsheetml/2010/11/ac" url="K:\03 高齢化対策係\02 老人福祉事業\08 福祉保健年報\令和７年度\02　福祉保健年報\05　項目別総括表\"/>
    </mc:Choice>
  </mc:AlternateContent>
  <xr:revisionPtr revIDLastSave="0" documentId="13_ncr:1_{08C69402-9223-4DBC-9936-E7A0E9F9050B}" xr6:coauthVersionLast="47" xr6:coauthVersionMax="47" xr10:uidLastSave="{00000000-0000-0000-0000-000000000000}"/>
  <bookViews>
    <workbookView xWindow="28680" yWindow="-120" windowWidth="29040" windowHeight="15720" activeTab="3" xr2:uid="{00000000-000D-0000-FFFF-FFFF00000000}"/>
  </bookViews>
  <sheets>
    <sheet name="目次" sheetId="12" r:id="rId1"/>
    <sheet name="14-1 " sheetId="19" r:id="rId2"/>
    <sheet name="14-2  " sheetId="20" r:id="rId3"/>
    <sheet name="14-3" sheetId="21" r:id="rId4"/>
  </sheets>
  <definedNames>
    <definedName name="_xlnm.Print_Area" localSheetId="1">'14-1 '!$A$1:$K$15</definedName>
    <definedName name="_xlnm.Print_Area" localSheetId="2">'14-2  '!$A$1:$K$18</definedName>
    <definedName name="_xlnm.Print_Area" localSheetId="3">'14-3'!$A$1:$D$6</definedName>
    <definedName name="_xlnm.Print_Area" localSheetId="0">目次!$B$1:$F$7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4" i="20" l="1"/>
  <c r="H14" i="20"/>
  <c r="G14" i="20"/>
  <c r="F14" i="20"/>
  <c r="E14" i="20"/>
  <c r="D14" i="20"/>
  <c r="I13" i="20"/>
  <c r="H13" i="20"/>
  <c r="D13" i="20" s="1"/>
  <c r="G13" i="20"/>
  <c r="F13" i="20"/>
  <c r="E13" i="20"/>
  <c r="I7" i="20"/>
  <c r="I12" i="20" s="1"/>
  <c r="H7" i="20"/>
  <c r="G7" i="20"/>
  <c r="F7" i="20"/>
  <c r="E7" i="20"/>
  <c r="E12" i="20" s="1"/>
  <c r="D7" i="20"/>
  <c r="H12" i="20" s="1"/>
  <c r="F12" i="20" l="1"/>
  <c r="D12" i="20" s="1"/>
  <c r="G12" i="20"/>
  <c r="I10" i="19" l="1"/>
  <c r="H10" i="19"/>
  <c r="I9" i="19"/>
  <c r="H9" i="19"/>
</calcChain>
</file>

<file path=xl/sharedStrings.xml><?xml version="1.0" encoding="utf-8"?>
<sst xmlns="http://schemas.openxmlformats.org/spreadsheetml/2006/main" count="70" uniqueCount="55">
  <si>
    <t>社 会 福 祉 士</t>
  </si>
  <si>
    <t>介 護 福 祉 士</t>
  </si>
  <si>
    <t>（単位　人）</t>
    <rPh sb="1" eb="3">
      <t>タンイ</t>
    </rPh>
    <rPh sb="4" eb="5">
      <t>ニン</t>
    </rPh>
    <phoneticPr fontId="2"/>
  </si>
  <si>
    <t>学校養成所数</t>
    <rPh sb="2" eb="5">
      <t>ヨウセイジョ</t>
    </rPh>
    <rPh sb="5" eb="6">
      <t>スウ</t>
    </rPh>
    <phoneticPr fontId="2"/>
  </si>
  <si>
    <t>１学年定員</t>
    <rPh sb="3" eb="5">
      <t>テイイン</t>
    </rPh>
    <phoneticPr fontId="2"/>
  </si>
  <si>
    <t>人</t>
    <rPh sb="0" eb="1">
      <t>ニン</t>
    </rPh>
    <phoneticPr fontId="2"/>
  </si>
  <si>
    <t>倍</t>
    <rPh sb="0" eb="1">
      <t>バイ</t>
    </rPh>
    <phoneticPr fontId="2"/>
  </si>
  <si>
    <t>区分</t>
    <rPh sb="0" eb="2">
      <t>クブン</t>
    </rPh>
    <phoneticPr fontId="2"/>
  </si>
  <si>
    <t>注：介護業務等とは、それぞれの資格に応じた業務のこと。社会福祉士の場合は、相談援助業務等になる。</t>
    <rPh sb="0" eb="1">
      <t>チュウ</t>
    </rPh>
    <rPh sb="2" eb="4">
      <t>カイゴ</t>
    </rPh>
    <rPh sb="4" eb="6">
      <t>ギョウム</t>
    </rPh>
    <rPh sb="6" eb="7">
      <t>ナド</t>
    </rPh>
    <rPh sb="15" eb="17">
      <t>シカク</t>
    </rPh>
    <rPh sb="18" eb="19">
      <t>オウ</t>
    </rPh>
    <rPh sb="21" eb="23">
      <t>ギョウム</t>
    </rPh>
    <rPh sb="27" eb="29">
      <t>シャカイ</t>
    </rPh>
    <rPh sb="29" eb="31">
      <t>フクシ</t>
    </rPh>
    <rPh sb="31" eb="32">
      <t>シ</t>
    </rPh>
    <rPh sb="33" eb="35">
      <t>バアイ</t>
    </rPh>
    <rPh sb="37" eb="39">
      <t>ソウダン</t>
    </rPh>
    <rPh sb="39" eb="41">
      <t>エンジョ</t>
    </rPh>
    <phoneticPr fontId="2"/>
  </si>
  <si>
    <t>新潟県</t>
    <rPh sb="0" eb="3">
      <t>ニイガタケン</t>
    </rPh>
    <phoneticPr fontId="2"/>
  </si>
  <si>
    <t>総　数</t>
    <rPh sb="0" eb="1">
      <t>フサ</t>
    </rPh>
    <rPh sb="2" eb="3">
      <t>カズ</t>
    </rPh>
    <phoneticPr fontId="2"/>
  </si>
  <si>
    <t>卒業者数
　　(人)</t>
    <rPh sb="0" eb="3">
      <t>ソツギョウシャ</t>
    </rPh>
    <rPh sb="3" eb="4">
      <t>スウ</t>
    </rPh>
    <rPh sb="8" eb="9">
      <t>ニン</t>
    </rPh>
    <phoneticPr fontId="3"/>
  </si>
  <si>
    <t>構成比
　(％)</t>
    <rPh sb="0" eb="3">
      <t>コウセイヒ</t>
    </rPh>
    <phoneticPr fontId="3"/>
  </si>
  <si>
    <t>　　２　離職者向けの職業訓練受講者の人数は含めない。</t>
    <rPh sb="4" eb="7">
      <t>リショクシャ</t>
    </rPh>
    <rPh sb="7" eb="8">
      <t>ム</t>
    </rPh>
    <rPh sb="10" eb="12">
      <t>ショクギョウ</t>
    </rPh>
    <rPh sb="12" eb="14">
      <t>クンレン</t>
    </rPh>
    <rPh sb="14" eb="17">
      <t>ジュコウシャ</t>
    </rPh>
    <rPh sb="18" eb="20">
      <t>ニンズウ</t>
    </rPh>
    <rPh sb="21" eb="22">
      <t>フク</t>
    </rPh>
    <phoneticPr fontId="2"/>
  </si>
  <si>
    <t>&lt;表番号&gt;</t>
    <rPh sb="1" eb="2">
      <t>ヒョウ</t>
    </rPh>
    <rPh sb="2" eb="4">
      <t>バンゴウ</t>
    </rPh>
    <phoneticPr fontId="6"/>
  </si>
  <si>
    <t>&lt;　表　題　&gt;</t>
    <rPh sb="2" eb="3">
      <t>オモテ</t>
    </rPh>
    <rPh sb="4" eb="5">
      <t>ダイ</t>
    </rPh>
    <phoneticPr fontId="6"/>
  </si>
  <si>
    <t>&lt;担当所属&gt;</t>
    <rPh sb="1" eb="3">
      <t>タントウ</t>
    </rPh>
    <rPh sb="3" eb="5">
      <t>ショゾク</t>
    </rPh>
    <phoneticPr fontId="6"/>
  </si>
  <si>
    <t>【　高 齢 福 祉 保 健　】</t>
    <rPh sb="2" eb="3">
      <t>タカ</t>
    </rPh>
    <rPh sb="4" eb="5">
      <t>ヨワイ</t>
    </rPh>
    <rPh sb="6" eb="7">
      <t>フク</t>
    </rPh>
    <rPh sb="8" eb="9">
      <t>シ</t>
    </rPh>
    <rPh sb="10" eb="11">
      <t>ホ</t>
    </rPh>
    <rPh sb="12" eb="13">
      <t>ケン</t>
    </rPh>
    <phoneticPr fontId="6"/>
  </si>
  <si>
    <t>14　介護</t>
    <rPh sb="3" eb="5">
      <t>カイゴ</t>
    </rPh>
    <phoneticPr fontId="6"/>
  </si>
  <si>
    <t>14-1</t>
    <phoneticPr fontId="6"/>
  </si>
  <si>
    <t xml:space="preserve">社会福祉士・介護福祉士養成機関入学状況     </t>
  </si>
  <si>
    <t>高齢福祉保健課</t>
    <rPh sb="0" eb="2">
      <t>コウレイ</t>
    </rPh>
    <rPh sb="2" eb="4">
      <t>フクシ</t>
    </rPh>
    <rPh sb="4" eb="7">
      <t>ホケンカ</t>
    </rPh>
    <phoneticPr fontId="6"/>
  </si>
  <si>
    <t>14-2</t>
    <phoneticPr fontId="6"/>
  </si>
  <si>
    <t xml:space="preserve">社会福祉士・介護福祉士養成機関卒業生就業状況         </t>
    <rPh sb="11" eb="13">
      <t>ヨウセイ</t>
    </rPh>
    <rPh sb="13" eb="15">
      <t>キカン</t>
    </rPh>
    <phoneticPr fontId="6"/>
  </si>
  <si>
    <t>14-3</t>
    <phoneticPr fontId="6"/>
  </si>
  <si>
    <t>社会福祉士・介護福祉士登録者数     　 　</t>
  </si>
  <si>
    <t>14  介護</t>
    <rPh sb="4" eb="6">
      <t>カイゴ</t>
    </rPh>
    <phoneticPr fontId="3"/>
  </si>
  <si>
    <t>14-1  社会福祉士・介護福祉士養成機関入学状況</t>
    <phoneticPr fontId="2"/>
  </si>
  <si>
    <t>　　　１年６か月、９か月の社会福祉士養成の通信課程は含めない。</t>
    <rPh sb="4" eb="5">
      <t>ネン</t>
    </rPh>
    <rPh sb="7" eb="8">
      <t>ゲツ</t>
    </rPh>
    <rPh sb="11" eb="12">
      <t>ツキ</t>
    </rPh>
    <rPh sb="18" eb="20">
      <t>ヨウセイ</t>
    </rPh>
    <rPh sb="26" eb="27">
      <t>フク</t>
    </rPh>
    <phoneticPr fontId="3"/>
  </si>
  <si>
    <t>資料：｢高齢福祉保健課調べ｣</t>
    <rPh sb="0" eb="2">
      <t>シリョウ</t>
    </rPh>
    <rPh sb="4" eb="6">
      <t>コウレイ</t>
    </rPh>
    <rPh sb="6" eb="8">
      <t>フクシ</t>
    </rPh>
    <rPh sb="8" eb="11">
      <t>ホケンカ</t>
    </rPh>
    <rPh sb="11" eb="12">
      <t>シラ</t>
    </rPh>
    <phoneticPr fontId="3"/>
  </si>
  <si>
    <t>14-3  社会福祉士・介護福祉士登録者数</t>
    <rPh sb="20" eb="21">
      <t>スウ</t>
    </rPh>
    <phoneticPr fontId="2"/>
  </si>
  <si>
    <t>全国</t>
    <phoneticPr fontId="2"/>
  </si>
  <si>
    <t>14-2  社会福祉士・介護福祉士養成機関卒業生就業状況</t>
    <phoneticPr fontId="2"/>
  </si>
  <si>
    <t>倍    率</t>
  </si>
  <si>
    <t>充 足 率</t>
  </si>
  <si>
    <t>応募者数</t>
  </si>
  <si>
    <t>受験者数</t>
  </si>
  <si>
    <t>合格者数</t>
  </si>
  <si>
    <t>入学者数</t>
  </si>
  <si>
    <t>注　１　社会福祉士学校養成機関は、厚生労働省が指定する養成施設の他に指定科目履修により国家試験受験資格を得ることができる福祉系大学を含む。</t>
    <rPh sb="0" eb="1">
      <t>チュウ</t>
    </rPh>
    <rPh sb="13" eb="15">
      <t>キカン</t>
    </rPh>
    <rPh sb="34" eb="36">
      <t>シテイ</t>
    </rPh>
    <rPh sb="36" eb="38">
      <t>カモク</t>
    </rPh>
    <rPh sb="38" eb="40">
      <t>リシュウ</t>
    </rPh>
    <rPh sb="43" eb="45">
      <t>コッカ</t>
    </rPh>
    <phoneticPr fontId="2"/>
  </si>
  <si>
    <t>区       分</t>
  </si>
  <si>
    <t>受験者</t>
  </si>
  <si>
    <t>入学者</t>
  </si>
  <si>
    <t>定  員</t>
  </si>
  <si>
    <t>％</t>
  </si>
  <si>
    <t>介護業務等就業</t>
  </si>
  <si>
    <t>介護業務等以外に就業</t>
  </si>
  <si>
    <t>進学</t>
  </si>
  <si>
    <t>未就業</t>
  </si>
  <si>
    <t>県    内</t>
  </si>
  <si>
    <t>県    外</t>
  </si>
  <si>
    <t>総          数</t>
  </si>
  <si>
    <t>令和7年4月入学者</t>
    <rPh sb="0" eb="2">
      <t>レイワ</t>
    </rPh>
    <rPh sb="3" eb="4">
      <t>ネン</t>
    </rPh>
    <rPh sb="5" eb="6">
      <t>ツキ</t>
    </rPh>
    <rPh sb="6" eb="9">
      <t>ニュウガクシャ</t>
    </rPh>
    <phoneticPr fontId="2"/>
  </si>
  <si>
    <t>令和7年3月卒業者</t>
    <rPh sb="0" eb="2">
      <t>レイワ</t>
    </rPh>
    <rPh sb="3" eb="4">
      <t>ネン</t>
    </rPh>
    <rPh sb="5" eb="6">
      <t>ガツ</t>
    </rPh>
    <rPh sb="6" eb="9">
      <t>ソツギョウシャ</t>
    </rPh>
    <phoneticPr fontId="2"/>
  </si>
  <si>
    <t>令和7年3月末日現在</t>
    <rPh sb="0" eb="2">
      <t>レイワ</t>
    </rPh>
    <rPh sb="3" eb="4">
      <t>ネン</t>
    </rPh>
    <rPh sb="5" eb="6">
      <t>ツキ</t>
    </rPh>
    <rPh sb="6" eb="8">
      <t>マツジツ</t>
    </rPh>
    <rPh sb="8" eb="10">
      <t>ゲンザイ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</si>
</sst>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_ "/>
  </numFmts>
  <fonts count="21" x14ac:knownFonts="1">
    <font>
      <sz val="13.5"/>
      <name val="FixedSys"/>
      <charset val="128"/>
    </font>
    <font>
      <sz val="11"/>
      <name val="ＭＳ 明朝"/>
      <family val="1"/>
      <charset val="128"/>
    </font>
    <font>
      <sz val="6.75"/>
      <name val="ＭＳ Ｐゴシック"/>
      <family val="3"/>
      <charset val="128"/>
    </font>
    <font>
      <sz val="6.75"/>
      <name val="FixedSys"/>
      <charset val="128"/>
    </font>
    <font>
      <sz val="9"/>
      <name val="ＭＳ Ｐ明朝"/>
      <family val="1"/>
      <charset val="128"/>
    </font>
    <font>
      <sz val="11"/>
      <name val="ＭＳ Ｐ明朝"/>
      <family val="1"/>
      <charset val="128"/>
    </font>
    <font>
      <sz val="6"/>
      <name val="ＭＳ Ｐゴシック"/>
      <family val="3"/>
      <charset val="128"/>
    </font>
    <font>
      <sz val="9"/>
      <name val="ＭＳ 明朝"/>
      <family val="1"/>
      <charset val="128"/>
    </font>
    <font>
      <sz val="12"/>
      <name val="ＭＳ Ｐ明朝"/>
      <family val="1"/>
      <charset val="128"/>
    </font>
    <font>
      <sz val="10"/>
      <name val="ＭＳ Ｐ明朝"/>
      <family val="1"/>
      <charset val="128"/>
    </font>
    <font>
      <b/>
      <sz val="20"/>
      <name val="ＭＳ 明朝"/>
      <family val="1"/>
      <charset val="128"/>
    </font>
    <font>
      <sz val="20"/>
      <name val="ＭＳ 明朝"/>
      <family val="1"/>
      <charset val="128"/>
    </font>
    <font>
      <sz val="6"/>
      <name val="ＭＳ 明朝"/>
      <family val="1"/>
      <charset val="128"/>
    </font>
    <font>
      <b/>
      <sz val="12"/>
      <name val="ＭＳ 明朝"/>
      <family val="1"/>
      <charset val="128"/>
    </font>
    <font>
      <sz val="12"/>
      <name val="ＭＳ 明朝"/>
      <family val="1"/>
      <charset val="128"/>
    </font>
    <font>
      <sz val="6"/>
      <color theme="1"/>
      <name val="ＭＳ 明朝"/>
      <family val="1"/>
      <charset val="128"/>
    </font>
    <font>
      <sz val="12"/>
      <color theme="1"/>
      <name val="ＭＳ 明朝"/>
      <family val="1"/>
      <charset val="128"/>
    </font>
    <font>
      <b/>
      <sz val="20"/>
      <color theme="1"/>
      <name val="ＭＳ 明朝"/>
      <family val="1"/>
      <charset val="128"/>
    </font>
    <font>
      <sz val="20"/>
      <color theme="1"/>
      <name val="ＭＳ 明朝"/>
      <family val="1"/>
      <charset val="128"/>
    </font>
    <font>
      <b/>
      <sz val="12"/>
      <color theme="1"/>
      <name val="ＭＳ 明朝"/>
      <family val="1"/>
      <charset val="128"/>
    </font>
    <font>
      <u/>
      <sz val="6"/>
      <color theme="1"/>
      <name val="ＭＳ 明朝"/>
      <family val="1"/>
      <charset val="128"/>
    </font>
  </fonts>
  <fills count="4">
    <fill>
      <patternFill patternType="none"/>
    </fill>
    <fill>
      <patternFill patternType="gray125"/>
    </fill>
    <fill>
      <patternFill patternType="solid">
        <fgColor rgb="FFFFCC99"/>
        <bgColor indexed="64"/>
      </patternFill>
    </fill>
    <fill>
      <patternFill patternType="solid">
        <fgColor theme="0"/>
        <bgColor indexed="64"/>
      </patternFill>
    </fill>
  </fills>
  <borders count="14">
    <border>
      <left/>
      <right/>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bottom/>
      <diagonal/>
    </border>
    <border>
      <left/>
      <right/>
      <top style="thin">
        <color theme="9" tint="-0.24994659260841701"/>
      </top>
      <bottom style="thin">
        <color theme="9" tint="-0.24994659260841701"/>
      </bottom>
      <diagonal/>
    </border>
  </borders>
  <cellStyleXfs count="2">
    <xf numFmtId="0" fontId="0" fillId="0" borderId="0"/>
    <xf numFmtId="38" fontId="1" fillId="0" borderId="0" applyFont="0" applyFill="0" applyBorder="0" applyAlignment="0" applyProtection="0"/>
  </cellStyleXfs>
  <cellXfs count="91">
    <xf numFmtId="0" fontId="0" fillId="0" borderId="0" xfId="0"/>
    <xf numFmtId="0" fontId="4" fillId="0" borderId="0" xfId="0" applyFont="1" applyAlignment="1">
      <alignment horizontal="center" vertical="center"/>
    </xf>
    <xf numFmtId="0" fontId="5" fillId="2" borderId="13" xfId="0" applyFont="1" applyFill="1" applyBorder="1" applyAlignment="1">
      <alignment horizontal="center" vertical="center" wrapText="1"/>
    </xf>
    <xf numFmtId="0" fontId="1" fillId="2" borderId="13" xfId="0" applyFont="1" applyFill="1" applyBorder="1" applyAlignment="1">
      <alignment horizontal="center" vertical="center"/>
    </xf>
    <xf numFmtId="0" fontId="5" fillId="2" borderId="13" xfId="0" applyFont="1" applyFill="1" applyBorder="1" applyAlignment="1">
      <alignment horizontal="left" vertical="center" shrinkToFit="1"/>
    </xf>
    <xf numFmtId="0" fontId="7" fillId="0" borderId="0" xfId="0" applyFont="1" applyAlignment="1">
      <alignment horizontal="center" vertical="center"/>
    </xf>
    <xf numFmtId="0" fontId="5" fillId="0" borderId="0" xfId="0" applyFont="1" applyAlignment="1">
      <alignment vertical="center"/>
    </xf>
    <xf numFmtId="0" fontId="1" fillId="0" borderId="0" xfId="0" applyFont="1" applyAlignment="1">
      <alignment vertical="center"/>
    </xf>
    <xf numFmtId="0" fontId="5" fillId="0" borderId="0" xfId="0" applyFont="1" applyAlignment="1">
      <alignment vertical="top"/>
    </xf>
    <xf numFmtId="49" fontId="5" fillId="0" borderId="0" xfId="0" applyNumberFormat="1" applyFont="1" applyAlignment="1">
      <alignment vertical="top"/>
    </xf>
    <xf numFmtId="0" fontId="5" fillId="0" borderId="0" xfId="0" applyFont="1" applyAlignment="1">
      <alignment vertical="top" wrapText="1"/>
    </xf>
    <xf numFmtId="0" fontId="9" fillId="0" borderId="0" xfId="0" applyFont="1" applyAlignment="1">
      <alignment vertical="top" shrinkToFit="1"/>
    </xf>
    <xf numFmtId="0" fontId="15" fillId="0" borderId="0" xfId="0" applyFont="1" applyProtection="1">
      <protection locked="0"/>
    </xf>
    <xf numFmtId="0" fontId="16" fillId="0" borderId="0" xfId="0" applyFont="1" applyProtection="1">
      <protection locked="0"/>
    </xf>
    <xf numFmtId="0" fontId="10" fillId="0" borderId="0" xfId="0" applyFont="1" applyProtection="1">
      <protection locked="0"/>
    </xf>
    <xf numFmtId="0" fontId="11" fillId="0" borderId="0" xfId="0" applyFont="1" applyProtection="1">
      <protection locked="0"/>
    </xf>
    <xf numFmtId="0" fontId="12" fillId="0" borderId="0" xfId="0" applyFont="1" applyProtection="1">
      <protection locked="0"/>
    </xf>
    <xf numFmtId="0" fontId="14" fillId="0" borderId="0" xfId="0" applyFont="1" applyProtection="1">
      <protection locked="0"/>
    </xf>
    <xf numFmtId="0" fontId="12" fillId="0" borderId="0" xfId="0" applyFont="1" applyAlignment="1" applyProtection="1">
      <alignment horizontal="right"/>
      <protection locked="0"/>
    </xf>
    <xf numFmtId="0" fontId="12" fillId="0" borderId="0" xfId="0" applyFont="1"/>
    <xf numFmtId="0" fontId="17" fillId="0" borderId="0" xfId="0" applyFont="1" applyProtection="1">
      <protection locked="0"/>
    </xf>
    <xf numFmtId="0" fontId="18" fillId="0" borderId="0" xfId="0" applyFont="1" applyProtection="1">
      <protection locked="0"/>
    </xf>
    <xf numFmtId="0" fontId="19" fillId="0" borderId="0" xfId="0" applyFont="1" applyProtection="1">
      <protection locked="0"/>
    </xf>
    <xf numFmtId="0" fontId="15" fillId="0" borderId="0" xfId="0" applyFont="1" applyAlignment="1" applyProtection="1">
      <alignment horizontal="center" vertical="center"/>
      <protection locked="0"/>
    </xf>
    <xf numFmtId="0" fontId="15" fillId="0" borderId="0" xfId="0" applyFont="1" applyAlignment="1" applyProtection="1">
      <alignment vertical="center"/>
      <protection locked="0"/>
    </xf>
    <xf numFmtId="0" fontId="16" fillId="0" borderId="0" xfId="0" applyFont="1"/>
    <xf numFmtId="0" fontId="15" fillId="0" borderId="0" xfId="0" applyFont="1"/>
    <xf numFmtId="0" fontId="15" fillId="0" borderId="12" xfId="0" applyFont="1" applyBorder="1" applyProtection="1">
      <protection locked="0"/>
    </xf>
    <xf numFmtId="0" fontId="15" fillId="0" borderId="0" xfId="0" applyFont="1" applyAlignment="1" applyProtection="1">
      <alignment horizontal="right"/>
      <protection locked="0"/>
    </xf>
    <xf numFmtId="0" fontId="15" fillId="0" borderId="2" xfId="0" applyFont="1" applyBorder="1" applyAlignment="1" applyProtection="1">
      <alignment horizontal="center"/>
      <protection locked="0"/>
    </xf>
    <xf numFmtId="0" fontId="15" fillId="0" borderId="3" xfId="0" applyFont="1" applyBorder="1" applyAlignment="1" applyProtection="1">
      <alignment horizontal="center"/>
      <protection locked="0"/>
    </xf>
    <xf numFmtId="0" fontId="20" fillId="0" borderId="3"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5" xfId="0" applyFont="1" applyBorder="1" applyAlignment="1" applyProtection="1">
      <alignment horizontal="center" vertical="top"/>
      <protection locked="0"/>
    </xf>
    <xf numFmtId="0" fontId="15" fillId="0" borderId="1" xfId="0" applyFont="1" applyBorder="1" applyAlignment="1" applyProtection="1">
      <alignment horizontal="center" vertical="center"/>
      <protection locked="0"/>
    </xf>
    <xf numFmtId="0" fontId="15" fillId="0" borderId="2" xfId="0" applyFont="1" applyBorder="1" applyAlignment="1" applyProtection="1">
      <alignment horizontal="center" vertical="center"/>
      <protection locked="0"/>
    </xf>
    <xf numFmtId="0" fontId="15" fillId="0" borderId="2" xfId="0" applyFont="1" applyBorder="1" applyAlignment="1" applyProtection="1">
      <alignment horizontal="right" vertical="top"/>
      <protection locked="0"/>
    </xf>
    <xf numFmtId="0" fontId="15" fillId="0" borderId="4" xfId="0" applyFont="1" applyBorder="1" applyAlignment="1" applyProtection="1">
      <alignment horizontal="center" vertical="center"/>
      <protection locked="0"/>
    </xf>
    <xf numFmtId="0" fontId="15" fillId="3" borderId="5" xfId="0" applyFont="1" applyFill="1" applyBorder="1" applyAlignment="1" applyProtection="1">
      <alignment vertical="center"/>
      <protection locked="0"/>
    </xf>
    <xf numFmtId="0" fontId="15" fillId="0" borderId="7" xfId="0" applyFont="1" applyBorder="1" applyAlignment="1" applyProtection="1">
      <alignment horizontal="center" vertical="center"/>
      <protection locked="0"/>
    </xf>
    <xf numFmtId="0" fontId="15" fillId="0" borderId="9" xfId="0" applyFont="1" applyBorder="1" applyAlignment="1" applyProtection="1">
      <alignment horizontal="center" vertical="center"/>
      <protection locked="0"/>
    </xf>
    <xf numFmtId="0" fontId="15" fillId="0" borderId="10" xfId="0" applyFont="1" applyBorder="1" applyProtection="1">
      <protection locked="0"/>
    </xf>
    <xf numFmtId="0" fontId="15" fillId="0" borderId="1" xfId="0" applyFont="1" applyBorder="1" applyProtection="1">
      <protection locked="0"/>
    </xf>
    <xf numFmtId="0" fontId="15" fillId="0" borderId="2" xfId="0" applyFont="1" applyBorder="1" applyProtection="1">
      <protection locked="0"/>
    </xf>
    <xf numFmtId="0" fontId="15" fillId="3" borderId="3" xfId="0" applyFont="1" applyFill="1" applyBorder="1" applyProtection="1">
      <protection locked="0"/>
    </xf>
    <xf numFmtId="0" fontId="15" fillId="3" borderId="11" xfId="0" applyFont="1" applyFill="1" applyBorder="1" applyProtection="1">
      <protection locked="0"/>
    </xf>
    <xf numFmtId="0" fontId="15" fillId="3" borderId="4" xfId="0" applyFont="1" applyFill="1" applyBorder="1" applyProtection="1">
      <protection locked="0"/>
    </xf>
    <xf numFmtId="0" fontId="15" fillId="3" borderId="5" xfId="0" applyFont="1" applyFill="1" applyBorder="1" applyProtection="1">
      <protection locked="0"/>
    </xf>
    <xf numFmtId="0" fontId="15" fillId="3" borderId="10" xfId="0" applyFont="1" applyFill="1" applyBorder="1" applyProtection="1">
      <protection locked="0"/>
    </xf>
    <xf numFmtId="0" fontId="15" fillId="3" borderId="1" xfId="0" applyFont="1" applyFill="1" applyBorder="1" applyProtection="1">
      <protection locked="0"/>
    </xf>
    <xf numFmtId="0" fontId="15" fillId="3" borderId="2" xfId="0" applyFont="1" applyFill="1" applyBorder="1" applyProtection="1">
      <protection locked="0"/>
    </xf>
    <xf numFmtId="176" fontId="15" fillId="3" borderId="3" xfId="0" applyNumberFormat="1" applyFont="1" applyFill="1" applyBorder="1" applyProtection="1">
      <protection locked="0"/>
    </xf>
    <xf numFmtId="0" fontId="15" fillId="0" borderId="11" xfId="0" applyFont="1" applyBorder="1" applyProtection="1">
      <protection locked="0"/>
    </xf>
    <xf numFmtId="0" fontId="15" fillId="0" borderId="4" xfId="0" applyFont="1" applyBorder="1" applyProtection="1">
      <protection locked="0"/>
    </xf>
    <xf numFmtId="0" fontId="15" fillId="0" borderId="5" xfId="0" applyFont="1" applyBorder="1" applyProtection="1">
      <protection locked="0"/>
    </xf>
    <xf numFmtId="0" fontId="12" fillId="3" borderId="3" xfId="0" applyFont="1" applyFill="1" applyBorder="1" applyProtection="1">
      <protection locked="0"/>
    </xf>
    <xf numFmtId="0" fontId="12" fillId="0" borderId="6" xfId="0" applyFont="1" applyBorder="1" applyAlignment="1" applyProtection="1">
      <alignment horizontal="distributed" vertical="center" justifyLastLine="1"/>
      <protection locked="0"/>
    </xf>
    <xf numFmtId="0" fontId="12" fillId="0" borderId="7" xfId="0" applyFont="1" applyBorder="1" applyAlignment="1" applyProtection="1">
      <alignment horizontal="distributed" vertical="center" justifyLastLine="1"/>
      <protection locked="0"/>
    </xf>
    <xf numFmtId="0" fontId="12" fillId="0" borderId="6" xfId="0" applyFont="1" applyBorder="1" applyAlignment="1" applyProtection="1">
      <alignment horizontal="center" vertical="center"/>
      <protection locked="0"/>
    </xf>
    <xf numFmtId="0" fontId="12" fillId="0" borderId="4" xfId="0" applyFont="1" applyBorder="1" applyAlignment="1" applyProtection="1">
      <alignment horizontal="center" vertical="center"/>
      <protection locked="0"/>
    </xf>
    <xf numFmtId="0" fontId="14" fillId="0" borderId="0" xfId="0" applyFont="1"/>
    <xf numFmtId="0" fontId="13" fillId="0" borderId="0" xfId="0" applyFont="1" applyProtection="1">
      <protection locked="0"/>
    </xf>
    <xf numFmtId="38" fontId="12" fillId="3" borderId="7" xfId="1" applyFont="1" applyFill="1" applyBorder="1" applyAlignment="1" applyProtection="1">
      <alignment vertical="center"/>
      <protection locked="0"/>
    </xf>
    <xf numFmtId="38" fontId="12" fillId="3" borderId="5" xfId="1" applyFont="1" applyFill="1" applyBorder="1" applyAlignment="1" applyProtection="1">
      <alignment vertical="center"/>
      <protection locked="0"/>
    </xf>
    <xf numFmtId="0" fontId="12" fillId="3" borderId="5" xfId="0" applyFont="1" applyFill="1" applyBorder="1" applyAlignment="1" applyProtection="1">
      <alignment vertical="center"/>
      <protection locked="0"/>
    </xf>
    <xf numFmtId="3" fontId="12" fillId="3" borderId="5" xfId="0" applyNumberFormat="1" applyFont="1" applyFill="1" applyBorder="1" applyAlignment="1" applyProtection="1">
      <alignment vertical="center"/>
      <protection locked="0"/>
    </xf>
    <xf numFmtId="176" fontId="12" fillId="0" borderId="5" xfId="0" applyNumberFormat="1" applyFont="1" applyBorder="1" applyAlignment="1" applyProtection="1">
      <alignment vertical="center"/>
      <protection locked="0"/>
    </xf>
    <xf numFmtId="0" fontId="12" fillId="3" borderId="3" xfId="0" applyFont="1" applyFill="1" applyBorder="1" applyAlignment="1" applyProtection="1">
      <alignment horizontal="right"/>
      <protection locked="0"/>
    </xf>
    <xf numFmtId="49" fontId="5" fillId="2" borderId="13" xfId="0" applyNumberFormat="1" applyFont="1" applyFill="1" applyBorder="1" applyAlignment="1">
      <alignment horizontal="center" vertical="center"/>
    </xf>
    <xf numFmtId="0" fontId="8" fillId="0" borderId="0" xfId="0" applyFont="1" applyAlignment="1">
      <alignment horizontal="center" vertical="center"/>
    </xf>
    <xf numFmtId="0" fontId="15" fillId="0" borderId="1" xfId="0" applyFont="1" applyBorder="1" applyAlignment="1" applyProtection="1">
      <alignment horizontal="center" vertical="center"/>
      <protection locked="0"/>
    </xf>
    <xf numFmtId="0" fontId="15" fillId="0" borderId="12" xfId="0" applyFont="1" applyBorder="1" applyAlignment="1" applyProtection="1">
      <alignment horizontal="center" vertical="center"/>
      <protection locked="0"/>
    </xf>
    <xf numFmtId="0" fontId="15" fillId="0" borderId="4" xfId="0" applyFont="1" applyBorder="1" applyAlignment="1" applyProtection="1">
      <alignment horizontal="center" vertical="center"/>
      <protection locked="0"/>
    </xf>
    <xf numFmtId="0" fontId="15" fillId="0" borderId="2" xfId="0" applyFont="1" applyBorder="1" applyAlignment="1" applyProtection="1">
      <alignment horizontal="center" vertical="center"/>
      <protection locked="0"/>
    </xf>
    <xf numFmtId="0" fontId="15" fillId="0" borderId="3" xfId="0" applyFont="1" applyBorder="1" applyAlignment="1" applyProtection="1">
      <alignment horizontal="center" vertical="center"/>
      <protection locked="0"/>
    </xf>
    <xf numFmtId="0" fontId="15" fillId="0" borderId="5" xfId="0" applyFont="1" applyBorder="1" applyAlignment="1" applyProtection="1">
      <alignment horizontal="center" vertical="center"/>
      <protection locked="0"/>
    </xf>
    <xf numFmtId="0" fontId="15" fillId="0" borderId="1" xfId="0" applyFont="1" applyBorder="1" applyAlignment="1" applyProtection="1">
      <alignment horizontal="center" vertical="center" textRotation="255" wrapText="1"/>
      <protection locked="0"/>
    </xf>
    <xf numFmtId="0" fontId="15" fillId="0" borderId="12" xfId="0" applyFont="1" applyBorder="1" applyAlignment="1" applyProtection="1">
      <alignment horizontal="center" vertical="center" textRotation="255"/>
      <protection locked="0"/>
    </xf>
    <xf numFmtId="0" fontId="15" fillId="0" borderId="4" xfId="0" applyFont="1" applyBorder="1" applyAlignment="1" applyProtection="1">
      <alignment horizontal="center" vertical="center" textRotation="255"/>
      <protection locked="0"/>
    </xf>
    <xf numFmtId="0" fontId="15" fillId="3" borderId="0" xfId="0" applyFont="1" applyFill="1" applyAlignment="1" applyProtection="1">
      <alignment horizontal="center"/>
      <protection locked="0"/>
    </xf>
    <xf numFmtId="0" fontId="15" fillId="3" borderId="12" xfId="0" applyFont="1" applyFill="1" applyBorder="1" applyAlignment="1" applyProtection="1">
      <alignment horizontal="center"/>
      <protection locked="0"/>
    </xf>
    <xf numFmtId="0" fontId="15" fillId="0" borderId="10" xfId="0" applyFont="1" applyBorder="1" applyAlignment="1" applyProtection="1">
      <alignment horizontal="distributed" vertical="center" justifyLastLine="1"/>
      <protection locked="0"/>
    </xf>
    <xf numFmtId="0" fontId="15" fillId="0" borderId="1" xfId="0" applyFont="1" applyBorder="1" applyAlignment="1" applyProtection="1">
      <alignment horizontal="distributed" vertical="center" justifyLastLine="1"/>
      <protection locked="0"/>
    </xf>
    <xf numFmtId="0" fontId="15" fillId="0" borderId="11" xfId="0" applyFont="1" applyBorder="1" applyAlignment="1" applyProtection="1">
      <alignment horizontal="distributed" vertical="center" justifyLastLine="1"/>
      <protection locked="0"/>
    </xf>
    <xf numFmtId="0" fontId="15" fillId="0" borderId="4" xfId="0" applyFont="1" applyBorder="1" applyAlignment="1" applyProtection="1">
      <alignment horizontal="distributed" vertical="center" justifyLastLine="1"/>
      <protection locked="0"/>
    </xf>
    <xf numFmtId="0" fontId="15" fillId="0" borderId="2" xfId="0" applyFont="1" applyBorder="1" applyAlignment="1" applyProtection="1">
      <alignment horizontal="distributed" vertical="center" justifyLastLine="1"/>
      <protection locked="0"/>
    </xf>
    <xf numFmtId="0" fontId="15" fillId="0" borderId="5" xfId="0" applyFont="1" applyBorder="1" applyAlignment="1" applyProtection="1">
      <alignment horizontal="distributed" vertical="center" justifyLastLine="1"/>
      <protection locked="0"/>
    </xf>
    <xf numFmtId="0" fontId="15" fillId="0" borderId="8" xfId="0" applyFont="1" applyBorder="1" applyAlignment="1" applyProtection="1">
      <alignment horizontal="distributed" vertical="center" justifyLastLine="1"/>
      <protection locked="0"/>
    </xf>
    <xf numFmtId="0" fontId="15" fillId="0" borderId="6" xfId="0" applyFont="1" applyBorder="1" applyAlignment="1" applyProtection="1">
      <alignment horizontal="distributed" vertical="center" justifyLastLine="1"/>
      <protection locked="0"/>
    </xf>
    <xf numFmtId="0" fontId="15" fillId="0" borderId="2" xfId="0" applyFont="1" applyBorder="1" applyAlignment="1" applyProtection="1">
      <alignment horizontal="center" vertical="center" wrapText="1"/>
      <protection locked="0"/>
    </xf>
    <xf numFmtId="0" fontId="15" fillId="0" borderId="5" xfId="0" applyFont="1" applyBorder="1" applyAlignment="1" applyProtection="1">
      <alignment horizontal="center" vertical="center"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F6"/>
  <sheetViews>
    <sheetView workbookViewId="0">
      <selection activeCell="H6" sqref="H6"/>
    </sheetView>
  </sheetViews>
  <sheetFormatPr defaultRowHeight="12.5" x14ac:dyDescent="0.15"/>
  <cols>
    <col min="1" max="1" width="4.3984375" customWidth="1"/>
    <col min="2" max="2" width="2.3984375" customWidth="1"/>
    <col min="3" max="3" width="10.09765625" customWidth="1"/>
    <col min="4" max="4" width="50.3984375" customWidth="1"/>
    <col min="5" max="5" width="0.8984375" customWidth="1"/>
    <col min="6" max="6" width="14.59765625" customWidth="1"/>
    <col min="7" max="7" width="5.8984375" customWidth="1"/>
  </cols>
  <sheetData>
    <row r="1" spans="1:6" s="5" customFormat="1" ht="15" customHeight="1" x14ac:dyDescent="0.15">
      <c r="A1" s="1"/>
      <c r="B1" s="68" t="s">
        <v>14</v>
      </c>
      <c r="C1" s="68"/>
      <c r="D1" s="2" t="s">
        <v>15</v>
      </c>
      <c r="E1" s="3"/>
      <c r="F1" s="4" t="s">
        <v>16</v>
      </c>
    </row>
    <row r="2" spans="1:6" s="7" customFormat="1" ht="30" customHeight="1" x14ac:dyDescent="0.15">
      <c r="A2" s="6"/>
      <c r="B2" s="69" t="s">
        <v>17</v>
      </c>
      <c r="C2" s="69"/>
      <c r="D2" s="69"/>
      <c r="E2" s="69"/>
      <c r="F2" s="69"/>
    </row>
    <row r="3" spans="1:6" s="7" customFormat="1" ht="24" customHeight="1" x14ac:dyDescent="0.15">
      <c r="A3" s="6"/>
      <c r="B3" s="8" t="s">
        <v>18</v>
      </c>
      <c r="C3" s="9"/>
      <c r="D3" s="10"/>
      <c r="F3" s="11"/>
    </row>
    <row r="4" spans="1:6" s="7" customFormat="1" ht="15" customHeight="1" x14ac:dyDescent="0.15">
      <c r="A4" s="6"/>
      <c r="B4" s="8"/>
      <c r="C4" s="9" t="s">
        <v>19</v>
      </c>
      <c r="D4" s="10" t="s">
        <v>20</v>
      </c>
      <c r="F4" s="11" t="s">
        <v>21</v>
      </c>
    </row>
    <row r="5" spans="1:6" s="7" customFormat="1" ht="15" customHeight="1" x14ac:dyDescent="0.15">
      <c r="A5" s="6"/>
      <c r="B5" s="8"/>
      <c r="C5" s="9" t="s">
        <v>22</v>
      </c>
      <c r="D5" s="10" t="s">
        <v>23</v>
      </c>
      <c r="F5" s="11" t="s">
        <v>21</v>
      </c>
    </row>
    <row r="6" spans="1:6" s="7" customFormat="1" ht="15" customHeight="1" x14ac:dyDescent="0.15">
      <c r="A6" s="6"/>
      <c r="B6" s="8"/>
      <c r="C6" s="9" t="s">
        <v>24</v>
      </c>
      <c r="D6" s="10" t="s">
        <v>25</v>
      </c>
      <c r="F6" s="11" t="s">
        <v>21</v>
      </c>
    </row>
  </sheetData>
  <mergeCells count="2">
    <mergeCell ref="B1:C1"/>
    <mergeCell ref="B2:F2"/>
  </mergeCells>
  <phoneticPr fontId="3"/>
  <pageMargins left="0.70866141732283472" right="0.70866141732283472" top="0.74803149606299213" bottom="0.74803149606299213" header="0.31496062992125984" footer="0.31496062992125984"/>
  <pageSetup paperSize="9" scale="90" orientation="portrait" r:id="rId1"/>
  <ignoredErrors>
    <ignoredError sqref="C4:C6" twoDigitTextYear="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A40B04-221C-4653-9B9B-47C60E56960D}">
  <sheetPr>
    <pageSetUpPr autoPageBreaks="0"/>
  </sheetPr>
  <dimension ref="A1:N33"/>
  <sheetViews>
    <sheetView showGridLines="0" view="pageBreakPreview" zoomScale="140" zoomScaleNormal="140" zoomScaleSheetLayoutView="140" workbookViewId="0">
      <selection activeCell="L8" sqref="L8"/>
    </sheetView>
  </sheetViews>
  <sheetFormatPr defaultColWidth="11.59765625" defaultRowHeight="7.5" x14ac:dyDescent="0.15"/>
  <cols>
    <col min="1" max="1" width="8.59765625" style="16" customWidth="1"/>
    <col min="2" max="2" width="6.19921875" style="16" customWidth="1"/>
    <col min="3" max="3" width="5.59765625" style="16" customWidth="1"/>
    <col min="4" max="6" width="6.8984375" style="16" customWidth="1"/>
    <col min="7" max="7" width="6.59765625" style="16" customWidth="1"/>
    <col min="8" max="9" width="6.8984375" style="16" customWidth="1"/>
    <col min="10" max="10" width="4.69921875" style="16" customWidth="1"/>
    <col min="11" max="13" width="10.09765625" style="16" customWidth="1"/>
    <col min="14" max="14" width="9.3984375" style="16" customWidth="1"/>
    <col min="15" max="15" width="11.59765625" style="16" customWidth="1"/>
    <col min="16" max="16384" width="11.59765625" style="16"/>
  </cols>
  <sheetData>
    <row r="1" spans="1:14" ht="21.75" customHeight="1" x14ac:dyDescent="0.35">
      <c r="A1" s="14" t="s">
        <v>26</v>
      </c>
      <c r="B1" s="15"/>
      <c r="C1" s="15"/>
      <c r="D1" s="15"/>
      <c r="E1" s="15"/>
      <c r="F1" s="15"/>
      <c r="G1" s="15"/>
      <c r="K1"/>
      <c r="L1"/>
      <c r="M1"/>
      <c r="N1"/>
    </row>
    <row r="2" spans="1:14" ht="5.25" customHeight="1" x14ac:dyDescent="0.35">
      <c r="A2" s="20"/>
      <c r="B2" s="21"/>
      <c r="C2" s="21"/>
      <c r="D2" s="21"/>
      <c r="E2" s="21"/>
      <c r="F2" s="21"/>
      <c r="G2" s="21"/>
      <c r="H2" s="12"/>
      <c r="I2" s="12"/>
      <c r="J2" s="12"/>
      <c r="K2"/>
      <c r="L2"/>
      <c r="M2"/>
      <c r="N2"/>
    </row>
    <row r="3" spans="1:14" s="17" customFormat="1" ht="14" x14ac:dyDescent="0.2">
      <c r="A3" s="22" t="s">
        <v>27</v>
      </c>
      <c r="B3" s="13"/>
      <c r="C3" s="13"/>
      <c r="D3" s="13"/>
      <c r="E3" s="13"/>
      <c r="F3" s="13"/>
      <c r="G3" s="13"/>
      <c r="H3" s="13"/>
      <c r="I3" s="13"/>
      <c r="J3" s="13"/>
      <c r="K3"/>
      <c r="L3"/>
      <c r="M3"/>
      <c r="N3"/>
    </row>
    <row r="4" spans="1:14" ht="12.5" x14ac:dyDescent="0.15">
      <c r="A4" s="12"/>
      <c r="B4" s="12"/>
      <c r="C4" s="12"/>
      <c r="D4" s="12"/>
      <c r="E4" s="12"/>
      <c r="F4" s="12"/>
      <c r="G4" s="12"/>
      <c r="H4" s="12"/>
      <c r="I4" s="28" t="s">
        <v>52</v>
      </c>
      <c r="J4" s="12"/>
      <c r="K4"/>
      <c r="L4"/>
      <c r="M4"/>
      <c r="N4"/>
    </row>
    <row r="5" spans="1:14" ht="13.5" customHeight="1" x14ac:dyDescent="0.15">
      <c r="A5" s="70" t="s">
        <v>40</v>
      </c>
      <c r="B5" s="73" t="s">
        <v>3</v>
      </c>
      <c r="C5" s="73" t="s">
        <v>4</v>
      </c>
      <c r="D5" s="29"/>
      <c r="E5" s="29"/>
      <c r="F5" s="29"/>
      <c r="G5" s="29"/>
      <c r="H5" s="29" t="s">
        <v>33</v>
      </c>
      <c r="I5" s="29" t="s">
        <v>34</v>
      </c>
      <c r="J5" s="12"/>
      <c r="K5"/>
      <c r="L5"/>
      <c r="M5"/>
      <c r="N5"/>
    </row>
    <row r="6" spans="1:14" ht="18.75" customHeight="1" x14ac:dyDescent="0.15">
      <c r="A6" s="71"/>
      <c r="B6" s="74"/>
      <c r="C6" s="74"/>
      <c r="D6" s="30" t="s">
        <v>35</v>
      </c>
      <c r="E6" s="30" t="s">
        <v>36</v>
      </c>
      <c r="F6" s="30" t="s">
        <v>37</v>
      </c>
      <c r="G6" s="30" t="s">
        <v>38</v>
      </c>
      <c r="H6" s="31" t="s">
        <v>41</v>
      </c>
      <c r="I6" s="31" t="s">
        <v>42</v>
      </c>
      <c r="J6" s="23"/>
      <c r="K6"/>
      <c r="L6"/>
      <c r="M6"/>
      <c r="N6"/>
    </row>
    <row r="7" spans="1:14" ht="18.75" customHeight="1" x14ac:dyDescent="0.15">
      <c r="A7" s="72"/>
      <c r="B7" s="75"/>
      <c r="C7" s="75"/>
      <c r="D7" s="32"/>
      <c r="E7" s="32"/>
      <c r="F7" s="32"/>
      <c r="G7" s="32"/>
      <c r="H7" s="33" t="s">
        <v>42</v>
      </c>
      <c r="I7" s="33" t="s">
        <v>43</v>
      </c>
      <c r="J7" s="23"/>
      <c r="K7"/>
      <c r="L7"/>
      <c r="M7"/>
      <c r="N7"/>
    </row>
    <row r="8" spans="1:14" ht="12.5" x14ac:dyDescent="0.15">
      <c r="A8" s="34"/>
      <c r="B8" s="35"/>
      <c r="C8" s="36" t="s">
        <v>5</v>
      </c>
      <c r="D8" s="36" t="s">
        <v>5</v>
      </c>
      <c r="E8" s="36" t="s">
        <v>5</v>
      </c>
      <c r="F8" s="36" t="s">
        <v>5</v>
      </c>
      <c r="G8" s="36" t="s">
        <v>5</v>
      </c>
      <c r="H8" s="36" t="s">
        <v>6</v>
      </c>
      <c r="I8" s="36" t="s">
        <v>44</v>
      </c>
      <c r="J8" s="23"/>
      <c r="K8"/>
      <c r="L8"/>
      <c r="M8"/>
      <c r="N8"/>
    </row>
    <row r="9" spans="1:14" ht="18.75" customHeight="1" x14ac:dyDescent="0.15">
      <c r="A9" s="37" t="s">
        <v>0</v>
      </c>
      <c r="B9" s="38">
        <v>6</v>
      </c>
      <c r="C9" s="64">
        <v>360</v>
      </c>
      <c r="D9" s="65">
        <v>1086</v>
      </c>
      <c r="E9" s="65">
        <v>1018</v>
      </c>
      <c r="F9" s="64">
        <v>543</v>
      </c>
      <c r="G9" s="64">
        <v>301</v>
      </c>
      <c r="H9" s="66">
        <f>ROUND(E9/G9,1)</f>
        <v>3.4</v>
      </c>
      <c r="I9" s="66">
        <f>ROUND(G9/C9*100,1)</f>
        <v>83.6</v>
      </c>
      <c r="J9" s="12"/>
      <c r="K9"/>
      <c r="L9"/>
      <c r="M9"/>
      <c r="N9"/>
    </row>
    <row r="10" spans="1:14" ht="18.75" customHeight="1" x14ac:dyDescent="0.15">
      <c r="A10" s="37" t="s">
        <v>1</v>
      </c>
      <c r="B10" s="38">
        <v>10</v>
      </c>
      <c r="C10" s="64">
        <v>395</v>
      </c>
      <c r="D10" s="64">
        <v>361</v>
      </c>
      <c r="E10" s="64">
        <v>359</v>
      </c>
      <c r="F10" s="64">
        <v>349</v>
      </c>
      <c r="G10" s="64">
        <v>289</v>
      </c>
      <c r="H10" s="66">
        <f>ROUND(E10/G10,1)</f>
        <v>1.2</v>
      </c>
      <c r="I10" s="66">
        <f>ROUND(G10/C10*100,1)</f>
        <v>73.2</v>
      </c>
      <c r="J10" s="12"/>
      <c r="K10"/>
      <c r="L10"/>
      <c r="M10"/>
      <c r="N10"/>
    </row>
    <row r="11" spans="1:14" ht="13.5" customHeight="1" x14ac:dyDescent="0.15">
      <c r="A11" s="23"/>
      <c r="B11" s="24"/>
      <c r="C11" s="24"/>
      <c r="D11" s="24"/>
      <c r="E11" s="24"/>
      <c r="F11" s="24"/>
      <c r="G11" s="24"/>
      <c r="H11" s="24"/>
      <c r="I11" s="24"/>
      <c r="J11" s="12"/>
    </row>
    <row r="12" spans="1:14" ht="13.5" customHeight="1" x14ac:dyDescent="0.15">
      <c r="A12" s="16" t="s">
        <v>39</v>
      </c>
    </row>
    <row r="13" spans="1:14" ht="13.5" customHeight="1" x14ac:dyDescent="0.15">
      <c r="A13" s="16" t="s">
        <v>28</v>
      </c>
    </row>
    <row r="14" spans="1:14" ht="13.5" customHeight="1" x14ac:dyDescent="0.15">
      <c r="A14" s="16" t="s">
        <v>13</v>
      </c>
    </row>
    <row r="15" spans="1:14" ht="41.25" customHeight="1" x14ac:dyDescent="0.15"/>
    <row r="16" spans="1:14" customFormat="1" ht="12.5" x14ac:dyDescent="0.15"/>
    <row r="17" spans="2:9" customFormat="1" ht="11.25" customHeight="1" x14ac:dyDescent="0.15"/>
    <row r="18" spans="2:9" customFormat="1" ht="11.25" customHeight="1" x14ac:dyDescent="0.15"/>
    <row r="19" spans="2:9" customFormat="1" ht="15" customHeight="1" x14ac:dyDescent="0.15"/>
    <row r="20" spans="2:9" customFormat="1" ht="15" customHeight="1" x14ac:dyDescent="0.15"/>
    <row r="21" spans="2:9" customFormat="1" ht="8.25" customHeight="1" x14ac:dyDescent="0.15"/>
    <row r="22" spans="2:9" customFormat="1" ht="15" customHeight="1" x14ac:dyDescent="0.15"/>
    <row r="23" spans="2:9" customFormat="1" ht="12" customHeight="1" x14ac:dyDescent="0.15"/>
    <row r="24" spans="2:9" customFormat="1" ht="11.25" customHeight="1" x14ac:dyDescent="0.15"/>
    <row r="25" spans="2:9" customFormat="1" ht="8.25" customHeight="1" x14ac:dyDescent="0.15"/>
    <row r="26" spans="2:9" customFormat="1" ht="9.75" customHeight="1" x14ac:dyDescent="0.15"/>
    <row r="27" spans="2:9" customFormat="1" ht="15" customHeight="1" x14ac:dyDescent="0.15"/>
    <row r="28" spans="2:9" customFormat="1" ht="11.25" customHeight="1" x14ac:dyDescent="0.15"/>
    <row r="29" spans="2:9" customFormat="1" ht="12" customHeight="1" x14ac:dyDescent="0.15"/>
    <row r="30" spans="2:9" customFormat="1" ht="9" customHeight="1" x14ac:dyDescent="0.15"/>
    <row r="31" spans="2:9" customFormat="1" ht="15" customHeight="1" x14ac:dyDescent="0.15"/>
    <row r="32" spans="2:9" ht="3.75" customHeight="1" x14ac:dyDescent="0.15">
      <c r="B32" s="19"/>
      <c r="C32" s="19"/>
      <c r="D32" s="19"/>
      <c r="E32" s="19"/>
      <c r="F32" s="19"/>
      <c r="G32" s="19"/>
      <c r="H32" s="19"/>
      <c r="I32" s="19"/>
    </row>
    <row r="33" spans="6:6" x14ac:dyDescent="0.15">
      <c r="F33" s="18"/>
    </row>
  </sheetData>
  <mergeCells count="3">
    <mergeCell ref="A5:A7"/>
    <mergeCell ref="B5:B7"/>
    <mergeCell ref="C5:C7"/>
  </mergeCells>
  <phoneticPr fontId="3"/>
  <pageMargins left="0.78740157480314965" right="0.39370078740157483" top="0.78740157480314965" bottom="0.78740157480314965" header="0.51181102362204722" footer="0.51181102362204722"/>
  <pageSetup paperSize="9" scale="130" orientation="landscape" r:id="rId1"/>
  <headerFooter alignWithMargins="0"/>
  <ignoredErrors>
    <ignoredError sqref="H9:I10" unlocked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A62EA6-5A5D-42CF-8FAE-C49DB443BD93}">
  <sheetPr>
    <pageSetUpPr autoPageBreaks="0"/>
  </sheetPr>
  <dimension ref="A1:I18"/>
  <sheetViews>
    <sheetView showGridLines="0" zoomScale="145" zoomScaleNormal="145" zoomScaleSheetLayoutView="130" workbookViewId="0">
      <selection activeCell="F11" sqref="F11"/>
    </sheetView>
  </sheetViews>
  <sheetFormatPr defaultColWidth="11.59765625" defaultRowHeight="7.5" x14ac:dyDescent="0.15"/>
  <cols>
    <col min="1" max="1" width="8.59765625" style="16" customWidth="1"/>
    <col min="2" max="2" width="6.19921875" style="16" customWidth="1"/>
    <col min="3" max="3" width="5.59765625" style="16" customWidth="1"/>
    <col min="4" max="6" width="6.8984375" style="16" customWidth="1"/>
    <col min="7" max="7" width="6.59765625" style="16" customWidth="1"/>
    <col min="8" max="9" width="6.8984375" style="16" customWidth="1"/>
    <col min="10" max="10" width="4.69921875" style="16" customWidth="1"/>
    <col min="11" max="13" width="10.09765625" style="16" customWidth="1"/>
    <col min="14" max="14" width="9.3984375" style="16" customWidth="1"/>
    <col min="15" max="15" width="11.59765625" style="16" customWidth="1"/>
    <col min="16" max="16384" width="11.59765625" style="16"/>
  </cols>
  <sheetData>
    <row r="1" spans="1:9" s="17" customFormat="1" ht="14" x14ac:dyDescent="0.2">
      <c r="A1" s="22" t="s">
        <v>32</v>
      </c>
      <c r="B1" s="13"/>
      <c r="C1" s="13"/>
      <c r="D1" s="13"/>
      <c r="E1" s="13"/>
      <c r="F1" s="13"/>
      <c r="G1" s="25"/>
      <c r="H1" s="13"/>
      <c r="I1" s="13"/>
    </row>
    <row r="2" spans="1:9" ht="11.25" customHeight="1" x14ac:dyDescent="0.15">
      <c r="A2" s="12"/>
      <c r="B2" s="12"/>
      <c r="C2" s="12"/>
      <c r="D2" s="12"/>
      <c r="E2" s="12"/>
      <c r="F2" s="12"/>
      <c r="G2" s="26"/>
      <c r="H2" s="12"/>
      <c r="I2" s="12"/>
    </row>
    <row r="3" spans="1:9" ht="11.25" customHeight="1" x14ac:dyDescent="0.15">
      <c r="A3" s="12"/>
      <c r="B3" s="12"/>
      <c r="C3" s="12"/>
      <c r="D3" s="12"/>
      <c r="E3" s="12"/>
      <c r="F3" s="12"/>
      <c r="G3" s="12"/>
      <c r="H3" s="12"/>
      <c r="I3" s="28" t="s">
        <v>53</v>
      </c>
    </row>
    <row r="4" spans="1:9" ht="15" customHeight="1" x14ac:dyDescent="0.15">
      <c r="A4" s="81" t="s">
        <v>7</v>
      </c>
      <c r="B4" s="81"/>
      <c r="C4" s="82"/>
      <c r="D4" s="85" t="s">
        <v>10</v>
      </c>
      <c r="E4" s="87" t="s">
        <v>45</v>
      </c>
      <c r="F4" s="88"/>
      <c r="G4" s="89" t="s">
        <v>46</v>
      </c>
      <c r="H4" s="85" t="s">
        <v>47</v>
      </c>
      <c r="I4" s="85" t="s">
        <v>48</v>
      </c>
    </row>
    <row r="5" spans="1:9" ht="15" customHeight="1" x14ac:dyDescent="0.15">
      <c r="A5" s="83"/>
      <c r="B5" s="83"/>
      <c r="C5" s="84"/>
      <c r="D5" s="86"/>
      <c r="E5" s="39" t="s">
        <v>49</v>
      </c>
      <c r="F5" s="40" t="s">
        <v>50</v>
      </c>
      <c r="G5" s="90"/>
      <c r="H5" s="86"/>
      <c r="I5" s="86"/>
    </row>
    <row r="6" spans="1:9" ht="8.25" customHeight="1" x14ac:dyDescent="0.15">
      <c r="A6" s="76" t="s">
        <v>11</v>
      </c>
      <c r="B6" s="41"/>
      <c r="C6" s="42"/>
      <c r="D6" s="43"/>
      <c r="E6" s="43"/>
      <c r="F6" s="43"/>
      <c r="G6" s="43"/>
      <c r="H6" s="43"/>
      <c r="I6" s="43"/>
    </row>
    <row r="7" spans="1:9" ht="15" customHeight="1" x14ac:dyDescent="0.15">
      <c r="A7" s="77"/>
      <c r="B7" s="79" t="s">
        <v>51</v>
      </c>
      <c r="C7" s="80"/>
      <c r="D7" s="44">
        <f t="shared" ref="D7:I7" si="0">D8+D9</f>
        <v>577</v>
      </c>
      <c r="E7" s="44">
        <f>E8+E9</f>
        <v>284</v>
      </c>
      <c r="F7" s="44">
        <f t="shared" si="0"/>
        <v>35</v>
      </c>
      <c r="G7" s="44">
        <f t="shared" si="0"/>
        <v>200</v>
      </c>
      <c r="H7" s="44">
        <f t="shared" si="0"/>
        <v>34</v>
      </c>
      <c r="I7" s="44">
        <f t="shared" si="0"/>
        <v>24</v>
      </c>
    </row>
    <row r="8" spans="1:9" ht="12" customHeight="1" x14ac:dyDescent="0.15">
      <c r="A8" s="77"/>
      <c r="B8" s="79" t="s">
        <v>0</v>
      </c>
      <c r="C8" s="80"/>
      <c r="D8" s="55">
        <v>334</v>
      </c>
      <c r="E8" s="55">
        <v>79</v>
      </c>
      <c r="F8" s="55">
        <v>27</v>
      </c>
      <c r="G8" s="55">
        <v>185</v>
      </c>
      <c r="H8" s="55">
        <v>21</v>
      </c>
      <c r="I8" s="55">
        <v>22</v>
      </c>
    </row>
    <row r="9" spans="1:9" ht="11.25" customHeight="1" x14ac:dyDescent="0.15">
      <c r="A9" s="77"/>
      <c r="B9" s="79" t="s">
        <v>1</v>
      </c>
      <c r="C9" s="80"/>
      <c r="D9" s="55">
        <v>243</v>
      </c>
      <c r="E9" s="55">
        <v>205</v>
      </c>
      <c r="F9" s="55">
        <v>8</v>
      </c>
      <c r="G9" s="55">
        <v>15</v>
      </c>
      <c r="H9" s="55">
        <v>13</v>
      </c>
      <c r="I9" s="67">
        <v>2</v>
      </c>
    </row>
    <row r="10" spans="1:9" ht="8.25" customHeight="1" x14ac:dyDescent="0.15">
      <c r="A10" s="78"/>
      <c r="B10" s="45"/>
      <c r="C10" s="46"/>
      <c r="D10" s="47"/>
      <c r="E10" s="47"/>
      <c r="F10" s="47"/>
      <c r="G10" s="47"/>
      <c r="H10" s="47"/>
      <c r="I10" s="47"/>
    </row>
    <row r="11" spans="1:9" ht="9.75" customHeight="1" x14ac:dyDescent="0.15">
      <c r="A11" s="76" t="s">
        <v>12</v>
      </c>
      <c r="B11" s="48"/>
      <c r="C11" s="49"/>
      <c r="D11" s="50"/>
      <c r="E11" s="50"/>
      <c r="F11" s="50"/>
      <c r="G11" s="50"/>
      <c r="H11" s="50"/>
      <c r="I11" s="50"/>
    </row>
    <row r="12" spans="1:9" ht="15" customHeight="1" x14ac:dyDescent="0.15">
      <c r="A12" s="77"/>
      <c r="B12" s="79" t="s">
        <v>51</v>
      </c>
      <c r="C12" s="80"/>
      <c r="D12" s="51">
        <f>SUM(E12:I12)</f>
        <v>100</v>
      </c>
      <c r="E12" s="51">
        <f>E7/D7*100</f>
        <v>49.220103986135186</v>
      </c>
      <c r="F12" s="51">
        <f>F7/D7*100</f>
        <v>6.0658578856152516</v>
      </c>
      <c r="G12" s="51">
        <f>G7/D7*100</f>
        <v>34.662045060658578</v>
      </c>
      <c r="H12" s="51">
        <f>H7/D7*100</f>
        <v>5.8925476603119584</v>
      </c>
      <c r="I12" s="51">
        <f>I7/D7*100</f>
        <v>4.1594454072790299</v>
      </c>
    </row>
    <row r="13" spans="1:9" ht="11.25" customHeight="1" x14ac:dyDescent="0.15">
      <c r="A13" s="77"/>
      <c r="B13" s="79" t="s">
        <v>0</v>
      </c>
      <c r="C13" s="80"/>
      <c r="D13" s="51">
        <f>SUM(E13:I13)</f>
        <v>100</v>
      </c>
      <c r="E13" s="51">
        <f>E8/D8*100</f>
        <v>23.652694610778443</v>
      </c>
      <c r="F13" s="51">
        <f>F8/D8*100</f>
        <v>8.0838323353293404</v>
      </c>
      <c r="G13" s="51">
        <f>G8/D8*100</f>
        <v>55.389221556886227</v>
      </c>
      <c r="H13" s="51">
        <f>H8/D8*100</f>
        <v>6.2874251497005984</v>
      </c>
      <c r="I13" s="51">
        <f>I8/D8*100</f>
        <v>6.5868263473053901</v>
      </c>
    </row>
    <row r="14" spans="1:9" ht="12" customHeight="1" x14ac:dyDescent="0.15">
      <c r="A14" s="77"/>
      <c r="B14" s="79" t="s">
        <v>1</v>
      </c>
      <c r="C14" s="80"/>
      <c r="D14" s="51">
        <f>SUM(E14:I14)</f>
        <v>100</v>
      </c>
      <c r="E14" s="51">
        <f>E9/D9*100</f>
        <v>84.362139917695472</v>
      </c>
      <c r="F14" s="51">
        <f>F9/D9*100</f>
        <v>3.2921810699588478</v>
      </c>
      <c r="G14" s="51">
        <f>G9/D9*100</f>
        <v>6.1728395061728394</v>
      </c>
      <c r="H14" s="51">
        <f>H9/D9*100</f>
        <v>5.3497942386831276</v>
      </c>
      <c r="I14" s="51">
        <f>I9/D9*100</f>
        <v>0.82304526748971196</v>
      </c>
    </row>
    <row r="15" spans="1:9" ht="9" customHeight="1" x14ac:dyDescent="0.15">
      <c r="A15" s="78"/>
      <c r="B15" s="52"/>
      <c r="C15" s="53"/>
      <c r="D15" s="54"/>
      <c r="E15" s="54"/>
      <c r="F15" s="54"/>
      <c r="G15" s="54"/>
      <c r="H15" s="54"/>
      <c r="I15" s="54"/>
    </row>
    <row r="16" spans="1:9" ht="15" customHeight="1" x14ac:dyDescent="0.15">
      <c r="A16" s="27" t="s">
        <v>8</v>
      </c>
      <c r="B16" s="26"/>
      <c r="C16" s="26"/>
      <c r="D16" s="26"/>
      <c r="E16" s="26"/>
      <c r="F16" s="26"/>
      <c r="G16" s="26"/>
      <c r="H16" s="26"/>
      <c r="I16" s="26"/>
    </row>
    <row r="17" spans="1:9" ht="3.75" customHeight="1" x14ac:dyDescent="0.15">
      <c r="B17" s="19"/>
      <c r="C17" s="19"/>
      <c r="D17" s="19"/>
      <c r="E17" s="19"/>
      <c r="F17" s="19"/>
      <c r="G17" s="19"/>
      <c r="H17" s="19"/>
      <c r="I17" s="19"/>
    </row>
    <row r="18" spans="1:9" x14ac:dyDescent="0.15">
      <c r="A18" s="16" t="s">
        <v>29</v>
      </c>
      <c r="F18" s="18"/>
    </row>
  </sheetData>
  <mergeCells count="14">
    <mergeCell ref="I4:I5"/>
    <mergeCell ref="A4:C5"/>
    <mergeCell ref="D4:D5"/>
    <mergeCell ref="E4:F4"/>
    <mergeCell ref="G4:G5"/>
    <mergeCell ref="H4:H5"/>
    <mergeCell ref="A6:A10"/>
    <mergeCell ref="B7:C7"/>
    <mergeCell ref="B8:C8"/>
    <mergeCell ref="B9:C9"/>
    <mergeCell ref="A11:A15"/>
    <mergeCell ref="B12:C12"/>
    <mergeCell ref="B13:C13"/>
    <mergeCell ref="B14:C14"/>
  </mergeCells>
  <phoneticPr fontId="3"/>
  <pageMargins left="0.78740157480314965" right="0.39370078740157483" top="0.78740157480314965" bottom="0.78740157480314965" header="0.51181102362204722" footer="0.51181102362204722"/>
  <pageSetup paperSize="9" scale="130" orientation="landscape" r:id="rId1"/>
  <headerFooter alignWithMargins="0"/>
  <ignoredErrors>
    <ignoredError sqref="D7:I14" unlocked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D50B2E-3848-47D6-AD8F-0F1050892935}">
  <sheetPr>
    <pageSetUpPr autoPageBreaks="0"/>
  </sheetPr>
  <dimension ref="A1:D30"/>
  <sheetViews>
    <sheetView showGridLines="0" tabSelected="1" zoomScale="140" zoomScaleNormal="140" zoomScaleSheetLayoutView="130" workbookViewId="0">
      <selection activeCell="D5" sqref="D5"/>
    </sheetView>
  </sheetViews>
  <sheetFormatPr defaultColWidth="11.59765625" defaultRowHeight="7.5" x14ac:dyDescent="0.15"/>
  <cols>
    <col min="1" max="3" width="10.09765625" style="16" customWidth="1"/>
    <col min="4" max="4" width="9.3984375" style="16" customWidth="1"/>
    <col min="5" max="5" width="11.59765625" style="16" customWidth="1"/>
    <col min="6" max="16384" width="11.59765625" style="16"/>
  </cols>
  <sheetData>
    <row r="1" spans="1:4" s="17" customFormat="1" ht="14" x14ac:dyDescent="0.2">
      <c r="A1" s="61" t="s">
        <v>30</v>
      </c>
      <c r="D1" s="60"/>
    </row>
    <row r="2" spans="1:4" x14ac:dyDescent="0.15">
      <c r="A2" s="16" t="s">
        <v>2</v>
      </c>
      <c r="C2" s="18" t="s">
        <v>54</v>
      </c>
      <c r="D2" s="19"/>
    </row>
    <row r="3" spans="1:4" ht="13.5" customHeight="1" x14ac:dyDescent="0.15">
      <c r="A3" s="56" t="s">
        <v>7</v>
      </c>
      <c r="B3" s="57" t="s">
        <v>9</v>
      </c>
      <c r="C3" s="57" t="s">
        <v>31</v>
      </c>
      <c r="D3" s="19"/>
    </row>
    <row r="4" spans="1:4" ht="18.75" customHeight="1" x14ac:dyDescent="0.15">
      <c r="A4" s="58" t="s">
        <v>0</v>
      </c>
      <c r="B4" s="62">
        <v>7968</v>
      </c>
      <c r="C4" s="62">
        <v>315589</v>
      </c>
      <c r="D4" s="19"/>
    </row>
    <row r="5" spans="1:4" ht="18.75" customHeight="1" x14ac:dyDescent="0.15">
      <c r="A5" s="59" t="s">
        <v>1</v>
      </c>
      <c r="B5" s="63">
        <v>44270</v>
      </c>
      <c r="C5" s="63">
        <v>2004027</v>
      </c>
      <c r="D5" s="19"/>
    </row>
    <row r="6" spans="1:4" x14ac:dyDescent="0.15">
      <c r="D6" s="19"/>
    </row>
    <row r="7" spans="1:4" ht="18.75" customHeight="1" x14ac:dyDescent="0.15"/>
    <row r="8" spans="1:4" ht="18.75" customHeight="1" x14ac:dyDescent="0.15"/>
    <row r="9" spans="1:4" ht="13.5" customHeight="1" x14ac:dyDescent="0.15"/>
    <row r="10" spans="1:4" ht="13.5" customHeight="1" x14ac:dyDescent="0.15"/>
    <row r="11" spans="1:4" ht="13.5" customHeight="1" x14ac:dyDescent="0.15"/>
    <row r="12" spans="1:4" ht="13.5" customHeight="1" x14ac:dyDescent="0.15"/>
    <row r="13" spans="1:4" ht="41.25" customHeight="1" x14ac:dyDescent="0.15"/>
    <row r="14" spans="1:4" s="17" customFormat="1" ht="14" x14ac:dyDescent="0.2"/>
    <row r="15" spans="1:4" ht="11.25" customHeight="1" x14ac:dyDescent="0.15"/>
    <row r="16" spans="1:4" ht="11.25" customHeight="1" x14ac:dyDescent="0.15"/>
    <row r="17" ht="15" customHeight="1" x14ac:dyDescent="0.15"/>
    <row r="18" ht="15" customHeight="1" x14ac:dyDescent="0.15"/>
    <row r="19" ht="8.25" customHeight="1" x14ac:dyDescent="0.15"/>
    <row r="20" ht="15" customHeight="1" x14ac:dyDescent="0.15"/>
    <row r="21" ht="12" customHeight="1" x14ac:dyDescent="0.15"/>
    <row r="22" ht="11.25" customHeight="1" x14ac:dyDescent="0.15"/>
    <row r="23" ht="8.25" customHeight="1" x14ac:dyDescent="0.15"/>
    <row r="24" ht="9.75" customHeight="1" x14ac:dyDescent="0.15"/>
    <row r="25" ht="15" customHeight="1" x14ac:dyDescent="0.15"/>
    <row r="26" ht="11.25" customHeight="1" x14ac:dyDescent="0.15"/>
    <row r="27" ht="12" customHeight="1" x14ac:dyDescent="0.15"/>
    <row r="28" ht="9" customHeight="1" x14ac:dyDescent="0.15"/>
    <row r="29" ht="15" customHeight="1" x14ac:dyDescent="0.15"/>
    <row r="30" ht="3.75" customHeight="1" x14ac:dyDescent="0.15"/>
  </sheetData>
  <phoneticPr fontId="3"/>
  <pageMargins left="0.78740157480314965" right="0.39370078740157483" top="0.78740157480314965" bottom="0.78740157480314965" header="0.51181102362204722" footer="0.51181102362204722"/>
  <pageSetup paperSize="9" scale="13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目次</vt:lpstr>
      <vt:lpstr>14-1 </vt:lpstr>
      <vt:lpstr>14-2  </vt:lpstr>
      <vt:lpstr>14-3</vt:lpstr>
      <vt:lpstr>'14-1 '!Print_Area</vt:lpstr>
      <vt:lpstr>'14-2  '!Print_Area</vt:lpstr>
      <vt:lpstr>'14-3'!Print_Area</vt:lpstr>
      <vt:lpstr>目次!Print_Area</vt:lpstr>
    </vt:vector>
  </TitlesOfParts>
  <Company>新潟県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福祉保健課</dc:creator>
  <cp:lastModifiedBy>新潟県</cp:lastModifiedBy>
  <cp:lastPrinted>2022-03-17T00:58:48Z</cp:lastPrinted>
  <dcterms:created xsi:type="dcterms:W3CDTF">2000-01-11T06:23:59Z</dcterms:created>
  <dcterms:modified xsi:type="dcterms:W3CDTF">2026-02-04T00:22:41Z</dcterms:modified>
</cp:coreProperties>
</file>