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N:\0230高齢福祉保健課\照会回答\福祉保健年報\◆R６福祉保健年報［対策］\15｜高齢・介護保険関連フォルダ\"/>
    </mc:Choice>
  </mc:AlternateContent>
  <xr:revisionPtr revIDLastSave="0" documentId="13_ncr:1_{97C013D7-987E-43E0-ACCE-B90E19354359}" xr6:coauthVersionLast="47" xr6:coauthVersionMax="47" xr10:uidLastSave="{00000000-0000-0000-0000-000000000000}"/>
  <bookViews>
    <workbookView xWindow="-98" yWindow="-98" windowWidth="20715" windowHeight="13155" xr2:uid="{C18950EC-524B-4F22-8D08-B63D910F951C}"/>
  </bookViews>
  <sheets>
    <sheet name="15-1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8" i="1" l="1"/>
  <c r="T38" i="1"/>
  <c r="R38" i="1"/>
  <c r="O38" i="1"/>
  <c r="P38" i="1" s="1"/>
  <c r="N38" i="1"/>
  <c r="L38" i="1"/>
  <c r="J38" i="1"/>
  <c r="H38" i="1"/>
  <c r="E38" i="1"/>
  <c r="F38" i="1" s="1"/>
  <c r="D38" i="1"/>
  <c r="V37" i="1"/>
  <c r="T37" i="1"/>
  <c r="R37" i="1"/>
  <c r="O37" i="1"/>
  <c r="P37" i="1" s="1"/>
  <c r="N37" i="1"/>
  <c r="L37" i="1"/>
  <c r="J37" i="1"/>
  <c r="H37" i="1"/>
  <c r="E37" i="1"/>
  <c r="F37" i="1" s="1"/>
  <c r="D37" i="1"/>
  <c r="V36" i="1"/>
  <c r="T36" i="1"/>
  <c r="R36" i="1"/>
  <c r="O36" i="1"/>
  <c r="P36" i="1" s="1"/>
  <c r="N36" i="1"/>
  <c r="L36" i="1"/>
  <c r="J36" i="1"/>
  <c r="H36" i="1"/>
  <c r="E36" i="1"/>
  <c r="F36" i="1" s="1"/>
  <c r="D36" i="1"/>
  <c r="V35" i="1"/>
  <c r="T35" i="1"/>
  <c r="R35" i="1"/>
  <c r="O35" i="1"/>
  <c r="P35" i="1" s="1"/>
  <c r="N35" i="1"/>
  <c r="L35" i="1"/>
  <c r="J35" i="1"/>
  <c r="H35" i="1"/>
  <c r="E35" i="1"/>
  <c r="F35" i="1" s="1"/>
  <c r="D35" i="1"/>
  <c r="V34" i="1"/>
  <c r="T34" i="1"/>
  <c r="R34" i="1"/>
  <c r="O34" i="1"/>
  <c r="P34" i="1" s="1"/>
  <c r="N34" i="1"/>
  <c r="L34" i="1"/>
  <c r="J34" i="1"/>
  <c r="H34" i="1"/>
  <c r="E34" i="1"/>
  <c r="F34" i="1" s="1"/>
  <c r="D34" i="1"/>
  <c r="V33" i="1"/>
  <c r="T33" i="1"/>
  <c r="R33" i="1"/>
  <c r="O33" i="1"/>
  <c r="P33" i="1" s="1"/>
  <c r="N33" i="1"/>
  <c r="L33" i="1"/>
  <c r="J33" i="1"/>
  <c r="H33" i="1"/>
  <c r="E33" i="1"/>
  <c r="F33" i="1" s="1"/>
  <c r="D33" i="1"/>
  <c r="V32" i="1"/>
  <c r="T32" i="1"/>
  <c r="R32" i="1"/>
  <c r="O32" i="1"/>
  <c r="P32" i="1" s="1"/>
  <c r="N32" i="1"/>
  <c r="L32" i="1"/>
  <c r="J32" i="1"/>
  <c r="H32" i="1"/>
  <c r="E32" i="1"/>
  <c r="F32" i="1" s="1"/>
  <c r="D32" i="1"/>
  <c r="V31" i="1"/>
  <c r="T31" i="1"/>
  <c r="R31" i="1"/>
  <c r="O31" i="1"/>
  <c r="P31" i="1" s="1"/>
  <c r="N31" i="1"/>
  <c r="L31" i="1"/>
  <c r="J31" i="1"/>
  <c r="H31" i="1"/>
  <c r="E31" i="1"/>
  <c r="F31" i="1" s="1"/>
  <c r="D31" i="1"/>
  <c r="V30" i="1"/>
  <c r="T30" i="1"/>
  <c r="R30" i="1"/>
  <c r="O30" i="1"/>
  <c r="P30" i="1" s="1"/>
  <c r="N30" i="1"/>
  <c r="L30" i="1"/>
  <c r="J30" i="1"/>
  <c r="H30" i="1"/>
  <c r="E30" i="1"/>
  <c r="F30" i="1" s="1"/>
  <c r="D30" i="1"/>
  <c r="V29" i="1"/>
  <c r="T29" i="1"/>
  <c r="R29" i="1"/>
  <c r="O29" i="1"/>
  <c r="P29" i="1" s="1"/>
  <c r="N29" i="1"/>
  <c r="L29" i="1"/>
  <c r="J29" i="1"/>
  <c r="H29" i="1"/>
  <c r="E29" i="1"/>
  <c r="F29" i="1" s="1"/>
  <c r="D29" i="1"/>
  <c r="V28" i="1"/>
  <c r="T28" i="1"/>
  <c r="R28" i="1"/>
  <c r="O28" i="1"/>
  <c r="P28" i="1" s="1"/>
  <c r="N28" i="1"/>
  <c r="L28" i="1"/>
  <c r="J28" i="1"/>
  <c r="H28" i="1"/>
  <c r="E28" i="1"/>
  <c r="F28" i="1" s="1"/>
  <c r="D28" i="1"/>
  <c r="V27" i="1"/>
  <c r="T27" i="1"/>
  <c r="R27" i="1"/>
  <c r="O27" i="1"/>
  <c r="P27" i="1" s="1"/>
  <c r="N27" i="1"/>
  <c r="L27" i="1"/>
  <c r="J27" i="1"/>
  <c r="H27" i="1"/>
  <c r="E27" i="1"/>
  <c r="F27" i="1" s="1"/>
  <c r="D27" i="1"/>
  <c r="V26" i="1"/>
  <c r="T26" i="1"/>
  <c r="R26" i="1"/>
  <c r="O26" i="1"/>
  <c r="P26" i="1" s="1"/>
  <c r="N26" i="1"/>
  <c r="L26" i="1"/>
  <c r="J26" i="1"/>
  <c r="H26" i="1"/>
  <c r="E26" i="1"/>
  <c r="F26" i="1" s="1"/>
  <c r="D26" i="1"/>
  <c r="V25" i="1"/>
  <c r="T25" i="1"/>
  <c r="R25" i="1"/>
  <c r="O25" i="1"/>
  <c r="P25" i="1" s="1"/>
  <c r="N25" i="1"/>
  <c r="L25" i="1"/>
  <c r="J25" i="1"/>
  <c r="H25" i="1"/>
  <c r="E25" i="1"/>
  <c r="F25" i="1" s="1"/>
  <c r="D25" i="1"/>
  <c r="V24" i="1"/>
  <c r="T24" i="1"/>
  <c r="R24" i="1"/>
  <c r="O24" i="1"/>
  <c r="P24" i="1" s="1"/>
  <c r="N24" i="1"/>
  <c r="L24" i="1"/>
  <c r="J24" i="1"/>
  <c r="H24" i="1"/>
  <c r="E24" i="1"/>
  <c r="F24" i="1" s="1"/>
  <c r="D24" i="1"/>
  <c r="V23" i="1"/>
  <c r="T23" i="1"/>
  <c r="R23" i="1"/>
  <c r="O23" i="1"/>
  <c r="P23" i="1" s="1"/>
  <c r="N23" i="1"/>
  <c r="L23" i="1"/>
  <c r="J23" i="1"/>
  <c r="H23" i="1"/>
  <c r="E23" i="1"/>
  <c r="F23" i="1" s="1"/>
  <c r="D23" i="1"/>
  <c r="V22" i="1"/>
  <c r="T22" i="1"/>
  <c r="R22" i="1"/>
  <c r="O22" i="1"/>
  <c r="P22" i="1" s="1"/>
  <c r="N22" i="1"/>
  <c r="L22" i="1"/>
  <c r="J22" i="1"/>
  <c r="H22" i="1"/>
  <c r="E22" i="1"/>
  <c r="F22" i="1" s="1"/>
  <c r="D22" i="1"/>
  <c r="V21" i="1"/>
  <c r="T21" i="1"/>
  <c r="R21" i="1"/>
  <c r="O21" i="1"/>
  <c r="P21" i="1" s="1"/>
  <c r="N21" i="1"/>
  <c r="L21" i="1"/>
  <c r="J21" i="1"/>
  <c r="H21" i="1"/>
  <c r="E21" i="1"/>
  <c r="F21" i="1" s="1"/>
  <c r="D21" i="1"/>
  <c r="V20" i="1"/>
  <c r="T20" i="1"/>
  <c r="R20" i="1"/>
  <c r="O20" i="1"/>
  <c r="P20" i="1" s="1"/>
  <c r="N20" i="1"/>
  <c r="L20" i="1"/>
  <c r="J20" i="1"/>
  <c r="H20" i="1"/>
  <c r="E20" i="1"/>
  <c r="F20" i="1" s="1"/>
  <c r="D20" i="1"/>
  <c r="V19" i="1"/>
  <c r="T19" i="1"/>
  <c r="R19" i="1"/>
  <c r="O19" i="1"/>
  <c r="P19" i="1" s="1"/>
  <c r="N19" i="1"/>
  <c r="L19" i="1"/>
  <c r="J19" i="1"/>
  <c r="H19" i="1"/>
  <c r="E19" i="1"/>
  <c r="F19" i="1" s="1"/>
  <c r="D19" i="1"/>
  <c r="V18" i="1"/>
  <c r="T18" i="1"/>
  <c r="R18" i="1"/>
  <c r="O18" i="1"/>
  <c r="P18" i="1" s="1"/>
  <c r="N18" i="1"/>
  <c r="L18" i="1"/>
  <c r="J18" i="1"/>
  <c r="H18" i="1"/>
  <c r="E18" i="1"/>
  <c r="F18" i="1" s="1"/>
  <c r="D18" i="1"/>
  <c r="V17" i="1"/>
  <c r="T17" i="1"/>
  <c r="R17" i="1"/>
  <c r="O17" i="1"/>
  <c r="P17" i="1" s="1"/>
  <c r="N17" i="1"/>
  <c r="L17" i="1"/>
  <c r="J17" i="1"/>
  <c r="H17" i="1"/>
  <c r="E17" i="1"/>
  <c r="F17" i="1" s="1"/>
  <c r="D17" i="1"/>
  <c r="V16" i="1"/>
  <c r="T16" i="1"/>
  <c r="R16" i="1"/>
  <c r="O16" i="1"/>
  <c r="P16" i="1" s="1"/>
  <c r="N16" i="1"/>
  <c r="L16" i="1"/>
  <c r="J16" i="1"/>
  <c r="H16" i="1"/>
  <c r="E16" i="1"/>
  <c r="F16" i="1" s="1"/>
  <c r="D16" i="1"/>
  <c r="V15" i="1"/>
  <c r="T15" i="1"/>
  <c r="R15" i="1"/>
  <c r="O15" i="1"/>
  <c r="P15" i="1" s="1"/>
  <c r="N15" i="1"/>
  <c r="L15" i="1"/>
  <c r="J15" i="1"/>
  <c r="H15" i="1"/>
  <c r="E15" i="1"/>
  <c r="F15" i="1" s="1"/>
  <c r="D15" i="1"/>
  <c r="V14" i="1"/>
  <c r="T14" i="1"/>
  <c r="R14" i="1"/>
  <c r="O14" i="1"/>
  <c r="P14" i="1" s="1"/>
  <c r="N14" i="1"/>
  <c r="L14" i="1"/>
  <c r="J14" i="1"/>
  <c r="H14" i="1"/>
  <c r="E14" i="1"/>
  <c r="F14" i="1" s="1"/>
  <c r="D14" i="1"/>
  <c r="V13" i="1"/>
  <c r="T13" i="1"/>
  <c r="R13" i="1"/>
  <c r="O13" i="1"/>
  <c r="P13" i="1" s="1"/>
  <c r="N13" i="1"/>
  <c r="L13" i="1"/>
  <c r="J13" i="1"/>
  <c r="H13" i="1"/>
  <c r="E13" i="1"/>
  <c r="F13" i="1" s="1"/>
  <c r="D13" i="1"/>
  <c r="V12" i="1"/>
  <c r="T12" i="1"/>
  <c r="R12" i="1"/>
  <c r="O12" i="1"/>
  <c r="P12" i="1" s="1"/>
  <c r="N12" i="1"/>
  <c r="L12" i="1"/>
  <c r="J12" i="1"/>
  <c r="H12" i="1"/>
  <c r="E12" i="1"/>
  <c r="F12" i="1" s="1"/>
  <c r="D12" i="1"/>
  <c r="V11" i="1"/>
  <c r="T11" i="1"/>
  <c r="R11" i="1"/>
  <c r="O11" i="1"/>
  <c r="P11" i="1" s="1"/>
  <c r="N11" i="1"/>
  <c r="L11" i="1"/>
  <c r="J11" i="1"/>
  <c r="H11" i="1"/>
  <c r="E11" i="1"/>
  <c r="F11" i="1" s="1"/>
  <c r="D11" i="1"/>
  <c r="V10" i="1"/>
  <c r="T10" i="1"/>
  <c r="R10" i="1"/>
  <c r="O10" i="1"/>
  <c r="P10" i="1" s="1"/>
  <c r="N10" i="1"/>
  <c r="L10" i="1"/>
  <c r="J10" i="1"/>
  <c r="H10" i="1"/>
  <c r="E10" i="1"/>
  <c r="F10" i="1" s="1"/>
  <c r="D10" i="1"/>
  <c r="V9" i="1"/>
  <c r="T9" i="1"/>
  <c r="R9" i="1"/>
  <c r="O9" i="1"/>
  <c r="P9" i="1" s="1"/>
  <c r="N9" i="1"/>
  <c r="L9" i="1"/>
  <c r="J9" i="1"/>
  <c r="H9" i="1"/>
  <c r="E9" i="1"/>
  <c r="F9" i="1" s="1"/>
  <c r="D9" i="1"/>
  <c r="V7" i="1"/>
  <c r="T7" i="1"/>
  <c r="R7" i="1"/>
  <c r="O7" i="1"/>
  <c r="P7" i="1" s="1"/>
  <c r="N7" i="1"/>
  <c r="L7" i="1"/>
  <c r="J7" i="1"/>
  <c r="H7" i="1"/>
  <c r="E7" i="1"/>
  <c r="F7" i="1" s="1"/>
  <c r="D7" i="1"/>
</calcChain>
</file>

<file path=xl/sharedStrings.xml><?xml version="1.0" encoding="utf-8"?>
<sst xmlns="http://schemas.openxmlformats.org/spreadsheetml/2006/main" count="56" uniqueCount="47">
  <si>
    <t>15－11　要介護度別認定者総数、要介護度別認定者数の割合（対認定者総数）、市町村別</t>
    <rPh sb="6" eb="7">
      <t>ヨウ</t>
    </rPh>
    <rPh sb="7" eb="9">
      <t>カイゴ</t>
    </rPh>
    <rPh sb="9" eb="10">
      <t>ド</t>
    </rPh>
    <rPh sb="10" eb="11">
      <t>ベツ</t>
    </rPh>
    <rPh sb="11" eb="13">
      <t>ニンテイ</t>
    </rPh>
    <rPh sb="13" eb="14">
      <t>シャ</t>
    </rPh>
    <rPh sb="14" eb="16">
      <t>ソウスウ</t>
    </rPh>
    <phoneticPr fontId="4"/>
  </si>
  <si>
    <t>（単位：人、％）</t>
    <rPh sb="1" eb="3">
      <t>タンイ</t>
    </rPh>
    <rPh sb="4" eb="5">
      <t>ニン</t>
    </rPh>
    <phoneticPr fontId="4"/>
  </si>
  <si>
    <t>　　　総　数</t>
    <rPh sb="3" eb="4">
      <t>ソウ</t>
    </rPh>
    <rPh sb="5" eb="6">
      <t>スウ</t>
    </rPh>
    <phoneticPr fontId="4"/>
  </si>
  <si>
    <t>要介護度別</t>
    <rPh sb="0" eb="4">
      <t>ヨウカイゴド</t>
    </rPh>
    <rPh sb="4" eb="5">
      <t>ベツ</t>
    </rPh>
    <phoneticPr fontId="4"/>
  </si>
  <si>
    <t>　　（再掲）
　　第１号
　　被保険者</t>
    <rPh sb="3" eb="5">
      <t>サイケイ</t>
    </rPh>
    <rPh sb="9" eb="10">
      <t>ダイ</t>
    </rPh>
    <rPh sb="11" eb="12">
      <t>ゴウ</t>
    </rPh>
    <rPh sb="15" eb="16">
      <t>ヒ</t>
    </rPh>
    <rPh sb="16" eb="19">
      <t>ホケンシャ</t>
    </rPh>
    <phoneticPr fontId="4"/>
  </si>
  <si>
    <t xml:space="preserve">割合 </t>
    <rPh sb="0" eb="2">
      <t>ワリアイ</t>
    </rPh>
    <phoneticPr fontId="4"/>
  </si>
  <si>
    <t>要支援１～
　要介護２
　計</t>
    <rPh sb="0" eb="3">
      <t>ヨウシエン</t>
    </rPh>
    <rPh sb="7" eb="10">
      <t>ヨウカイゴ</t>
    </rPh>
    <rPh sb="13" eb="14">
      <t>ケイ</t>
    </rPh>
    <phoneticPr fontId="4"/>
  </si>
  <si>
    <t>　　要介護
　　３～５
　　計</t>
    <rPh sb="2" eb="3">
      <t>ヨウ</t>
    </rPh>
    <rPh sb="3" eb="5">
      <t>カイゴ</t>
    </rPh>
    <rPh sb="14" eb="15">
      <t>ケイ</t>
    </rPh>
    <phoneticPr fontId="4"/>
  </si>
  <si>
    <t>要支援１</t>
    <rPh sb="0" eb="3">
      <t>ヨウシエン</t>
    </rPh>
    <phoneticPr fontId="4"/>
  </si>
  <si>
    <t>要支援２</t>
    <rPh sb="0" eb="3">
      <t>ヨウシエン</t>
    </rPh>
    <phoneticPr fontId="4"/>
  </si>
  <si>
    <t>要介護１</t>
    <rPh sb="0" eb="3">
      <t>ヨウカイゴ</t>
    </rPh>
    <phoneticPr fontId="4"/>
  </si>
  <si>
    <t>要介護２</t>
    <rPh sb="0" eb="3">
      <t>ヨウカイゴ</t>
    </rPh>
    <phoneticPr fontId="4"/>
  </si>
  <si>
    <t>要介護３</t>
    <rPh sb="0" eb="3">
      <t>ヨウカイゴ</t>
    </rPh>
    <phoneticPr fontId="4"/>
  </si>
  <si>
    <t>要介護４</t>
    <rPh sb="0" eb="3">
      <t>ヨウカイゴ</t>
    </rPh>
    <phoneticPr fontId="4"/>
  </si>
  <si>
    <t>要介護５</t>
    <rPh sb="0" eb="3">
      <t>ヨウカイゴ</t>
    </rPh>
    <phoneticPr fontId="4"/>
  </si>
  <si>
    <t>新潟県</t>
  </si>
  <si>
    <t>新潟市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</si>
  <si>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</si>
  <si>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</si>
  <si>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</si>
  <si>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</si>
  <si>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</si>
  <si>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</si>
  <si>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</si>
  <si>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</si>
  <si>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</si>
  <si>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</si>
  <si>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</si>
  <si>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</si>
  <si>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</si>
  <si>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</si>
  <si>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</si>
  <si>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</si>
  <si>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</si>
  <si>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</si>
  <si>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</si>
  <si>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</si>
  <si>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</si>
  <si>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</si>
  <si>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</si>
  <si>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</si>
  <si>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</si>
  <si>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</si>
  <si>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</si>
  <si>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</si>
  <si>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</si>
  <si>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資料：「介護保険事業状況報告（厚生労働省）令和６年度10月分」</t>
    <rPh sb="0" eb="2">
      <t>シリョウ</t>
    </rPh>
    <rPh sb="4" eb="6">
      <t>カイゴ</t>
    </rPh>
    <rPh sb="6" eb="8">
      <t>ホケン</t>
    </rPh>
    <rPh sb="8" eb="10">
      <t>ジギョウ</t>
    </rPh>
    <rPh sb="10" eb="12">
      <t>ジョウキョウ</t>
    </rPh>
    <rPh sb="12" eb="14">
      <t>ホウコク</t>
    </rPh>
    <rPh sb="15" eb="17">
      <t>コウセイ</t>
    </rPh>
    <rPh sb="17" eb="19">
      <t>ロウドウ</t>
    </rPh>
    <rPh sb="19" eb="20">
      <t>ショウ</t>
    </rPh>
    <rPh sb="21" eb="23">
      <t>レイワ</t>
    </rPh>
    <rPh sb="24" eb="26">
      <t>ネンド</t>
    </rPh>
    <rPh sb="25" eb="26">
      <t>ド</t>
    </rPh>
    <rPh sb="26" eb="28">
      <t>ヘイネンド</t>
    </rPh>
    <rPh sb="28" eb="30">
      <t>ガツブン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</si>
</sst>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0.0_);[Red]\(0.0\)"/>
    <numFmt numFmtId="178" formatCode="0.0_ "/>
    <numFmt numFmtId="179" formatCode="0_);[Red]\(0\)"/>
    <numFmt numFmtId="180" formatCode="0.0000000000000000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38" fontId="5" fillId="0" borderId="0" xfId="2" applyFont="1" applyAlignment="1">
      <alignment horizontal="right" vertical="center"/>
    </xf>
    <xf numFmtId="49" fontId="5" fillId="0" borderId="0" xfId="1" applyNumberFormat="1" applyFont="1" applyAlignment="1">
      <alignment vertical="center"/>
    </xf>
    <xf numFmtId="0" fontId="6" fillId="0" borderId="0" xfId="1" applyFont="1"/>
    <xf numFmtId="176" fontId="6" fillId="0" borderId="0" xfId="3" applyNumberFormat="1" applyFont="1" applyFill="1" applyAlignment="1"/>
    <xf numFmtId="0" fontId="1" fillId="0" borderId="0" xfId="4">
      <alignment vertical="center"/>
    </xf>
    <xf numFmtId="0" fontId="7" fillId="0" borderId="0" xfId="1" applyFont="1" applyAlignment="1">
      <alignment horizontal="right"/>
    </xf>
    <xf numFmtId="38" fontId="7" fillId="0" borderId="2" xfId="2" applyFont="1" applyBorder="1" applyAlignment="1">
      <alignment horizontal="center" vertical="center" justifyLastLine="1"/>
    </xf>
    <xf numFmtId="0" fontId="1" fillId="0" borderId="3" xfId="4" applyBorder="1">
      <alignment vertical="center"/>
    </xf>
    <xf numFmtId="0" fontId="1" fillId="0" borderId="4" xfId="4" applyBorder="1">
      <alignment vertical="center"/>
    </xf>
    <xf numFmtId="38" fontId="7" fillId="0" borderId="7" xfId="2" applyFont="1" applyBorder="1" applyAlignment="1">
      <alignment vertical="center" justifyLastLine="1"/>
    </xf>
    <xf numFmtId="0" fontId="7" fillId="0" borderId="8" xfId="1" applyFont="1" applyBorder="1" applyAlignment="1">
      <alignment horizontal="right" vertical="center"/>
    </xf>
    <xf numFmtId="0" fontId="7" fillId="0" borderId="3" xfId="1" applyFont="1" applyBorder="1" applyAlignment="1">
      <alignment vertical="center"/>
    </xf>
    <xf numFmtId="38" fontId="7" fillId="0" borderId="9" xfId="2" applyFont="1" applyBorder="1" applyAlignment="1">
      <alignment vertical="center" justifyLastLine="1"/>
    </xf>
    <xf numFmtId="0" fontId="7" fillId="0" borderId="5" xfId="1" applyFont="1" applyBorder="1" applyAlignment="1">
      <alignment horizontal="right" vertical="center" justifyLastLine="1"/>
    </xf>
    <xf numFmtId="0" fontId="7" fillId="0" borderId="6" xfId="1" applyFont="1" applyBorder="1" applyAlignment="1">
      <alignment horizontal="right" vertical="center"/>
    </xf>
    <xf numFmtId="0" fontId="7" fillId="0" borderId="4" xfId="1" applyFont="1" applyBorder="1" applyAlignment="1">
      <alignment horizontal="distributed" vertical="center"/>
    </xf>
    <xf numFmtId="38" fontId="7" fillId="0" borderId="2" xfId="2" applyFont="1" applyBorder="1" applyAlignment="1">
      <alignment horizontal="right" vertical="center"/>
    </xf>
    <xf numFmtId="0" fontId="7" fillId="0" borderId="3" xfId="1" applyFont="1" applyBorder="1" applyAlignment="1">
      <alignment horizontal="distributed" vertical="center" justifyLastLine="1"/>
    </xf>
    <xf numFmtId="0" fontId="7" fillId="0" borderId="4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176" fontId="7" fillId="0" borderId="4" xfId="3" applyNumberFormat="1" applyFont="1" applyFill="1" applyBorder="1" applyAlignment="1">
      <alignment horizontal="distributed" vertical="center" justifyLastLine="1"/>
    </xf>
    <xf numFmtId="0" fontId="9" fillId="0" borderId="4" xfId="4" applyFont="1" applyBorder="1">
      <alignment vertical="center"/>
    </xf>
    <xf numFmtId="49" fontId="7" fillId="0" borderId="8" xfId="1" applyNumberFormat="1" applyFont="1" applyBorder="1" applyAlignment="1">
      <alignment horizontal="distributed" vertical="center"/>
    </xf>
    <xf numFmtId="38" fontId="7" fillId="0" borderId="7" xfId="2" applyFont="1" applyFill="1" applyBorder="1" applyAlignment="1">
      <alignment horizontal="right" vertical="center"/>
    </xf>
    <xf numFmtId="38" fontId="7" fillId="0" borderId="0" xfId="2" applyFont="1" applyFill="1" applyBorder="1" applyAlignment="1">
      <alignment horizontal="right" vertical="center"/>
    </xf>
    <xf numFmtId="177" fontId="7" fillId="0" borderId="8" xfId="3" applyNumberFormat="1" applyFont="1" applyFill="1" applyBorder="1" applyAlignment="1">
      <alignment vertical="center" shrinkToFit="1"/>
    </xf>
    <xf numFmtId="38" fontId="7" fillId="0" borderId="7" xfId="2" applyFont="1" applyFill="1" applyBorder="1" applyAlignment="1">
      <alignment vertical="center" shrinkToFit="1"/>
    </xf>
    <xf numFmtId="178" fontId="7" fillId="0" borderId="0" xfId="4" applyNumberFormat="1" applyFont="1">
      <alignment vertical="center"/>
    </xf>
    <xf numFmtId="38" fontId="7" fillId="0" borderId="7" xfId="2" applyFont="1" applyFill="1" applyBorder="1" applyAlignment="1">
      <alignment vertical="center"/>
    </xf>
    <xf numFmtId="178" fontId="7" fillId="0" borderId="8" xfId="4" applyNumberFormat="1" applyFont="1" applyBorder="1">
      <alignment vertical="center"/>
    </xf>
    <xf numFmtId="0" fontId="4" fillId="0" borderId="0" xfId="4" applyFont="1">
      <alignment vertical="center"/>
    </xf>
    <xf numFmtId="179" fontId="7" fillId="0" borderId="8" xfId="2" applyNumberFormat="1" applyFont="1" applyFill="1" applyBorder="1" applyAlignment="1">
      <alignment vertical="center" shrinkToFit="1"/>
    </xf>
    <xf numFmtId="0" fontId="7" fillId="0" borderId="8" xfId="1" applyFont="1" applyBorder="1" applyAlignment="1">
      <alignment horizontal="distributed" vertical="center"/>
    </xf>
    <xf numFmtId="38" fontId="7" fillId="0" borderId="0" xfId="2" applyFont="1" applyFill="1" applyBorder="1" applyAlignment="1">
      <alignment vertical="center" shrinkToFit="1"/>
    </xf>
    <xf numFmtId="0" fontId="7" fillId="0" borderId="11" xfId="1" applyFont="1" applyBorder="1" applyAlignment="1">
      <alignment horizontal="distributed" vertical="center"/>
    </xf>
    <xf numFmtId="38" fontId="7" fillId="0" borderId="9" xfId="2" applyFont="1" applyFill="1" applyBorder="1" applyAlignment="1">
      <alignment horizontal="right" vertical="center"/>
    </xf>
    <xf numFmtId="38" fontId="7" fillId="0" borderId="10" xfId="2" applyFont="1" applyFill="1" applyBorder="1" applyAlignment="1">
      <alignment vertical="center" shrinkToFit="1"/>
    </xf>
    <xf numFmtId="177" fontId="7" fillId="0" borderId="11" xfId="3" applyNumberFormat="1" applyFont="1" applyFill="1" applyBorder="1" applyAlignment="1">
      <alignment vertical="center" shrinkToFit="1"/>
    </xf>
    <xf numFmtId="38" fontId="7" fillId="0" borderId="9" xfId="2" applyFont="1" applyFill="1" applyBorder="1" applyAlignment="1">
      <alignment vertical="center" shrinkToFit="1"/>
    </xf>
    <xf numFmtId="178" fontId="7" fillId="0" borderId="11" xfId="4" applyNumberFormat="1" applyFont="1" applyBorder="1">
      <alignment vertical="center"/>
    </xf>
    <xf numFmtId="178" fontId="7" fillId="0" borderId="10" xfId="4" applyNumberFormat="1" applyFont="1" applyBorder="1">
      <alignment vertical="center"/>
    </xf>
    <xf numFmtId="38" fontId="7" fillId="0" borderId="9" xfId="2" applyFont="1" applyFill="1" applyBorder="1" applyAlignment="1">
      <alignment vertical="center"/>
    </xf>
    <xf numFmtId="0" fontId="7" fillId="0" borderId="0" xfId="1" applyFont="1" applyAlignment="1">
      <alignment vertical="top"/>
    </xf>
    <xf numFmtId="38" fontId="1" fillId="0" borderId="0" xfId="2" applyFont="1" applyAlignment="1">
      <alignment horizontal="right" vertical="center"/>
    </xf>
    <xf numFmtId="38" fontId="1" fillId="0" borderId="0" xfId="4" applyNumberFormat="1">
      <alignment vertical="center"/>
    </xf>
    <xf numFmtId="180" fontId="1" fillId="0" borderId="0" xfId="4" applyNumberFormat="1">
      <alignment vertical="center"/>
    </xf>
    <xf numFmtId="176" fontId="1" fillId="0" borderId="0" xfId="3" applyNumberFormat="1" applyFont="1" applyFill="1">
      <alignment vertical="center"/>
    </xf>
    <xf numFmtId="49" fontId="8" fillId="0" borderId="1" xfId="1" applyNumberFormat="1" applyFont="1" applyBorder="1" applyAlignment="1">
      <alignment horizontal="center" vertical="center"/>
    </xf>
    <xf numFmtId="49" fontId="7" fillId="0" borderId="5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6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right" vertical="center"/>
    </xf>
    <xf numFmtId="0" fontId="7" fillId="0" borderId="11" xfId="1" applyFont="1" applyBorder="1" applyAlignment="1">
      <alignment horizontal="right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6" fillId="0" borderId="6" xfId="1" applyFont="1" applyBorder="1" applyAlignment="1">
      <alignment horizontal="center"/>
    </xf>
  </cellXfs>
  <cellStyles count="5">
    <cellStyle name="パーセント 2" xfId="3" xr:uid="{6C65A54D-1A67-4614-AFFE-E6170098BA6A}"/>
    <cellStyle name="桁区切り 2" xfId="2" xr:uid="{07768A71-1855-4210-862A-9401D59A4B12}"/>
    <cellStyle name="標準" xfId="0" builtinId="0"/>
    <cellStyle name="標準 2" xfId="4" xr:uid="{CAB24246-D947-4964-B263-FA97D619043A}"/>
    <cellStyle name="標準_02 認定調査員研修資料（H21_10月末）" xfId="1" xr:uid="{255A431B-ADBE-41FD-8AA0-66C42D515E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9D337-712C-4AA6-8002-098DDA2EFE71}">
  <sheetPr>
    <pageSetUpPr fitToPage="1"/>
  </sheetPr>
  <dimension ref="A1:X70"/>
  <sheetViews>
    <sheetView showGridLines="0" tabSelected="1" zoomScale="130" zoomScaleNormal="130" workbookViewId="0">
      <selection activeCell="C9" sqref="C9:C38"/>
    </sheetView>
  </sheetViews>
  <sheetFormatPr defaultColWidth="5" defaultRowHeight="12.75" x14ac:dyDescent="0.7"/>
  <cols>
    <col min="1" max="1" width="7.0625" style="6" customWidth="1"/>
    <col min="2" max="2" width="6.25" style="45" customWidth="1"/>
    <col min="3" max="3" width="6.25" style="6" customWidth="1"/>
    <col min="4" max="4" width="3.8125" style="6" customWidth="1"/>
    <col min="5" max="5" width="5.5" style="6" customWidth="1"/>
    <col min="6" max="6" width="3.8125" style="6" customWidth="1"/>
    <col min="7" max="7" width="5" style="6" customWidth="1"/>
    <col min="8" max="8" width="3.8125" style="6" customWidth="1"/>
    <col min="9" max="9" width="5" style="6" customWidth="1"/>
    <col min="10" max="10" width="3.8125" style="48" customWidth="1"/>
    <col min="11" max="11" width="5" style="6" customWidth="1"/>
    <col min="12" max="12" width="3.8125" style="6" customWidth="1"/>
    <col min="13" max="13" width="5" style="6" customWidth="1"/>
    <col min="14" max="14" width="3.8125" style="6" customWidth="1"/>
    <col min="15" max="15" width="5.5" style="6" customWidth="1"/>
    <col min="16" max="16" width="3.8125" style="6" customWidth="1"/>
    <col min="17" max="17" width="5" style="6" customWidth="1"/>
    <col min="18" max="18" width="3.8125" style="6" customWidth="1"/>
    <col min="19" max="19" width="5" style="6" customWidth="1"/>
    <col min="20" max="20" width="3.8125" style="6" customWidth="1"/>
    <col min="21" max="21" width="5" style="6" customWidth="1"/>
    <col min="22" max="22" width="3.8125" style="6" customWidth="1"/>
    <col min="23" max="256" width="5" style="6"/>
    <col min="257" max="257" width="7.0625" style="6" customWidth="1"/>
    <col min="258" max="259" width="6.25" style="6" customWidth="1"/>
    <col min="260" max="260" width="3.8125" style="6" customWidth="1"/>
    <col min="261" max="261" width="5" style="6" customWidth="1"/>
    <col min="262" max="262" width="3.8125" style="6" customWidth="1"/>
    <col min="263" max="263" width="5" style="6" customWidth="1"/>
    <col min="264" max="264" width="3.8125" style="6" customWidth="1"/>
    <col min="265" max="265" width="5" style="6" customWidth="1"/>
    <col min="266" max="266" width="3.8125" style="6" customWidth="1"/>
    <col min="267" max="267" width="5" style="6" customWidth="1"/>
    <col min="268" max="268" width="3.8125" style="6" customWidth="1"/>
    <col min="269" max="269" width="5" style="6" customWidth="1"/>
    <col min="270" max="270" width="3.8125" style="6" customWidth="1"/>
    <col min="271" max="271" width="5" style="6" customWidth="1"/>
    <col min="272" max="272" width="3.8125" style="6" customWidth="1"/>
    <col min="273" max="273" width="5" style="6" customWidth="1"/>
    <col min="274" max="274" width="3.8125" style="6" customWidth="1"/>
    <col min="275" max="275" width="5" style="6" customWidth="1"/>
    <col min="276" max="276" width="3.8125" style="6" customWidth="1"/>
    <col min="277" max="277" width="5" style="6" customWidth="1"/>
    <col min="278" max="278" width="3.8125" style="6" customWidth="1"/>
    <col min="279" max="512" width="5" style="6"/>
    <col min="513" max="513" width="7.0625" style="6" customWidth="1"/>
    <col min="514" max="515" width="6.25" style="6" customWidth="1"/>
    <col min="516" max="516" width="3.8125" style="6" customWidth="1"/>
    <col min="517" max="517" width="5" style="6" customWidth="1"/>
    <col min="518" max="518" width="3.8125" style="6" customWidth="1"/>
    <col min="519" max="519" width="5" style="6" customWidth="1"/>
    <col min="520" max="520" width="3.8125" style="6" customWidth="1"/>
    <col min="521" max="521" width="5" style="6" customWidth="1"/>
    <col min="522" max="522" width="3.8125" style="6" customWidth="1"/>
    <col min="523" max="523" width="5" style="6" customWidth="1"/>
    <col min="524" max="524" width="3.8125" style="6" customWidth="1"/>
    <col min="525" max="525" width="5" style="6" customWidth="1"/>
    <col min="526" max="526" width="3.8125" style="6" customWidth="1"/>
    <col min="527" max="527" width="5" style="6" customWidth="1"/>
    <col min="528" max="528" width="3.8125" style="6" customWidth="1"/>
    <col min="529" max="529" width="5" style="6" customWidth="1"/>
    <col min="530" max="530" width="3.8125" style="6" customWidth="1"/>
    <col min="531" max="531" width="5" style="6" customWidth="1"/>
    <col min="532" max="532" width="3.8125" style="6" customWidth="1"/>
    <col min="533" max="533" width="5" style="6" customWidth="1"/>
    <col min="534" max="534" width="3.8125" style="6" customWidth="1"/>
    <col min="535" max="768" width="5" style="6"/>
    <col min="769" max="769" width="7.0625" style="6" customWidth="1"/>
    <col min="770" max="771" width="6.25" style="6" customWidth="1"/>
    <col min="772" max="772" width="3.8125" style="6" customWidth="1"/>
    <col min="773" max="773" width="5" style="6" customWidth="1"/>
    <col min="774" max="774" width="3.8125" style="6" customWidth="1"/>
    <col min="775" max="775" width="5" style="6" customWidth="1"/>
    <col min="776" max="776" width="3.8125" style="6" customWidth="1"/>
    <col min="777" max="777" width="5" style="6" customWidth="1"/>
    <col min="778" max="778" width="3.8125" style="6" customWidth="1"/>
    <col min="779" max="779" width="5" style="6" customWidth="1"/>
    <col min="780" max="780" width="3.8125" style="6" customWidth="1"/>
    <col min="781" max="781" width="5" style="6" customWidth="1"/>
    <col min="782" max="782" width="3.8125" style="6" customWidth="1"/>
    <col min="783" max="783" width="5" style="6" customWidth="1"/>
    <col min="784" max="784" width="3.8125" style="6" customWidth="1"/>
    <col min="785" max="785" width="5" style="6" customWidth="1"/>
    <col min="786" max="786" width="3.8125" style="6" customWidth="1"/>
    <col min="787" max="787" width="5" style="6" customWidth="1"/>
    <col min="788" max="788" width="3.8125" style="6" customWidth="1"/>
    <col min="789" max="789" width="5" style="6" customWidth="1"/>
    <col min="790" max="790" width="3.8125" style="6" customWidth="1"/>
    <col min="791" max="1024" width="5" style="6"/>
    <col min="1025" max="1025" width="7.0625" style="6" customWidth="1"/>
    <col min="1026" max="1027" width="6.25" style="6" customWidth="1"/>
    <col min="1028" max="1028" width="3.8125" style="6" customWidth="1"/>
    <col min="1029" max="1029" width="5" style="6" customWidth="1"/>
    <col min="1030" max="1030" width="3.8125" style="6" customWidth="1"/>
    <col min="1031" max="1031" width="5" style="6" customWidth="1"/>
    <col min="1032" max="1032" width="3.8125" style="6" customWidth="1"/>
    <col min="1033" max="1033" width="5" style="6" customWidth="1"/>
    <col min="1034" max="1034" width="3.8125" style="6" customWidth="1"/>
    <col min="1035" max="1035" width="5" style="6" customWidth="1"/>
    <col min="1036" max="1036" width="3.8125" style="6" customWidth="1"/>
    <col min="1037" max="1037" width="5" style="6" customWidth="1"/>
    <col min="1038" max="1038" width="3.8125" style="6" customWidth="1"/>
    <col min="1039" max="1039" width="5" style="6" customWidth="1"/>
    <col min="1040" max="1040" width="3.8125" style="6" customWidth="1"/>
    <col min="1041" max="1041" width="5" style="6" customWidth="1"/>
    <col min="1042" max="1042" width="3.8125" style="6" customWidth="1"/>
    <col min="1043" max="1043" width="5" style="6" customWidth="1"/>
    <col min="1044" max="1044" width="3.8125" style="6" customWidth="1"/>
    <col min="1045" max="1045" width="5" style="6" customWidth="1"/>
    <col min="1046" max="1046" width="3.8125" style="6" customWidth="1"/>
    <col min="1047" max="1280" width="5" style="6"/>
    <col min="1281" max="1281" width="7.0625" style="6" customWidth="1"/>
    <col min="1282" max="1283" width="6.25" style="6" customWidth="1"/>
    <col min="1284" max="1284" width="3.8125" style="6" customWidth="1"/>
    <col min="1285" max="1285" width="5" style="6" customWidth="1"/>
    <col min="1286" max="1286" width="3.8125" style="6" customWidth="1"/>
    <col min="1287" max="1287" width="5" style="6" customWidth="1"/>
    <col min="1288" max="1288" width="3.8125" style="6" customWidth="1"/>
    <col min="1289" max="1289" width="5" style="6" customWidth="1"/>
    <col min="1290" max="1290" width="3.8125" style="6" customWidth="1"/>
    <col min="1291" max="1291" width="5" style="6" customWidth="1"/>
    <col min="1292" max="1292" width="3.8125" style="6" customWidth="1"/>
    <col min="1293" max="1293" width="5" style="6" customWidth="1"/>
    <col min="1294" max="1294" width="3.8125" style="6" customWidth="1"/>
    <col min="1295" max="1295" width="5" style="6" customWidth="1"/>
    <col min="1296" max="1296" width="3.8125" style="6" customWidth="1"/>
    <col min="1297" max="1297" width="5" style="6" customWidth="1"/>
    <col min="1298" max="1298" width="3.8125" style="6" customWidth="1"/>
    <col min="1299" max="1299" width="5" style="6" customWidth="1"/>
    <col min="1300" max="1300" width="3.8125" style="6" customWidth="1"/>
    <col min="1301" max="1301" width="5" style="6" customWidth="1"/>
    <col min="1302" max="1302" width="3.8125" style="6" customWidth="1"/>
    <col min="1303" max="1536" width="5" style="6"/>
    <col min="1537" max="1537" width="7.0625" style="6" customWidth="1"/>
    <col min="1538" max="1539" width="6.25" style="6" customWidth="1"/>
    <col min="1540" max="1540" width="3.8125" style="6" customWidth="1"/>
    <col min="1541" max="1541" width="5" style="6" customWidth="1"/>
    <col min="1542" max="1542" width="3.8125" style="6" customWidth="1"/>
    <col min="1543" max="1543" width="5" style="6" customWidth="1"/>
    <col min="1544" max="1544" width="3.8125" style="6" customWidth="1"/>
    <col min="1545" max="1545" width="5" style="6" customWidth="1"/>
    <col min="1546" max="1546" width="3.8125" style="6" customWidth="1"/>
    <col min="1547" max="1547" width="5" style="6" customWidth="1"/>
    <col min="1548" max="1548" width="3.8125" style="6" customWidth="1"/>
    <col min="1549" max="1549" width="5" style="6" customWidth="1"/>
    <col min="1550" max="1550" width="3.8125" style="6" customWidth="1"/>
    <col min="1551" max="1551" width="5" style="6" customWidth="1"/>
    <col min="1552" max="1552" width="3.8125" style="6" customWidth="1"/>
    <col min="1553" max="1553" width="5" style="6" customWidth="1"/>
    <col min="1554" max="1554" width="3.8125" style="6" customWidth="1"/>
    <col min="1555" max="1555" width="5" style="6" customWidth="1"/>
    <col min="1556" max="1556" width="3.8125" style="6" customWidth="1"/>
    <col min="1557" max="1557" width="5" style="6" customWidth="1"/>
    <col min="1558" max="1558" width="3.8125" style="6" customWidth="1"/>
    <col min="1559" max="1792" width="5" style="6"/>
    <col min="1793" max="1793" width="7.0625" style="6" customWidth="1"/>
    <col min="1794" max="1795" width="6.25" style="6" customWidth="1"/>
    <col min="1796" max="1796" width="3.8125" style="6" customWidth="1"/>
    <col min="1797" max="1797" width="5" style="6" customWidth="1"/>
    <col min="1798" max="1798" width="3.8125" style="6" customWidth="1"/>
    <col min="1799" max="1799" width="5" style="6" customWidth="1"/>
    <col min="1800" max="1800" width="3.8125" style="6" customWidth="1"/>
    <col min="1801" max="1801" width="5" style="6" customWidth="1"/>
    <col min="1802" max="1802" width="3.8125" style="6" customWidth="1"/>
    <col min="1803" max="1803" width="5" style="6" customWidth="1"/>
    <col min="1804" max="1804" width="3.8125" style="6" customWidth="1"/>
    <col min="1805" max="1805" width="5" style="6" customWidth="1"/>
    <col min="1806" max="1806" width="3.8125" style="6" customWidth="1"/>
    <col min="1807" max="1807" width="5" style="6" customWidth="1"/>
    <col min="1808" max="1808" width="3.8125" style="6" customWidth="1"/>
    <col min="1809" max="1809" width="5" style="6" customWidth="1"/>
    <col min="1810" max="1810" width="3.8125" style="6" customWidth="1"/>
    <col min="1811" max="1811" width="5" style="6" customWidth="1"/>
    <col min="1812" max="1812" width="3.8125" style="6" customWidth="1"/>
    <col min="1813" max="1813" width="5" style="6" customWidth="1"/>
    <col min="1814" max="1814" width="3.8125" style="6" customWidth="1"/>
    <col min="1815" max="2048" width="5" style="6"/>
    <col min="2049" max="2049" width="7.0625" style="6" customWidth="1"/>
    <col min="2050" max="2051" width="6.25" style="6" customWidth="1"/>
    <col min="2052" max="2052" width="3.8125" style="6" customWidth="1"/>
    <col min="2053" max="2053" width="5" style="6" customWidth="1"/>
    <col min="2054" max="2054" width="3.8125" style="6" customWidth="1"/>
    <col min="2055" max="2055" width="5" style="6" customWidth="1"/>
    <col min="2056" max="2056" width="3.8125" style="6" customWidth="1"/>
    <col min="2057" max="2057" width="5" style="6" customWidth="1"/>
    <col min="2058" max="2058" width="3.8125" style="6" customWidth="1"/>
    <col min="2059" max="2059" width="5" style="6" customWidth="1"/>
    <col min="2060" max="2060" width="3.8125" style="6" customWidth="1"/>
    <col min="2061" max="2061" width="5" style="6" customWidth="1"/>
    <col min="2062" max="2062" width="3.8125" style="6" customWidth="1"/>
    <col min="2063" max="2063" width="5" style="6" customWidth="1"/>
    <col min="2064" max="2064" width="3.8125" style="6" customWidth="1"/>
    <col min="2065" max="2065" width="5" style="6" customWidth="1"/>
    <col min="2066" max="2066" width="3.8125" style="6" customWidth="1"/>
    <col min="2067" max="2067" width="5" style="6" customWidth="1"/>
    <col min="2068" max="2068" width="3.8125" style="6" customWidth="1"/>
    <col min="2069" max="2069" width="5" style="6" customWidth="1"/>
    <col min="2070" max="2070" width="3.8125" style="6" customWidth="1"/>
    <col min="2071" max="2304" width="5" style="6"/>
    <col min="2305" max="2305" width="7.0625" style="6" customWidth="1"/>
    <col min="2306" max="2307" width="6.25" style="6" customWidth="1"/>
    <col min="2308" max="2308" width="3.8125" style="6" customWidth="1"/>
    <col min="2309" max="2309" width="5" style="6" customWidth="1"/>
    <col min="2310" max="2310" width="3.8125" style="6" customWidth="1"/>
    <col min="2311" max="2311" width="5" style="6" customWidth="1"/>
    <col min="2312" max="2312" width="3.8125" style="6" customWidth="1"/>
    <col min="2313" max="2313" width="5" style="6" customWidth="1"/>
    <col min="2314" max="2314" width="3.8125" style="6" customWidth="1"/>
    <col min="2315" max="2315" width="5" style="6" customWidth="1"/>
    <col min="2316" max="2316" width="3.8125" style="6" customWidth="1"/>
    <col min="2317" max="2317" width="5" style="6" customWidth="1"/>
    <col min="2318" max="2318" width="3.8125" style="6" customWidth="1"/>
    <col min="2319" max="2319" width="5" style="6" customWidth="1"/>
    <col min="2320" max="2320" width="3.8125" style="6" customWidth="1"/>
    <col min="2321" max="2321" width="5" style="6" customWidth="1"/>
    <col min="2322" max="2322" width="3.8125" style="6" customWidth="1"/>
    <col min="2323" max="2323" width="5" style="6" customWidth="1"/>
    <col min="2324" max="2324" width="3.8125" style="6" customWidth="1"/>
    <col min="2325" max="2325" width="5" style="6" customWidth="1"/>
    <col min="2326" max="2326" width="3.8125" style="6" customWidth="1"/>
    <col min="2327" max="2560" width="5" style="6"/>
    <col min="2561" max="2561" width="7.0625" style="6" customWidth="1"/>
    <col min="2562" max="2563" width="6.25" style="6" customWidth="1"/>
    <col min="2564" max="2564" width="3.8125" style="6" customWidth="1"/>
    <col min="2565" max="2565" width="5" style="6" customWidth="1"/>
    <col min="2566" max="2566" width="3.8125" style="6" customWidth="1"/>
    <col min="2567" max="2567" width="5" style="6" customWidth="1"/>
    <col min="2568" max="2568" width="3.8125" style="6" customWidth="1"/>
    <col min="2569" max="2569" width="5" style="6" customWidth="1"/>
    <col min="2570" max="2570" width="3.8125" style="6" customWidth="1"/>
    <col min="2571" max="2571" width="5" style="6" customWidth="1"/>
    <col min="2572" max="2572" width="3.8125" style="6" customWidth="1"/>
    <col min="2573" max="2573" width="5" style="6" customWidth="1"/>
    <col min="2574" max="2574" width="3.8125" style="6" customWidth="1"/>
    <col min="2575" max="2575" width="5" style="6" customWidth="1"/>
    <col min="2576" max="2576" width="3.8125" style="6" customWidth="1"/>
    <col min="2577" max="2577" width="5" style="6" customWidth="1"/>
    <col min="2578" max="2578" width="3.8125" style="6" customWidth="1"/>
    <col min="2579" max="2579" width="5" style="6" customWidth="1"/>
    <col min="2580" max="2580" width="3.8125" style="6" customWidth="1"/>
    <col min="2581" max="2581" width="5" style="6" customWidth="1"/>
    <col min="2582" max="2582" width="3.8125" style="6" customWidth="1"/>
    <col min="2583" max="2816" width="5" style="6"/>
    <col min="2817" max="2817" width="7.0625" style="6" customWidth="1"/>
    <col min="2818" max="2819" width="6.25" style="6" customWidth="1"/>
    <col min="2820" max="2820" width="3.8125" style="6" customWidth="1"/>
    <col min="2821" max="2821" width="5" style="6" customWidth="1"/>
    <col min="2822" max="2822" width="3.8125" style="6" customWidth="1"/>
    <col min="2823" max="2823" width="5" style="6" customWidth="1"/>
    <col min="2824" max="2824" width="3.8125" style="6" customWidth="1"/>
    <col min="2825" max="2825" width="5" style="6" customWidth="1"/>
    <col min="2826" max="2826" width="3.8125" style="6" customWidth="1"/>
    <col min="2827" max="2827" width="5" style="6" customWidth="1"/>
    <col min="2828" max="2828" width="3.8125" style="6" customWidth="1"/>
    <col min="2829" max="2829" width="5" style="6" customWidth="1"/>
    <col min="2830" max="2830" width="3.8125" style="6" customWidth="1"/>
    <col min="2831" max="2831" width="5" style="6" customWidth="1"/>
    <col min="2832" max="2832" width="3.8125" style="6" customWidth="1"/>
    <col min="2833" max="2833" width="5" style="6" customWidth="1"/>
    <col min="2834" max="2834" width="3.8125" style="6" customWidth="1"/>
    <col min="2835" max="2835" width="5" style="6" customWidth="1"/>
    <col min="2836" max="2836" width="3.8125" style="6" customWidth="1"/>
    <col min="2837" max="2837" width="5" style="6" customWidth="1"/>
    <col min="2838" max="2838" width="3.8125" style="6" customWidth="1"/>
    <col min="2839" max="3072" width="5" style="6"/>
    <col min="3073" max="3073" width="7.0625" style="6" customWidth="1"/>
    <col min="3074" max="3075" width="6.25" style="6" customWidth="1"/>
    <col min="3076" max="3076" width="3.8125" style="6" customWidth="1"/>
    <col min="3077" max="3077" width="5" style="6" customWidth="1"/>
    <col min="3078" max="3078" width="3.8125" style="6" customWidth="1"/>
    <col min="3079" max="3079" width="5" style="6" customWidth="1"/>
    <col min="3080" max="3080" width="3.8125" style="6" customWidth="1"/>
    <col min="3081" max="3081" width="5" style="6" customWidth="1"/>
    <col min="3082" max="3082" width="3.8125" style="6" customWidth="1"/>
    <col min="3083" max="3083" width="5" style="6" customWidth="1"/>
    <col min="3084" max="3084" width="3.8125" style="6" customWidth="1"/>
    <col min="3085" max="3085" width="5" style="6" customWidth="1"/>
    <col min="3086" max="3086" width="3.8125" style="6" customWidth="1"/>
    <col min="3087" max="3087" width="5" style="6" customWidth="1"/>
    <col min="3088" max="3088" width="3.8125" style="6" customWidth="1"/>
    <col min="3089" max="3089" width="5" style="6" customWidth="1"/>
    <col min="3090" max="3090" width="3.8125" style="6" customWidth="1"/>
    <col min="3091" max="3091" width="5" style="6" customWidth="1"/>
    <col min="3092" max="3092" width="3.8125" style="6" customWidth="1"/>
    <col min="3093" max="3093" width="5" style="6" customWidth="1"/>
    <col min="3094" max="3094" width="3.8125" style="6" customWidth="1"/>
    <col min="3095" max="3328" width="5" style="6"/>
    <col min="3329" max="3329" width="7.0625" style="6" customWidth="1"/>
    <col min="3330" max="3331" width="6.25" style="6" customWidth="1"/>
    <col min="3332" max="3332" width="3.8125" style="6" customWidth="1"/>
    <col min="3333" max="3333" width="5" style="6" customWidth="1"/>
    <col min="3334" max="3334" width="3.8125" style="6" customWidth="1"/>
    <col min="3335" max="3335" width="5" style="6" customWidth="1"/>
    <col min="3336" max="3336" width="3.8125" style="6" customWidth="1"/>
    <col min="3337" max="3337" width="5" style="6" customWidth="1"/>
    <col min="3338" max="3338" width="3.8125" style="6" customWidth="1"/>
    <col min="3339" max="3339" width="5" style="6" customWidth="1"/>
    <col min="3340" max="3340" width="3.8125" style="6" customWidth="1"/>
    <col min="3341" max="3341" width="5" style="6" customWidth="1"/>
    <col min="3342" max="3342" width="3.8125" style="6" customWidth="1"/>
    <col min="3343" max="3343" width="5" style="6" customWidth="1"/>
    <col min="3344" max="3344" width="3.8125" style="6" customWidth="1"/>
    <col min="3345" max="3345" width="5" style="6" customWidth="1"/>
    <col min="3346" max="3346" width="3.8125" style="6" customWidth="1"/>
    <col min="3347" max="3347" width="5" style="6" customWidth="1"/>
    <col min="3348" max="3348" width="3.8125" style="6" customWidth="1"/>
    <col min="3349" max="3349" width="5" style="6" customWidth="1"/>
    <col min="3350" max="3350" width="3.8125" style="6" customWidth="1"/>
    <col min="3351" max="3584" width="5" style="6"/>
    <col min="3585" max="3585" width="7.0625" style="6" customWidth="1"/>
    <col min="3586" max="3587" width="6.25" style="6" customWidth="1"/>
    <col min="3588" max="3588" width="3.8125" style="6" customWidth="1"/>
    <col min="3589" max="3589" width="5" style="6" customWidth="1"/>
    <col min="3590" max="3590" width="3.8125" style="6" customWidth="1"/>
    <col min="3591" max="3591" width="5" style="6" customWidth="1"/>
    <col min="3592" max="3592" width="3.8125" style="6" customWidth="1"/>
    <col min="3593" max="3593" width="5" style="6" customWidth="1"/>
    <col min="3594" max="3594" width="3.8125" style="6" customWidth="1"/>
    <col min="3595" max="3595" width="5" style="6" customWidth="1"/>
    <col min="3596" max="3596" width="3.8125" style="6" customWidth="1"/>
    <col min="3597" max="3597" width="5" style="6" customWidth="1"/>
    <col min="3598" max="3598" width="3.8125" style="6" customWidth="1"/>
    <col min="3599" max="3599" width="5" style="6" customWidth="1"/>
    <col min="3600" max="3600" width="3.8125" style="6" customWidth="1"/>
    <col min="3601" max="3601" width="5" style="6" customWidth="1"/>
    <col min="3602" max="3602" width="3.8125" style="6" customWidth="1"/>
    <col min="3603" max="3603" width="5" style="6" customWidth="1"/>
    <col min="3604" max="3604" width="3.8125" style="6" customWidth="1"/>
    <col min="3605" max="3605" width="5" style="6" customWidth="1"/>
    <col min="3606" max="3606" width="3.8125" style="6" customWidth="1"/>
    <col min="3607" max="3840" width="5" style="6"/>
    <col min="3841" max="3841" width="7.0625" style="6" customWidth="1"/>
    <col min="3842" max="3843" width="6.25" style="6" customWidth="1"/>
    <col min="3844" max="3844" width="3.8125" style="6" customWidth="1"/>
    <col min="3845" max="3845" width="5" style="6" customWidth="1"/>
    <col min="3846" max="3846" width="3.8125" style="6" customWidth="1"/>
    <col min="3847" max="3847" width="5" style="6" customWidth="1"/>
    <col min="3848" max="3848" width="3.8125" style="6" customWidth="1"/>
    <col min="3849" max="3849" width="5" style="6" customWidth="1"/>
    <col min="3850" max="3850" width="3.8125" style="6" customWidth="1"/>
    <col min="3851" max="3851" width="5" style="6" customWidth="1"/>
    <col min="3852" max="3852" width="3.8125" style="6" customWidth="1"/>
    <col min="3853" max="3853" width="5" style="6" customWidth="1"/>
    <col min="3854" max="3854" width="3.8125" style="6" customWidth="1"/>
    <col min="3855" max="3855" width="5" style="6" customWidth="1"/>
    <col min="3856" max="3856" width="3.8125" style="6" customWidth="1"/>
    <col min="3857" max="3857" width="5" style="6" customWidth="1"/>
    <col min="3858" max="3858" width="3.8125" style="6" customWidth="1"/>
    <col min="3859" max="3859" width="5" style="6" customWidth="1"/>
    <col min="3860" max="3860" width="3.8125" style="6" customWidth="1"/>
    <col min="3861" max="3861" width="5" style="6" customWidth="1"/>
    <col min="3862" max="3862" width="3.8125" style="6" customWidth="1"/>
    <col min="3863" max="4096" width="5" style="6"/>
    <col min="4097" max="4097" width="7.0625" style="6" customWidth="1"/>
    <col min="4098" max="4099" width="6.25" style="6" customWidth="1"/>
    <col min="4100" max="4100" width="3.8125" style="6" customWidth="1"/>
    <col min="4101" max="4101" width="5" style="6" customWidth="1"/>
    <col min="4102" max="4102" width="3.8125" style="6" customWidth="1"/>
    <col min="4103" max="4103" width="5" style="6" customWidth="1"/>
    <col min="4104" max="4104" width="3.8125" style="6" customWidth="1"/>
    <col min="4105" max="4105" width="5" style="6" customWidth="1"/>
    <col min="4106" max="4106" width="3.8125" style="6" customWidth="1"/>
    <col min="4107" max="4107" width="5" style="6" customWidth="1"/>
    <col min="4108" max="4108" width="3.8125" style="6" customWidth="1"/>
    <col min="4109" max="4109" width="5" style="6" customWidth="1"/>
    <col min="4110" max="4110" width="3.8125" style="6" customWidth="1"/>
    <col min="4111" max="4111" width="5" style="6" customWidth="1"/>
    <col min="4112" max="4112" width="3.8125" style="6" customWidth="1"/>
    <col min="4113" max="4113" width="5" style="6" customWidth="1"/>
    <col min="4114" max="4114" width="3.8125" style="6" customWidth="1"/>
    <col min="4115" max="4115" width="5" style="6" customWidth="1"/>
    <col min="4116" max="4116" width="3.8125" style="6" customWidth="1"/>
    <col min="4117" max="4117" width="5" style="6" customWidth="1"/>
    <col min="4118" max="4118" width="3.8125" style="6" customWidth="1"/>
    <col min="4119" max="4352" width="5" style="6"/>
    <col min="4353" max="4353" width="7.0625" style="6" customWidth="1"/>
    <col min="4354" max="4355" width="6.25" style="6" customWidth="1"/>
    <col min="4356" max="4356" width="3.8125" style="6" customWidth="1"/>
    <col min="4357" max="4357" width="5" style="6" customWidth="1"/>
    <col min="4358" max="4358" width="3.8125" style="6" customWidth="1"/>
    <col min="4359" max="4359" width="5" style="6" customWidth="1"/>
    <col min="4360" max="4360" width="3.8125" style="6" customWidth="1"/>
    <col min="4361" max="4361" width="5" style="6" customWidth="1"/>
    <col min="4362" max="4362" width="3.8125" style="6" customWidth="1"/>
    <col min="4363" max="4363" width="5" style="6" customWidth="1"/>
    <col min="4364" max="4364" width="3.8125" style="6" customWidth="1"/>
    <col min="4365" max="4365" width="5" style="6" customWidth="1"/>
    <col min="4366" max="4366" width="3.8125" style="6" customWidth="1"/>
    <col min="4367" max="4367" width="5" style="6" customWidth="1"/>
    <col min="4368" max="4368" width="3.8125" style="6" customWidth="1"/>
    <col min="4369" max="4369" width="5" style="6" customWidth="1"/>
    <col min="4370" max="4370" width="3.8125" style="6" customWidth="1"/>
    <col min="4371" max="4371" width="5" style="6" customWidth="1"/>
    <col min="4372" max="4372" width="3.8125" style="6" customWidth="1"/>
    <col min="4373" max="4373" width="5" style="6" customWidth="1"/>
    <col min="4374" max="4374" width="3.8125" style="6" customWidth="1"/>
    <col min="4375" max="4608" width="5" style="6"/>
    <col min="4609" max="4609" width="7.0625" style="6" customWidth="1"/>
    <col min="4610" max="4611" width="6.25" style="6" customWidth="1"/>
    <col min="4612" max="4612" width="3.8125" style="6" customWidth="1"/>
    <col min="4613" max="4613" width="5" style="6" customWidth="1"/>
    <col min="4614" max="4614" width="3.8125" style="6" customWidth="1"/>
    <col min="4615" max="4615" width="5" style="6" customWidth="1"/>
    <col min="4616" max="4616" width="3.8125" style="6" customWidth="1"/>
    <col min="4617" max="4617" width="5" style="6" customWidth="1"/>
    <col min="4618" max="4618" width="3.8125" style="6" customWidth="1"/>
    <col min="4619" max="4619" width="5" style="6" customWidth="1"/>
    <col min="4620" max="4620" width="3.8125" style="6" customWidth="1"/>
    <col min="4621" max="4621" width="5" style="6" customWidth="1"/>
    <col min="4622" max="4622" width="3.8125" style="6" customWidth="1"/>
    <col min="4623" max="4623" width="5" style="6" customWidth="1"/>
    <col min="4624" max="4624" width="3.8125" style="6" customWidth="1"/>
    <col min="4625" max="4625" width="5" style="6" customWidth="1"/>
    <col min="4626" max="4626" width="3.8125" style="6" customWidth="1"/>
    <col min="4627" max="4627" width="5" style="6" customWidth="1"/>
    <col min="4628" max="4628" width="3.8125" style="6" customWidth="1"/>
    <col min="4629" max="4629" width="5" style="6" customWidth="1"/>
    <col min="4630" max="4630" width="3.8125" style="6" customWidth="1"/>
    <col min="4631" max="4864" width="5" style="6"/>
    <col min="4865" max="4865" width="7.0625" style="6" customWidth="1"/>
    <col min="4866" max="4867" width="6.25" style="6" customWidth="1"/>
    <col min="4868" max="4868" width="3.8125" style="6" customWidth="1"/>
    <col min="4869" max="4869" width="5" style="6" customWidth="1"/>
    <col min="4870" max="4870" width="3.8125" style="6" customWidth="1"/>
    <col min="4871" max="4871" width="5" style="6" customWidth="1"/>
    <col min="4872" max="4872" width="3.8125" style="6" customWidth="1"/>
    <col min="4873" max="4873" width="5" style="6" customWidth="1"/>
    <col min="4874" max="4874" width="3.8125" style="6" customWidth="1"/>
    <col min="4875" max="4875" width="5" style="6" customWidth="1"/>
    <col min="4876" max="4876" width="3.8125" style="6" customWidth="1"/>
    <col min="4877" max="4877" width="5" style="6" customWidth="1"/>
    <col min="4878" max="4878" width="3.8125" style="6" customWidth="1"/>
    <col min="4879" max="4879" width="5" style="6" customWidth="1"/>
    <col min="4880" max="4880" width="3.8125" style="6" customWidth="1"/>
    <col min="4881" max="4881" width="5" style="6" customWidth="1"/>
    <col min="4882" max="4882" width="3.8125" style="6" customWidth="1"/>
    <col min="4883" max="4883" width="5" style="6" customWidth="1"/>
    <col min="4884" max="4884" width="3.8125" style="6" customWidth="1"/>
    <col min="4885" max="4885" width="5" style="6" customWidth="1"/>
    <col min="4886" max="4886" width="3.8125" style="6" customWidth="1"/>
    <col min="4887" max="5120" width="5" style="6"/>
    <col min="5121" max="5121" width="7.0625" style="6" customWidth="1"/>
    <col min="5122" max="5123" width="6.25" style="6" customWidth="1"/>
    <col min="5124" max="5124" width="3.8125" style="6" customWidth="1"/>
    <col min="5125" max="5125" width="5" style="6" customWidth="1"/>
    <col min="5126" max="5126" width="3.8125" style="6" customWidth="1"/>
    <col min="5127" max="5127" width="5" style="6" customWidth="1"/>
    <col min="5128" max="5128" width="3.8125" style="6" customWidth="1"/>
    <col min="5129" max="5129" width="5" style="6" customWidth="1"/>
    <col min="5130" max="5130" width="3.8125" style="6" customWidth="1"/>
    <col min="5131" max="5131" width="5" style="6" customWidth="1"/>
    <col min="5132" max="5132" width="3.8125" style="6" customWidth="1"/>
    <col min="5133" max="5133" width="5" style="6" customWidth="1"/>
    <col min="5134" max="5134" width="3.8125" style="6" customWidth="1"/>
    <col min="5135" max="5135" width="5" style="6" customWidth="1"/>
    <col min="5136" max="5136" width="3.8125" style="6" customWidth="1"/>
    <col min="5137" max="5137" width="5" style="6" customWidth="1"/>
    <col min="5138" max="5138" width="3.8125" style="6" customWidth="1"/>
    <col min="5139" max="5139" width="5" style="6" customWidth="1"/>
    <col min="5140" max="5140" width="3.8125" style="6" customWidth="1"/>
    <col min="5141" max="5141" width="5" style="6" customWidth="1"/>
    <col min="5142" max="5142" width="3.8125" style="6" customWidth="1"/>
    <col min="5143" max="5376" width="5" style="6"/>
    <col min="5377" max="5377" width="7.0625" style="6" customWidth="1"/>
    <col min="5378" max="5379" width="6.25" style="6" customWidth="1"/>
    <col min="5380" max="5380" width="3.8125" style="6" customWidth="1"/>
    <col min="5381" max="5381" width="5" style="6" customWidth="1"/>
    <col min="5382" max="5382" width="3.8125" style="6" customWidth="1"/>
    <col min="5383" max="5383" width="5" style="6" customWidth="1"/>
    <col min="5384" max="5384" width="3.8125" style="6" customWidth="1"/>
    <col min="5385" max="5385" width="5" style="6" customWidth="1"/>
    <col min="5386" max="5386" width="3.8125" style="6" customWidth="1"/>
    <col min="5387" max="5387" width="5" style="6" customWidth="1"/>
    <col min="5388" max="5388" width="3.8125" style="6" customWidth="1"/>
    <col min="5389" max="5389" width="5" style="6" customWidth="1"/>
    <col min="5390" max="5390" width="3.8125" style="6" customWidth="1"/>
    <col min="5391" max="5391" width="5" style="6" customWidth="1"/>
    <col min="5392" max="5392" width="3.8125" style="6" customWidth="1"/>
    <col min="5393" max="5393" width="5" style="6" customWidth="1"/>
    <col min="5394" max="5394" width="3.8125" style="6" customWidth="1"/>
    <col min="5395" max="5395" width="5" style="6" customWidth="1"/>
    <col min="5396" max="5396" width="3.8125" style="6" customWidth="1"/>
    <col min="5397" max="5397" width="5" style="6" customWidth="1"/>
    <col min="5398" max="5398" width="3.8125" style="6" customWidth="1"/>
    <col min="5399" max="5632" width="5" style="6"/>
    <col min="5633" max="5633" width="7.0625" style="6" customWidth="1"/>
    <col min="5634" max="5635" width="6.25" style="6" customWidth="1"/>
    <col min="5636" max="5636" width="3.8125" style="6" customWidth="1"/>
    <col min="5637" max="5637" width="5" style="6" customWidth="1"/>
    <col min="5638" max="5638" width="3.8125" style="6" customWidth="1"/>
    <col min="5639" max="5639" width="5" style="6" customWidth="1"/>
    <col min="5640" max="5640" width="3.8125" style="6" customWidth="1"/>
    <col min="5641" max="5641" width="5" style="6" customWidth="1"/>
    <col min="5642" max="5642" width="3.8125" style="6" customWidth="1"/>
    <col min="5643" max="5643" width="5" style="6" customWidth="1"/>
    <col min="5644" max="5644" width="3.8125" style="6" customWidth="1"/>
    <col min="5645" max="5645" width="5" style="6" customWidth="1"/>
    <col min="5646" max="5646" width="3.8125" style="6" customWidth="1"/>
    <col min="5647" max="5647" width="5" style="6" customWidth="1"/>
    <col min="5648" max="5648" width="3.8125" style="6" customWidth="1"/>
    <col min="5649" max="5649" width="5" style="6" customWidth="1"/>
    <col min="5650" max="5650" width="3.8125" style="6" customWidth="1"/>
    <col min="5651" max="5651" width="5" style="6" customWidth="1"/>
    <col min="5652" max="5652" width="3.8125" style="6" customWidth="1"/>
    <col min="5653" max="5653" width="5" style="6" customWidth="1"/>
    <col min="5654" max="5654" width="3.8125" style="6" customWidth="1"/>
    <col min="5655" max="5888" width="5" style="6"/>
    <col min="5889" max="5889" width="7.0625" style="6" customWidth="1"/>
    <col min="5890" max="5891" width="6.25" style="6" customWidth="1"/>
    <col min="5892" max="5892" width="3.8125" style="6" customWidth="1"/>
    <col min="5893" max="5893" width="5" style="6" customWidth="1"/>
    <col min="5894" max="5894" width="3.8125" style="6" customWidth="1"/>
    <col min="5895" max="5895" width="5" style="6" customWidth="1"/>
    <col min="5896" max="5896" width="3.8125" style="6" customWidth="1"/>
    <col min="5897" max="5897" width="5" style="6" customWidth="1"/>
    <col min="5898" max="5898" width="3.8125" style="6" customWidth="1"/>
    <col min="5899" max="5899" width="5" style="6" customWidth="1"/>
    <col min="5900" max="5900" width="3.8125" style="6" customWidth="1"/>
    <col min="5901" max="5901" width="5" style="6" customWidth="1"/>
    <col min="5902" max="5902" width="3.8125" style="6" customWidth="1"/>
    <col min="5903" max="5903" width="5" style="6" customWidth="1"/>
    <col min="5904" max="5904" width="3.8125" style="6" customWidth="1"/>
    <col min="5905" max="5905" width="5" style="6" customWidth="1"/>
    <col min="5906" max="5906" width="3.8125" style="6" customWidth="1"/>
    <col min="5907" max="5907" width="5" style="6" customWidth="1"/>
    <col min="5908" max="5908" width="3.8125" style="6" customWidth="1"/>
    <col min="5909" max="5909" width="5" style="6" customWidth="1"/>
    <col min="5910" max="5910" width="3.8125" style="6" customWidth="1"/>
    <col min="5911" max="6144" width="5" style="6"/>
    <col min="6145" max="6145" width="7.0625" style="6" customWidth="1"/>
    <col min="6146" max="6147" width="6.25" style="6" customWidth="1"/>
    <col min="6148" max="6148" width="3.8125" style="6" customWidth="1"/>
    <col min="6149" max="6149" width="5" style="6" customWidth="1"/>
    <col min="6150" max="6150" width="3.8125" style="6" customWidth="1"/>
    <col min="6151" max="6151" width="5" style="6" customWidth="1"/>
    <col min="6152" max="6152" width="3.8125" style="6" customWidth="1"/>
    <col min="6153" max="6153" width="5" style="6" customWidth="1"/>
    <col min="6154" max="6154" width="3.8125" style="6" customWidth="1"/>
    <col min="6155" max="6155" width="5" style="6" customWidth="1"/>
    <col min="6156" max="6156" width="3.8125" style="6" customWidth="1"/>
    <col min="6157" max="6157" width="5" style="6" customWidth="1"/>
    <col min="6158" max="6158" width="3.8125" style="6" customWidth="1"/>
    <col min="6159" max="6159" width="5" style="6" customWidth="1"/>
    <col min="6160" max="6160" width="3.8125" style="6" customWidth="1"/>
    <col min="6161" max="6161" width="5" style="6" customWidth="1"/>
    <col min="6162" max="6162" width="3.8125" style="6" customWidth="1"/>
    <col min="6163" max="6163" width="5" style="6" customWidth="1"/>
    <col min="6164" max="6164" width="3.8125" style="6" customWidth="1"/>
    <col min="6165" max="6165" width="5" style="6" customWidth="1"/>
    <col min="6166" max="6166" width="3.8125" style="6" customWidth="1"/>
    <col min="6167" max="6400" width="5" style="6"/>
    <col min="6401" max="6401" width="7.0625" style="6" customWidth="1"/>
    <col min="6402" max="6403" width="6.25" style="6" customWidth="1"/>
    <col min="6404" max="6404" width="3.8125" style="6" customWidth="1"/>
    <col min="6405" max="6405" width="5" style="6" customWidth="1"/>
    <col min="6406" max="6406" width="3.8125" style="6" customWidth="1"/>
    <col min="6407" max="6407" width="5" style="6" customWidth="1"/>
    <col min="6408" max="6408" width="3.8125" style="6" customWidth="1"/>
    <col min="6409" max="6409" width="5" style="6" customWidth="1"/>
    <col min="6410" max="6410" width="3.8125" style="6" customWidth="1"/>
    <col min="6411" max="6411" width="5" style="6" customWidth="1"/>
    <col min="6412" max="6412" width="3.8125" style="6" customWidth="1"/>
    <col min="6413" max="6413" width="5" style="6" customWidth="1"/>
    <col min="6414" max="6414" width="3.8125" style="6" customWidth="1"/>
    <col min="6415" max="6415" width="5" style="6" customWidth="1"/>
    <col min="6416" max="6416" width="3.8125" style="6" customWidth="1"/>
    <col min="6417" max="6417" width="5" style="6" customWidth="1"/>
    <col min="6418" max="6418" width="3.8125" style="6" customWidth="1"/>
    <col min="6419" max="6419" width="5" style="6" customWidth="1"/>
    <col min="6420" max="6420" width="3.8125" style="6" customWidth="1"/>
    <col min="6421" max="6421" width="5" style="6" customWidth="1"/>
    <col min="6422" max="6422" width="3.8125" style="6" customWidth="1"/>
    <col min="6423" max="6656" width="5" style="6"/>
    <col min="6657" max="6657" width="7.0625" style="6" customWidth="1"/>
    <col min="6658" max="6659" width="6.25" style="6" customWidth="1"/>
    <col min="6660" max="6660" width="3.8125" style="6" customWidth="1"/>
    <col min="6661" max="6661" width="5" style="6" customWidth="1"/>
    <col min="6662" max="6662" width="3.8125" style="6" customWidth="1"/>
    <col min="6663" max="6663" width="5" style="6" customWidth="1"/>
    <col min="6664" max="6664" width="3.8125" style="6" customWidth="1"/>
    <col min="6665" max="6665" width="5" style="6" customWidth="1"/>
    <col min="6666" max="6666" width="3.8125" style="6" customWidth="1"/>
    <col min="6667" max="6667" width="5" style="6" customWidth="1"/>
    <col min="6668" max="6668" width="3.8125" style="6" customWidth="1"/>
    <col min="6669" max="6669" width="5" style="6" customWidth="1"/>
    <col min="6670" max="6670" width="3.8125" style="6" customWidth="1"/>
    <col min="6671" max="6671" width="5" style="6" customWidth="1"/>
    <col min="6672" max="6672" width="3.8125" style="6" customWidth="1"/>
    <col min="6673" max="6673" width="5" style="6" customWidth="1"/>
    <col min="6674" max="6674" width="3.8125" style="6" customWidth="1"/>
    <col min="6675" max="6675" width="5" style="6" customWidth="1"/>
    <col min="6676" max="6676" width="3.8125" style="6" customWidth="1"/>
    <col min="6677" max="6677" width="5" style="6" customWidth="1"/>
    <col min="6678" max="6678" width="3.8125" style="6" customWidth="1"/>
    <col min="6679" max="6912" width="5" style="6"/>
    <col min="6913" max="6913" width="7.0625" style="6" customWidth="1"/>
    <col min="6914" max="6915" width="6.25" style="6" customWidth="1"/>
    <col min="6916" max="6916" width="3.8125" style="6" customWidth="1"/>
    <col min="6917" max="6917" width="5" style="6" customWidth="1"/>
    <col min="6918" max="6918" width="3.8125" style="6" customWidth="1"/>
    <col min="6919" max="6919" width="5" style="6" customWidth="1"/>
    <col min="6920" max="6920" width="3.8125" style="6" customWidth="1"/>
    <col min="6921" max="6921" width="5" style="6" customWidth="1"/>
    <col min="6922" max="6922" width="3.8125" style="6" customWidth="1"/>
    <col min="6923" max="6923" width="5" style="6" customWidth="1"/>
    <col min="6924" max="6924" width="3.8125" style="6" customWidth="1"/>
    <col min="6925" max="6925" width="5" style="6" customWidth="1"/>
    <col min="6926" max="6926" width="3.8125" style="6" customWidth="1"/>
    <col min="6927" max="6927" width="5" style="6" customWidth="1"/>
    <col min="6928" max="6928" width="3.8125" style="6" customWidth="1"/>
    <col min="6929" max="6929" width="5" style="6" customWidth="1"/>
    <col min="6930" max="6930" width="3.8125" style="6" customWidth="1"/>
    <col min="6931" max="6931" width="5" style="6" customWidth="1"/>
    <col min="6932" max="6932" width="3.8125" style="6" customWidth="1"/>
    <col min="6933" max="6933" width="5" style="6" customWidth="1"/>
    <col min="6934" max="6934" width="3.8125" style="6" customWidth="1"/>
    <col min="6935" max="7168" width="5" style="6"/>
    <col min="7169" max="7169" width="7.0625" style="6" customWidth="1"/>
    <col min="7170" max="7171" width="6.25" style="6" customWidth="1"/>
    <col min="7172" max="7172" width="3.8125" style="6" customWidth="1"/>
    <col min="7173" max="7173" width="5" style="6" customWidth="1"/>
    <col min="7174" max="7174" width="3.8125" style="6" customWidth="1"/>
    <col min="7175" max="7175" width="5" style="6" customWidth="1"/>
    <col min="7176" max="7176" width="3.8125" style="6" customWidth="1"/>
    <col min="7177" max="7177" width="5" style="6" customWidth="1"/>
    <col min="7178" max="7178" width="3.8125" style="6" customWidth="1"/>
    <col min="7179" max="7179" width="5" style="6" customWidth="1"/>
    <col min="7180" max="7180" width="3.8125" style="6" customWidth="1"/>
    <col min="7181" max="7181" width="5" style="6" customWidth="1"/>
    <col min="7182" max="7182" width="3.8125" style="6" customWidth="1"/>
    <col min="7183" max="7183" width="5" style="6" customWidth="1"/>
    <col min="7184" max="7184" width="3.8125" style="6" customWidth="1"/>
    <col min="7185" max="7185" width="5" style="6" customWidth="1"/>
    <col min="7186" max="7186" width="3.8125" style="6" customWidth="1"/>
    <col min="7187" max="7187" width="5" style="6" customWidth="1"/>
    <col min="7188" max="7188" width="3.8125" style="6" customWidth="1"/>
    <col min="7189" max="7189" width="5" style="6" customWidth="1"/>
    <col min="7190" max="7190" width="3.8125" style="6" customWidth="1"/>
    <col min="7191" max="7424" width="5" style="6"/>
    <col min="7425" max="7425" width="7.0625" style="6" customWidth="1"/>
    <col min="7426" max="7427" width="6.25" style="6" customWidth="1"/>
    <col min="7428" max="7428" width="3.8125" style="6" customWidth="1"/>
    <col min="7429" max="7429" width="5" style="6" customWidth="1"/>
    <col min="7430" max="7430" width="3.8125" style="6" customWidth="1"/>
    <col min="7431" max="7431" width="5" style="6" customWidth="1"/>
    <col min="7432" max="7432" width="3.8125" style="6" customWidth="1"/>
    <col min="7433" max="7433" width="5" style="6" customWidth="1"/>
    <col min="7434" max="7434" width="3.8125" style="6" customWidth="1"/>
    <col min="7435" max="7435" width="5" style="6" customWidth="1"/>
    <col min="7436" max="7436" width="3.8125" style="6" customWidth="1"/>
    <col min="7437" max="7437" width="5" style="6" customWidth="1"/>
    <col min="7438" max="7438" width="3.8125" style="6" customWidth="1"/>
    <col min="7439" max="7439" width="5" style="6" customWidth="1"/>
    <col min="7440" max="7440" width="3.8125" style="6" customWidth="1"/>
    <col min="7441" max="7441" width="5" style="6" customWidth="1"/>
    <col min="7442" max="7442" width="3.8125" style="6" customWidth="1"/>
    <col min="7443" max="7443" width="5" style="6" customWidth="1"/>
    <col min="7444" max="7444" width="3.8125" style="6" customWidth="1"/>
    <col min="7445" max="7445" width="5" style="6" customWidth="1"/>
    <col min="7446" max="7446" width="3.8125" style="6" customWidth="1"/>
    <col min="7447" max="7680" width="5" style="6"/>
    <col min="7681" max="7681" width="7.0625" style="6" customWidth="1"/>
    <col min="7682" max="7683" width="6.25" style="6" customWidth="1"/>
    <col min="7684" max="7684" width="3.8125" style="6" customWidth="1"/>
    <col min="7685" max="7685" width="5" style="6" customWidth="1"/>
    <col min="7686" max="7686" width="3.8125" style="6" customWidth="1"/>
    <col min="7687" max="7687" width="5" style="6" customWidth="1"/>
    <col min="7688" max="7688" width="3.8125" style="6" customWidth="1"/>
    <col min="7689" max="7689" width="5" style="6" customWidth="1"/>
    <col min="7690" max="7690" width="3.8125" style="6" customWidth="1"/>
    <col min="7691" max="7691" width="5" style="6" customWidth="1"/>
    <col min="7692" max="7692" width="3.8125" style="6" customWidth="1"/>
    <col min="7693" max="7693" width="5" style="6" customWidth="1"/>
    <col min="7694" max="7694" width="3.8125" style="6" customWidth="1"/>
    <col min="7695" max="7695" width="5" style="6" customWidth="1"/>
    <col min="7696" max="7696" width="3.8125" style="6" customWidth="1"/>
    <col min="7697" max="7697" width="5" style="6" customWidth="1"/>
    <col min="7698" max="7698" width="3.8125" style="6" customWidth="1"/>
    <col min="7699" max="7699" width="5" style="6" customWidth="1"/>
    <col min="7700" max="7700" width="3.8125" style="6" customWidth="1"/>
    <col min="7701" max="7701" width="5" style="6" customWidth="1"/>
    <col min="7702" max="7702" width="3.8125" style="6" customWidth="1"/>
    <col min="7703" max="7936" width="5" style="6"/>
    <col min="7937" max="7937" width="7.0625" style="6" customWidth="1"/>
    <col min="7938" max="7939" width="6.25" style="6" customWidth="1"/>
    <col min="7940" max="7940" width="3.8125" style="6" customWidth="1"/>
    <col min="7941" max="7941" width="5" style="6" customWidth="1"/>
    <col min="7942" max="7942" width="3.8125" style="6" customWidth="1"/>
    <col min="7943" max="7943" width="5" style="6" customWidth="1"/>
    <col min="7944" max="7944" width="3.8125" style="6" customWidth="1"/>
    <col min="7945" max="7945" width="5" style="6" customWidth="1"/>
    <col min="7946" max="7946" width="3.8125" style="6" customWidth="1"/>
    <col min="7947" max="7947" width="5" style="6" customWidth="1"/>
    <col min="7948" max="7948" width="3.8125" style="6" customWidth="1"/>
    <col min="7949" max="7949" width="5" style="6" customWidth="1"/>
    <col min="7950" max="7950" width="3.8125" style="6" customWidth="1"/>
    <col min="7951" max="7951" width="5" style="6" customWidth="1"/>
    <col min="7952" max="7952" width="3.8125" style="6" customWidth="1"/>
    <col min="7953" max="7953" width="5" style="6" customWidth="1"/>
    <col min="7954" max="7954" width="3.8125" style="6" customWidth="1"/>
    <col min="7955" max="7955" width="5" style="6" customWidth="1"/>
    <col min="7956" max="7956" width="3.8125" style="6" customWidth="1"/>
    <col min="7957" max="7957" width="5" style="6" customWidth="1"/>
    <col min="7958" max="7958" width="3.8125" style="6" customWidth="1"/>
    <col min="7959" max="8192" width="5" style="6"/>
    <col min="8193" max="8193" width="7.0625" style="6" customWidth="1"/>
    <col min="8194" max="8195" width="6.25" style="6" customWidth="1"/>
    <col min="8196" max="8196" width="3.8125" style="6" customWidth="1"/>
    <col min="8197" max="8197" width="5" style="6" customWidth="1"/>
    <col min="8198" max="8198" width="3.8125" style="6" customWidth="1"/>
    <col min="8199" max="8199" width="5" style="6" customWidth="1"/>
    <col min="8200" max="8200" width="3.8125" style="6" customWidth="1"/>
    <col min="8201" max="8201" width="5" style="6" customWidth="1"/>
    <col min="8202" max="8202" width="3.8125" style="6" customWidth="1"/>
    <col min="8203" max="8203" width="5" style="6" customWidth="1"/>
    <col min="8204" max="8204" width="3.8125" style="6" customWidth="1"/>
    <col min="8205" max="8205" width="5" style="6" customWidth="1"/>
    <col min="8206" max="8206" width="3.8125" style="6" customWidth="1"/>
    <col min="8207" max="8207" width="5" style="6" customWidth="1"/>
    <col min="8208" max="8208" width="3.8125" style="6" customWidth="1"/>
    <col min="8209" max="8209" width="5" style="6" customWidth="1"/>
    <col min="8210" max="8210" width="3.8125" style="6" customWidth="1"/>
    <col min="8211" max="8211" width="5" style="6" customWidth="1"/>
    <col min="8212" max="8212" width="3.8125" style="6" customWidth="1"/>
    <col min="8213" max="8213" width="5" style="6" customWidth="1"/>
    <col min="8214" max="8214" width="3.8125" style="6" customWidth="1"/>
    <col min="8215" max="8448" width="5" style="6"/>
    <col min="8449" max="8449" width="7.0625" style="6" customWidth="1"/>
    <col min="8450" max="8451" width="6.25" style="6" customWidth="1"/>
    <col min="8452" max="8452" width="3.8125" style="6" customWidth="1"/>
    <col min="8453" max="8453" width="5" style="6" customWidth="1"/>
    <col min="8454" max="8454" width="3.8125" style="6" customWidth="1"/>
    <col min="8455" max="8455" width="5" style="6" customWidth="1"/>
    <col min="8456" max="8456" width="3.8125" style="6" customWidth="1"/>
    <col min="8457" max="8457" width="5" style="6" customWidth="1"/>
    <col min="8458" max="8458" width="3.8125" style="6" customWidth="1"/>
    <col min="8459" max="8459" width="5" style="6" customWidth="1"/>
    <col min="8460" max="8460" width="3.8125" style="6" customWidth="1"/>
    <col min="8461" max="8461" width="5" style="6" customWidth="1"/>
    <col min="8462" max="8462" width="3.8125" style="6" customWidth="1"/>
    <col min="8463" max="8463" width="5" style="6" customWidth="1"/>
    <col min="8464" max="8464" width="3.8125" style="6" customWidth="1"/>
    <col min="8465" max="8465" width="5" style="6" customWidth="1"/>
    <col min="8466" max="8466" width="3.8125" style="6" customWidth="1"/>
    <col min="8467" max="8467" width="5" style="6" customWidth="1"/>
    <col min="8468" max="8468" width="3.8125" style="6" customWidth="1"/>
    <col min="8469" max="8469" width="5" style="6" customWidth="1"/>
    <col min="8470" max="8470" width="3.8125" style="6" customWidth="1"/>
    <col min="8471" max="8704" width="5" style="6"/>
    <col min="8705" max="8705" width="7.0625" style="6" customWidth="1"/>
    <col min="8706" max="8707" width="6.25" style="6" customWidth="1"/>
    <col min="8708" max="8708" width="3.8125" style="6" customWidth="1"/>
    <col min="8709" max="8709" width="5" style="6" customWidth="1"/>
    <col min="8710" max="8710" width="3.8125" style="6" customWidth="1"/>
    <col min="8711" max="8711" width="5" style="6" customWidth="1"/>
    <col min="8712" max="8712" width="3.8125" style="6" customWidth="1"/>
    <col min="8713" max="8713" width="5" style="6" customWidth="1"/>
    <col min="8714" max="8714" width="3.8125" style="6" customWidth="1"/>
    <col min="8715" max="8715" width="5" style="6" customWidth="1"/>
    <col min="8716" max="8716" width="3.8125" style="6" customWidth="1"/>
    <col min="8717" max="8717" width="5" style="6" customWidth="1"/>
    <col min="8718" max="8718" width="3.8125" style="6" customWidth="1"/>
    <col min="8719" max="8719" width="5" style="6" customWidth="1"/>
    <col min="8720" max="8720" width="3.8125" style="6" customWidth="1"/>
    <col min="8721" max="8721" width="5" style="6" customWidth="1"/>
    <col min="8722" max="8722" width="3.8125" style="6" customWidth="1"/>
    <col min="8723" max="8723" width="5" style="6" customWidth="1"/>
    <col min="8724" max="8724" width="3.8125" style="6" customWidth="1"/>
    <col min="8725" max="8725" width="5" style="6" customWidth="1"/>
    <col min="8726" max="8726" width="3.8125" style="6" customWidth="1"/>
    <col min="8727" max="8960" width="5" style="6"/>
    <col min="8961" max="8961" width="7.0625" style="6" customWidth="1"/>
    <col min="8962" max="8963" width="6.25" style="6" customWidth="1"/>
    <col min="8964" max="8964" width="3.8125" style="6" customWidth="1"/>
    <col min="8965" max="8965" width="5" style="6" customWidth="1"/>
    <col min="8966" max="8966" width="3.8125" style="6" customWidth="1"/>
    <col min="8967" max="8967" width="5" style="6" customWidth="1"/>
    <col min="8968" max="8968" width="3.8125" style="6" customWidth="1"/>
    <col min="8969" max="8969" width="5" style="6" customWidth="1"/>
    <col min="8970" max="8970" width="3.8125" style="6" customWidth="1"/>
    <col min="8971" max="8971" width="5" style="6" customWidth="1"/>
    <col min="8972" max="8972" width="3.8125" style="6" customWidth="1"/>
    <col min="8973" max="8973" width="5" style="6" customWidth="1"/>
    <col min="8974" max="8974" width="3.8125" style="6" customWidth="1"/>
    <col min="8975" max="8975" width="5" style="6" customWidth="1"/>
    <col min="8976" max="8976" width="3.8125" style="6" customWidth="1"/>
    <col min="8977" max="8977" width="5" style="6" customWidth="1"/>
    <col min="8978" max="8978" width="3.8125" style="6" customWidth="1"/>
    <col min="8979" max="8979" width="5" style="6" customWidth="1"/>
    <col min="8980" max="8980" width="3.8125" style="6" customWidth="1"/>
    <col min="8981" max="8981" width="5" style="6" customWidth="1"/>
    <col min="8982" max="8982" width="3.8125" style="6" customWidth="1"/>
    <col min="8983" max="9216" width="5" style="6"/>
    <col min="9217" max="9217" width="7.0625" style="6" customWidth="1"/>
    <col min="9218" max="9219" width="6.25" style="6" customWidth="1"/>
    <col min="9220" max="9220" width="3.8125" style="6" customWidth="1"/>
    <col min="9221" max="9221" width="5" style="6" customWidth="1"/>
    <col min="9222" max="9222" width="3.8125" style="6" customWidth="1"/>
    <col min="9223" max="9223" width="5" style="6" customWidth="1"/>
    <col min="9224" max="9224" width="3.8125" style="6" customWidth="1"/>
    <col min="9225" max="9225" width="5" style="6" customWidth="1"/>
    <col min="9226" max="9226" width="3.8125" style="6" customWidth="1"/>
    <col min="9227" max="9227" width="5" style="6" customWidth="1"/>
    <col min="9228" max="9228" width="3.8125" style="6" customWidth="1"/>
    <col min="9229" max="9229" width="5" style="6" customWidth="1"/>
    <col min="9230" max="9230" width="3.8125" style="6" customWidth="1"/>
    <col min="9231" max="9231" width="5" style="6" customWidth="1"/>
    <col min="9232" max="9232" width="3.8125" style="6" customWidth="1"/>
    <col min="9233" max="9233" width="5" style="6" customWidth="1"/>
    <col min="9234" max="9234" width="3.8125" style="6" customWidth="1"/>
    <col min="9235" max="9235" width="5" style="6" customWidth="1"/>
    <col min="9236" max="9236" width="3.8125" style="6" customWidth="1"/>
    <col min="9237" max="9237" width="5" style="6" customWidth="1"/>
    <col min="9238" max="9238" width="3.8125" style="6" customWidth="1"/>
    <col min="9239" max="9472" width="5" style="6"/>
    <col min="9473" max="9473" width="7.0625" style="6" customWidth="1"/>
    <col min="9474" max="9475" width="6.25" style="6" customWidth="1"/>
    <col min="9476" max="9476" width="3.8125" style="6" customWidth="1"/>
    <col min="9477" max="9477" width="5" style="6" customWidth="1"/>
    <col min="9478" max="9478" width="3.8125" style="6" customWidth="1"/>
    <col min="9479" max="9479" width="5" style="6" customWidth="1"/>
    <col min="9480" max="9480" width="3.8125" style="6" customWidth="1"/>
    <col min="9481" max="9481" width="5" style="6" customWidth="1"/>
    <col min="9482" max="9482" width="3.8125" style="6" customWidth="1"/>
    <col min="9483" max="9483" width="5" style="6" customWidth="1"/>
    <col min="9484" max="9484" width="3.8125" style="6" customWidth="1"/>
    <col min="9485" max="9485" width="5" style="6" customWidth="1"/>
    <col min="9486" max="9486" width="3.8125" style="6" customWidth="1"/>
    <col min="9487" max="9487" width="5" style="6" customWidth="1"/>
    <col min="9488" max="9488" width="3.8125" style="6" customWidth="1"/>
    <col min="9489" max="9489" width="5" style="6" customWidth="1"/>
    <col min="9490" max="9490" width="3.8125" style="6" customWidth="1"/>
    <col min="9491" max="9491" width="5" style="6" customWidth="1"/>
    <col min="9492" max="9492" width="3.8125" style="6" customWidth="1"/>
    <col min="9493" max="9493" width="5" style="6" customWidth="1"/>
    <col min="9494" max="9494" width="3.8125" style="6" customWidth="1"/>
    <col min="9495" max="9728" width="5" style="6"/>
    <col min="9729" max="9729" width="7.0625" style="6" customWidth="1"/>
    <col min="9730" max="9731" width="6.25" style="6" customWidth="1"/>
    <col min="9732" max="9732" width="3.8125" style="6" customWidth="1"/>
    <col min="9733" max="9733" width="5" style="6" customWidth="1"/>
    <col min="9734" max="9734" width="3.8125" style="6" customWidth="1"/>
    <col min="9735" max="9735" width="5" style="6" customWidth="1"/>
    <col min="9736" max="9736" width="3.8125" style="6" customWidth="1"/>
    <col min="9737" max="9737" width="5" style="6" customWidth="1"/>
    <col min="9738" max="9738" width="3.8125" style="6" customWidth="1"/>
    <col min="9739" max="9739" width="5" style="6" customWidth="1"/>
    <col min="9740" max="9740" width="3.8125" style="6" customWidth="1"/>
    <col min="9741" max="9741" width="5" style="6" customWidth="1"/>
    <col min="9742" max="9742" width="3.8125" style="6" customWidth="1"/>
    <col min="9743" max="9743" width="5" style="6" customWidth="1"/>
    <col min="9744" max="9744" width="3.8125" style="6" customWidth="1"/>
    <col min="9745" max="9745" width="5" style="6" customWidth="1"/>
    <col min="9746" max="9746" width="3.8125" style="6" customWidth="1"/>
    <col min="9747" max="9747" width="5" style="6" customWidth="1"/>
    <col min="9748" max="9748" width="3.8125" style="6" customWidth="1"/>
    <col min="9749" max="9749" width="5" style="6" customWidth="1"/>
    <col min="9750" max="9750" width="3.8125" style="6" customWidth="1"/>
    <col min="9751" max="9984" width="5" style="6"/>
    <col min="9985" max="9985" width="7.0625" style="6" customWidth="1"/>
    <col min="9986" max="9987" width="6.25" style="6" customWidth="1"/>
    <col min="9988" max="9988" width="3.8125" style="6" customWidth="1"/>
    <col min="9989" max="9989" width="5" style="6" customWidth="1"/>
    <col min="9990" max="9990" width="3.8125" style="6" customWidth="1"/>
    <col min="9991" max="9991" width="5" style="6" customWidth="1"/>
    <col min="9992" max="9992" width="3.8125" style="6" customWidth="1"/>
    <col min="9993" max="9993" width="5" style="6" customWidth="1"/>
    <col min="9994" max="9994" width="3.8125" style="6" customWidth="1"/>
    <col min="9995" max="9995" width="5" style="6" customWidth="1"/>
    <col min="9996" max="9996" width="3.8125" style="6" customWidth="1"/>
    <col min="9997" max="9997" width="5" style="6" customWidth="1"/>
    <col min="9998" max="9998" width="3.8125" style="6" customWidth="1"/>
    <col min="9999" max="9999" width="5" style="6" customWidth="1"/>
    <col min="10000" max="10000" width="3.8125" style="6" customWidth="1"/>
    <col min="10001" max="10001" width="5" style="6" customWidth="1"/>
    <col min="10002" max="10002" width="3.8125" style="6" customWidth="1"/>
    <col min="10003" max="10003" width="5" style="6" customWidth="1"/>
    <col min="10004" max="10004" width="3.8125" style="6" customWidth="1"/>
    <col min="10005" max="10005" width="5" style="6" customWidth="1"/>
    <col min="10006" max="10006" width="3.8125" style="6" customWidth="1"/>
    <col min="10007" max="10240" width="5" style="6"/>
    <col min="10241" max="10241" width="7.0625" style="6" customWidth="1"/>
    <col min="10242" max="10243" width="6.25" style="6" customWidth="1"/>
    <col min="10244" max="10244" width="3.8125" style="6" customWidth="1"/>
    <col min="10245" max="10245" width="5" style="6" customWidth="1"/>
    <col min="10246" max="10246" width="3.8125" style="6" customWidth="1"/>
    <col min="10247" max="10247" width="5" style="6" customWidth="1"/>
    <col min="10248" max="10248" width="3.8125" style="6" customWidth="1"/>
    <col min="10249" max="10249" width="5" style="6" customWidth="1"/>
    <col min="10250" max="10250" width="3.8125" style="6" customWidth="1"/>
    <col min="10251" max="10251" width="5" style="6" customWidth="1"/>
    <col min="10252" max="10252" width="3.8125" style="6" customWidth="1"/>
    <col min="10253" max="10253" width="5" style="6" customWidth="1"/>
    <col min="10254" max="10254" width="3.8125" style="6" customWidth="1"/>
    <col min="10255" max="10255" width="5" style="6" customWidth="1"/>
    <col min="10256" max="10256" width="3.8125" style="6" customWidth="1"/>
    <col min="10257" max="10257" width="5" style="6" customWidth="1"/>
    <col min="10258" max="10258" width="3.8125" style="6" customWidth="1"/>
    <col min="10259" max="10259" width="5" style="6" customWidth="1"/>
    <col min="10260" max="10260" width="3.8125" style="6" customWidth="1"/>
    <col min="10261" max="10261" width="5" style="6" customWidth="1"/>
    <col min="10262" max="10262" width="3.8125" style="6" customWidth="1"/>
    <col min="10263" max="10496" width="5" style="6"/>
    <col min="10497" max="10497" width="7.0625" style="6" customWidth="1"/>
    <col min="10498" max="10499" width="6.25" style="6" customWidth="1"/>
    <col min="10500" max="10500" width="3.8125" style="6" customWidth="1"/>
    <col min="10501" max="10501" width="5" style="6" customWidth="1"/>
    <col min="10502" max="10502" width="3.8125" style="6" customWidth="1"/>
    <col min="10503" max="10503" width="5" style="6" customWidth="1"/>
    <col min="10504" max="10504" width="3.8125" style="6" customWidth="1"/>
    <col min="10505" max="10505" width="5" style="6" customWidth="1"/>
    <col min="10506" max="10506" width="3.8125" style="6" customWidth="1"/>
    <col min="10507" max="10507" width="5" style="6" customWidth="1"/>
    <col min="10508" max="10508" width="3.8125" style="6" customWidth="1"/>
    <col min="10509" max="10509" width="5" style="6" customWidth="1"/>
    <col min="10510" max="10510" width="3.8125" style="6" customWidth="1"/>
    <col min="10511" max="10511" width="5" style="6" customWidth="1"/>
    <col min="10512" max="10512" width="3.8125" style="6" customWidth="1"/>
    <col min="10513" max="10513" width="5" style="6" customWidth="1"/>
    <col min="10514" max="10514" width="3.8125" style="6" customWidth="1"/>
    <col min="10515" max="10515" width="5" style="6" customWidth="1"/>
    <col min="10516" max="10516" width="3.8125" style="6" customWidth="1"/>
    <col min="10517" max="10517" width="5" style="6" customWidth="1"/>
    <col min="10518" max="10518" width="3.8125" style="6" customWidth="1"/>
    <col min="10519" max="10752" width="5" style="6"/>
    <col min="10753" max="10753" width="7.0625" style="6" customWidth="1"/>
    <col min="10754" max="10755" width="6.25" style="6" customWidth="1"/>
    <col min="10756" max="10756" width="3.8125" style="6" customWidth="1"/>
    <col min="10757" max="10757" width="5" style="6" customWidth="1"/>
    <col min="10758" max="10758" width="3.8125" style="6" customWidth="1"/>
    <col min="10759" max="10759" width="5" style="6" customWidth="1"/>
    <col min="10760" max="10760" width="3.8125" style="6" customWidth="1"/>
    <col min="10761" max="10761" width="5" style="6" customWidth="1"/>
    <col min="10762" max="10762" width="3.8125" style="6" customWidth="1"/>
    <col min="10763" max="10763" width="5" style="6" customWidth="1"/>
    <col min="10764" max="10764" width="3.8125" style="6" customWidth="1"/>
    <col min="10765" max="10765" width="5" style="6" customWidth="1"/>
    <col min="10766" max="10766" width="3.8125" style="6" customWidth="1"/>
    <col min="10767" max="10767" width="5" style="6" customWidth="1"/>
    <col min="10768" max="10768" width="3.8125" style="6" customWidth="1"/>
    <col min="10769" max="10769" width="5" style="6" customWidth="1"/>
    <col min="10770" max="10770" width="3.8125" style="6" customWidth="1"/>
    <col min="10771" max="10771" width="5" style="6" customWidth="1"/>
    <col min="10772" max="10772" width="3.8125" style="6" customWidth="1"/>
    <col min="10773" max="10773" width="5" style="6" customWidth="1"/>
    <col min="10774" max="10774" width="3.8125" style="6" customWidth="1"/>
    <col min="10775" max="11008" width="5" style="6"/>
    <col min="11009" max="11009" width="7.0625" style="6" customWidth="1"/>
    <col min="11010" max="11011" width="6.25" style="6" customWidth="1"/>
    <col min="11012" max="11012" width="3.8125" style="6" customWidth="1"/>
    <col min="11013" max="11013" width="5" style="6" customWidth="1"/>
    <col min="11014" max="11014" width="3.8125" style="6" customWidth="1"/>
    <col min="11015" max="11015" width="5" style="6" customWidth="1"/>
    <col min="11016" max="11016" width="3.8125" style="6" customWidth="1"/>
    <col min="11017" max="11017" width="5" style="6" customWidth="1"/>
    <col min="11018" max="11018" width="3.8125" style="6" customWidth="1"/>
    <col min="11019" max="11019" width="5" style="6" customWidth="1"/>
    <col min="11020" max="11020" width="3.8125" style="6" customWidth="1"/>
    <col min="11021" max="11021" width="5" style="6" customWidth="1"/>
    <col min="11022" max="11022" width="3.8125" style="6" customWidth="1"/>
    <col min="11023" max="11023" width="5" style="6" customWidth="1"/>
    <col min="11024" max="11024" width="3.8125" style="6" customWidth="1"/>
    <col min="11025" max="11025" width="5" style="6" customWidth="1"/>
    <col min="11026" max="11026" width="3.8125" style="6" customWidth="1"/>
    <col min="11027" max="11027" width="5" style="6" customWidth="1"/>
    <col min="11028" max="11028" width="3.8125" style="6" customWidth="1"/>
    <col min="11029" max="11029" width="5" style="6" customWidth="1"/>
    <col min="11030" max="11030" width="3.8125" style="6" customWidth="1"/>
    <col min="11031" max="11264" width="5" style="6"/>
    <col min="11265" max="11265" width="7.0625" style="6" customWidth="1"/>
    <col min="11266" max="11267" width="6.25" style="6" customWidth="1"/>
    <col min="11268" max="11268" width="3.8125" style="6" customWidth="1"/>
    <col min="11269" max="11269" width="5" style="6" customWidth="1"/>
    <col min="11270" max="11270" width="3.8125" style="6" customWidth="1"/>
    <col min="11271" max="11271" width="5" style="6" customWidth="1"/>
    <col min="11272" max="11272" width="3.8125" style="6" customWidth="1"/>
    <col min="11273" max="11273" width="5" style="6" customWidth="1"/>
    <col min="11274" max="11274" width="3.8125" style="6" customWidth="1"/>
    <col min="11275" max="11275" width="5" style="6" customWidth="1"/>
    <col min="11276" max="11276" width="3.8125" style="6" customWidth="1"/>
    <col min="11277" max="11277" width="5" style="6" customWidth="1"/>
    <col min="11278" max="11278" width="3.8125" style="6" customWidth="1"/>
    <col min="11279" max="11279" width="5" style="6" customWidth="1"/>
    <col min="11280" max="11280" width="3.8125" style="6" customWidth="1"/>
    <col min="11281" max="11281" width="5" style="6" customWidth="1"/>
    <col min="11282" max="11282" width="3.8125" style="6" customWidth="1"/>
    <col min="11283" max="11283" width="5" style="6" customWidth="1"/>
    <col min="11284" max="11284" width="3.8125" style="6" customWidth="1"/>
    <col min="11285" max="11285" width="5" style="6" customWidth="1"/>
    <col min="11286" max="11286" width="3.8125" style="6" customWidth="1"/>
    <col min="11287" max="11520" width="5" style="6"/>
    <col min="11521" max="11521" width="7.0625" style="6" customWidth="1"/>
    <col min="11522" max="11523" width="6.25" style="6" customWidth="1"/>
    <col min="11524" max="11524" width="3.8125" style="6" customWidth="1"/>
    <col min="11525" max="11525" width="5" style="6" customWidth="1"/>
    <col min="11526" max="11526" width="3.8125" style="6" customWidth="1"/>
    <col min="11527" max="11527" width="5" style="6" customWidth="1"/>
    <col min="11528" max="11528" width="3.8125" style="6" customWidth="1"/>
    <col min="11529" max="11529" width="5" style="6" customWidth="1"/>
    <col min="11530" max="11530" width="3.8125" style="6" customWidth="1"/>
    <col min="11531" max="11531" width="5" style="6" customWidth="1"/>
    <col min="11532" max="11532" width="3.8125" style="6" customWidth="1"/>
    <col min="11533" max="11533" width="5" style="6" customWidth="1"/>
    <col min="11534" max="11534" width="3.8125" style="6" customWidth="1"/>
    <col min="11535" max="11535" width="5" style="6" customWidth="1"/>
    <col min="11536" max="11536" width="3.8125" style="6" customWidth="1"/>
    <col min="11537" max="11537" width="5" style="6" customWidth="1"/>
    <col min="11538" max="11538" width="3.8125" style="6" customWidth="1"/>
    <col min="11539" max="11539" width="5" style="6" customWidth="1"/>
    <col min="11540" max="11540" width="3.8125" style="6" customWidth="1"/>
    <col min="11541" max="11541" width="5" style="6" customWidth="1"/>
    <col min="11542" max="11542" width="3.8125" style="6" customWidth="1"/>
    <col min="11543" max="11776" width="5" style="6"/>
    <col min="11777" max="11777" width="7.0625" style="6" customWidth="1"/>
    <col min="11778" max="11779" width="6.25" style="6" customWidth="1"/>
    <col min="11780" max="11780" width="3.8125" style="6" customWidth="1"/>
    <col min="11781" max="11781" width="5" style="6" customWidth="1"/>
    <col min="11782" max="11782" width="3.8125" style="6" customWidth="1"/>
    <col min="11783" max="11783" width="5" style="6" customWidth="1"/>
    <col min="11784" max="11784" width="3.8125" style="6" customWidth="1"/>
    <col min="11785" max="11785" width="5" style="6" customWidth="1"/>
    <col min="11786" max="11786" width="3.8125" style="6" customWidth="1"/>
    <col min="11787" max="11787" width="5" style="6" customWidth="1"/>
    <col min="11788" max="11788" width="3.8125" style="6" customWidth="1"/>
    <col min="11789" max="11789" width="5" style="6" customWidth="1"/>
    <col min="11790" max="11790" width="3.8125" style="6" customWidth="1"/>
    <col min="11791" max="11791" width="5" style="6" customWidth="1"/>
    <col min="11792" max="11792" width="3.8125" style="6" customWidth="1"/>
    <col min="11793" max="11793" width="5" style="6" customWidth="1"/>
    <col min="11794" max="11794" width="3.8125" style="6" customWidth="1"/>
    <col min="11795" max="11795" width="5" style="6" customWidth="1"/>
    <col min="11796" max="11796" width="3.8125" style="6" customWidth="1"/>
    <col min="11797" max="11797" width="5" style="6" customWidth="1"/>
    <col min="11798" max="11798" width="3.8125" style="6" customWidth="1"/>
    <col min="11799" max="12032" width="5" style="6"/>
    <col min="12033" max="12033" width="7.0625" style="6" customWidth="1"/>
    <col min="12034" max="12035" width="6.25" style="6" customWidth="1"/>
    <col min="12036" max="12036" width="3.8125" style="6" customWidth="1"/>
    <col min="12037" max="12037" width="5" style="6" customWidth="1"/>
    <col min="12038" max="12038" width="3.8125" style="6" customWidth="1"/>
    <col min="12039" max="12039" width="5" style="6" customWidth="1"/>
    <col min="12040" max="12040" width="3.8125" style="6" customWidth="1"/>
    <col min="12041" max="12041" width="5" style="6" customWidth="1"/>
    <col min="12042" max="12042" width="3.8125" style="6" customWidth="1"/>
    <col min="12043" max="12043" width="5" style="6" customWidth="1"/>
    <col min="12044" max="12044" width="3.8125" style="6" customWidth="1"/>
    <col min="12045" max="12045" width="5" style="6" customWidth="1"/>
    <col min="12046" max="12046" width="3.8125" style="6" customWidth="1"/>
    <col min="12047" max="12047" width="5" style="6" customWidth="1"/>
    <col min="12048" max="12048" width="3.8125" style="6" customWidth="1"/>
    <col min="12049" max="12049" width="5" style="6" customWidth="1"/>
    <col min="12050" max="12050" width="3.8125" style="6" customWidth="1"/>
    <col min="12051" max="12051" width="5" style="6" customWidth="1"/>
    <col min="12052" max="12052" width="3.8125" style="6" customWidth="1"/>
    <col min="12053" max="12053" width="5" style="6" customWidth="1"/>
    <col min="12054" max="12054" width="3.8125" style="6" customWidth="1"/>
    <col min="12055" max="12288" width="5" style="6"/>
    <col min="12289" max="12289" width="7.0625" style="6" customWidth="1"/>
    <col min="12290" max="12291" width="6.25" style="6" customWidth="1"/>
    <col min="12292" max="12292" width="3.8125" style="6" customWidth="1"/>
    <col min="12293" max="12293" width="5" style="6" customWidth="1"/>
    <col min="12294" max="12294" width="3.8125" style="6" customWidth="1"/>
    <col min="12295" max="12295" width="5" style="6" customWidth="1"/>
    <col min="12296" max="12296" width="3.8125" style="6" customWidth="1"/>
    <col min="12297" max="12297" width="5" style="6" customWidth="1"/>
    <col min="12298" max="12298" width="3.8125" style="6" customWidth="1"/>
    <col min="12299" max="12299" width="5" style="6" customWidth="1"/>
    <col min="12300" max="12300" width="3.8125" style="6" customWidth="1"/>
    <col min="12301" max="12301" width="5" style="6" customWidth="1"/>
    <col min="12302" max="12302" width="3.8125" style="6" customWidth="1"/>
    <col min="12303" max="12303" width="5" style="6" customWidth="1"/>
    <col min="12304" max="12304" width="3.8125" style="6" customWidth="1"/>
    <col min="12305" max="12305" width="5" style="6" customWidth="1"/>
    <col min="12306" max="12306" width="3.8125" style="6" customWidth="1"/>
    <col min="12307" max="12307" width="5" style="6" customWidth="1"/>
    <col min="12308" max="12308" width="3.8125" style="6" customWidth="1"/>
    <col min="12309" max="12309" width="5" style="6" customWidth="1"/>
    <col min="12310" max="12310" width="3.8125" style="6" customWidth="1"/>
    <col min="12311" max="12544" width="5" style="6"/>
    <col min="12545" max="12545" width="7.0625" style="6" customWidth="1"/>
    <col min="12546" max="12547" width="6.25" style="6" customWidth="1"/>
    <col min="12548" max="12548" width="3.8125" style="6" customWidth="1"/>
    <col min="12549" max="12549" width="5" style="6" customWidth="1"/>
    <col min="12550" max="12550" width="3.8125" style="6" customWidth="1"/>
    <col min="12551" max="12551" width="5" style="6" customWidth="1"/>
    <col min="12552" max="12552" width="3.8125" style="6" customWidth="1"/>
    <col min="12553" max="12553" width="5" style="6" customWidth="1"/>
    <col min="12554" max="12554" width="3.8125" style="6" customWidth="1"/>
    <col min="12555" max="12555" width="5" style="6" customWidth="1"/>
    <col min="12556" max="12556" width="3.8125" style="6" customWidth="1"/>
    <col min="12557" max="12557" width="5" style="6" customWidth="1"/>
    <col min="12558" max="12558" width="3.8125" style="6" customWidth="1"/>
    <col min="12559" max="12559" width="5" style="6" customWidth="1"/>
    <col min="12560" max="12560" width="3.8125" style="6" customWidth="1"/>
    <col min="12561" max="12561" width="5" style="6" customWidth="1"/>
    <col min="12562" max="12562" width="3.8125" style="6" customWidth="1"/>
    <col min="12563" max="12563" width="5" style="6" customWidth="1"/>
    <col min="12564" max="12564" width="3.8125" style="6" customWidth="1"/>
    <col min="12565" max="12565" width="5" style="6" customWidth="1"/>
    <col min="12566" max="12566" width="3.8125" style="6" customWidth="1"/>
    <col min="12567" max="12800" width="5" style="6"/>
    <col min="12801" max="12801" width="7.0625" style="6" customWidth="1"/>
    <col min="12802" max="12803" width="6.25" style="6" customWidth="1"/>
    <col min="12804" max="12804" width="3.8125" style="6" customWidth="1"/>
    <col min="12805" max="12805" width="5" style="6" customWidth="1"/>
    <col min="12806" max="12806" width="3.8125" style="6" customWidth="1"/>
    <col min="12807" max="12807" width="5" style="6" customWidth="1"/>
    <col min="12808" max="12808" width="3.8125" style="6" customWidth="1"/>
    <col min="12809" max="12809" width="5" style="6" customWidth="1"/>
    <col min="12810" max="12810" width="3.8125" style="6" customWidth="1"/>
    <col min="12811" max="12811" width="5" style="6" customWidth="1"/>
    <col min="12812" max="12812" width="3.8125" style="6" customWidth="1"/>
    <col min="12813" max="12813" width="5" style="6" customWidth="1"/>
    <col min="12814" max="12814" width="3.8125" style="6" customWidth="1"/>
    <col min="12815" max="12815" width="5" style="6" customWidth="1"/>
    <col min="12816" max="12816" width="3.8125" style="6" customWidth="1"/>
    <col min="12817" max="12817" width="5" style="6" customWidth="1"/>
    <col min="12818" max="12818" width="3.8125" style="6" customWidth="1"/>
    <col min="12819" max="12819" width="5" style="6" customWidth="1"/>
    <col min="12820" max="12820" width="3.8125" style="6" customWidth="1"/>
    <col min="12821" max="12821" width="5" style="6" customWidth="1"/>
    <col min="12822" max="12822" width="3.8125" style="6" customWidth="1"/>
    <col min="12823" max="13056" width="5" style="6"/>
    <col min="13057" max="13057" width="7.0625" style="6" customWidth="1"/>
    <col min="13058" max="13059" width="6.25" style="6" customWidth="1"/>
    <col min="13060" max="13060" width="3.8125" style="6" customWidth="1"/>
    <col min="13061" max="13061" width="5" style="6" customWidth="1"/>
    <col min="13062" max="13062" width="3.8125" style="6" customWidth="1"/>
    <col min="13063" max="13063" width="5" style="6" customWidth="1"/>
    <col min="13064" max="13064" width="3.8125" style="6" customWidth="1"/>
    <col min="13065" max="13065" width="5" style="6" customWidth="1"/>
    <col min="13066" max="13066" width="3.8125" style="6" customWidth="1"/>
    <col min="13067" max="13067" width="5" style="6" customWidth="1"/>
    <col min="13068" max="13068" width="3.8125" style="6" customWidth="1"/>
    <col min="13069" max="13069" width="5" style="6" customWidth="1"/>
    <col min="13070" max="13070" width="3.8125" style="6" customWidth="1"/>
    <col min="13071" max="13071" width="5" style="6" customWidth="1"/>
    <col min="13072" max="13072" width="3.8125" style="6" customWidth="1"/>
    <col min="13073" max="13073" width="5" style="6" customWidth="1"/>
    <col min="13074" max="13074" width="3.8125" style="6" customWidth="1"/>
    <col min="13075" max="13075" width="5" style="6" customWidth="1"/>
    <col min="13076" max="13076" width="3.8125" style="6" customWidth="1"/>
    <col min="13077" max="13077" width="5" style="6" customWidth="1"/>
    <col min="13078" max="13078" width="3.8125" style="6" customWidth="1"/>
    <col min="13079" max="13312" width="5" style="6"/>
    <col min="13313" max="13313" width="7.0625" style="6" customWidth="1"/>
    <col min="13314" max="13315" width="6.25" style="6" customWidth="1"/>
    <col min="13316" max="13316" width="3.8125" style="6" customWidth="1"/>
    <col min="13317" max="13317" width="5" style="6" customWidth="1"/>
    <col min="13318" max="13318" width="3.8125" style="6" customWidth="1"/>
    <col min="13319" max="13319" width="5" style="6" customWidth="1"/>
    <col min="13320" max="13320" width="3.8125" style="6" customWidth="1"/>
    <col min="13321" max="13321" width="5" style="6" customWidth="1"/>
    <col min="13322" max="13322" width="3.8125" style="6" customWidth="1"/>
    <col min="13323" max="13323" width="5" style="6" customWidth="1"/>
    <col min="13324" max="13324" width="3.8125" style="6" customWidth="1"/>
    <col min="13325" max="13325" width="5" style="6" customWidth="1"/>
    <col min="13326" max="13326" width="3.8125" style="6" customWidth="1"/>
    <col min="13327" max="13327" width="5" style="6" customWidth="1"/>
    <col min="13328" max="13328" width="3.8125" style="6" customWidth="1"/>
    <col min="13329" max="13329" width="5" style="6" customWidth="1"/>
    <col min="13330" max="13330" width="3.8125" style="6" customWidth="1"/>
    <col min="13331" max="13331" width="5" style="6" customWidth="1"/>
    <col min="13332" max="13332" width="3.8125" style="6" customWidth="1"/>
    <col min="13333" max="13333" width="5" style="6" customWidth="1"/>
    <col min="13334" max="13334" width="3.8125" style="6" customWidth="1"/>
    <col min="13335" max="13568" width="5" style="6"/>
    <col min="13569" max="13569" width="7.0625" style="6" customWidth="1"/>
    <col min="13570" max="13571" width="6.25" style="6" customWidth="1"/>
    <col min="13572" max="13572" width="3.8125" style="6" customWidth="1"/>
    <col min="13573" max="13573" width="5" style="6" customWidth="1"/>
    <col min="13574" max="13574" width="3.8125" style="6" customWidth="1"/>
    <col min="13575" max="13575" width="5" style="6" customWidth="1"/>
    <col min="13576" max="13576" width="3.8125" style="6" customWidth="1"/>
    <col min="13577" max="13577" width="5" style="6" customWidth="1"/>
    <col min="13578" max="13578" width="3.8125" style="6" customWidth="1"/>
    <col min="13579" max="13579" width="5" style="6" customWidth="1"/>
    <col min="13580" max="13580" width="3.8125" style="6" customWidth="1"/>
    <col min="13581" max="13581" width="5" style="6" customWidth="1"/>
    <col min="13582" max="13582" width="3.8125" style="6" customWidth="1"/>
    <col min="13583" max="13583" width="5" style="6" customWidth="1"/>
    <col min="13584" max="13584" width="3.8125" style="6" customWidth="1"/>
    <col min="13585" max="13585" width="5" style="6" customWidth="1"/>
    <col min="13586" max="13586" width="3.8125" style="6" customWidth="1"/>
    <col min="13587" max="13587" width="5" style="6" customWidth="1"/>
    <col min="13588" max="13588" width="3.8125" style="6" customWidth="1"/>
    <col min="13589" max="13589" width="5" style="6" customWidth="1"/>
    <col min="13590" max="13590" width="3.8125" style="6" customWidth="1"/>
    <col min="13591" max="13824" width="5" style="6"/>
    <col min="13825" max="13825" width="7.0625" style="6" customWidth="1"/>
    <col min="13826" max="13827" width="6.25" style="6" customWidth="1"/>
    <col min="13828" max="13828" width="3.8125" style="6" customWidth="1"/>
    <col min="13829" max="13829" width="5" style="6" customWidth="1"/>
    <col min="13830" max="13830" width="3.8125" style="6" customWidth="1"/>
    <col min="13831" max="13831" width="5" style="6" customWidth="1"/>
    <col min="13832" max="13832" width="3.8125" style="6" customWidth="1"/>
    <col min="13833" max="13833" width="5" style="6" customWidth="1"/>
    <col min="13834" max="13834" width="3.8125" style="6" customWidth="1"/>
    <col min="13835" max="13835" width="5" style="6" customWidth="1"/>
    <col min="13836" max="13836" width="3.8125" style="6" customWidth="1"/>
    <col min="13837" max="13837" width="5" style="6" customWidth="1"/>
    <col min="13838" max="13838" width="3.8125" style="6" customWidth="1"/>
    <col min="13839" max="13839" width="5" style="6" customWidth="1"/>
    <col min="13840" max="13840" width="3.8125" style="6" customWidth="1"/>
    <col min="13841" max="13841" width="5" style="6" customWidth="1"/>
    <col min="13842" max="13842" width="3.8125" style="6" customWidth="1"/>
    <col min="13843" max="13843" width="5" style="6" customWidth="1"/>
    <col min="13844" max="13844" width="3.8125" style="6" customWidth="1"/>
    <col min="13845" max="13845" width="5" style="6" customWidth="1"/>
    <col min="13846" max="13846" width="3.8125" style="6" customWidth="1"/>
    <col min="13847" max="14080" width="5" style="6"/>
    <col min="14081" max="14081" width="7.0625" style="6" customWidth="1"/>
    <col min="14082" max="14083" width="6.25" style="6" customWidth="1"/>
    <col min="14084" max="14084" width="3.8125" style="6" customWidth="1"/>
    <col min="14085" max="14085" width="5" style="6" customWidth="1"/>
    <col min="14086" max="14086" width="3.8125" style="6" customWidth="1"/>
    <col min="14087" max="14087" width="5" style="6" customWidth="1"/>
    <col min="14088" max="14088" width="3.8125" style="6" customWidth="1"/>
    <col min="14089" max="14089" width="5" style="6" customWidth="1"/>
    <col min="14090" max="14090" width="3.8125" style="6" customWidth="1"/>
    <col min="14091" max="14091" width="5" style="6" customWidth="1"/>
    <col min="14092" max="14092" width="3.8125" style="6" customWidth="1"/>
    <col min="14093" max="14093" width="5" style="6" customWidth="1"/>
    <col min="14094" max="14094" width="3.8125" style="6" customWidth="1"/>
    <col min="14095" max="14095" width="5" style="6" customWidth="1"/>
    <col min="14096" max="14096" width="3.8125" style="6" customWidth="1"/>
    <col min="14097" max="14097" width="5" style="6" customWidth="1"/>
    <col min="14098" max="14098" width="3.8125" style="6" customWidth="1"/>
    <col min="14099" max="14099" width="5" style="6" customWidth="1"/>
    <col min="14100" max="14100" width="3.8125" style="6" customWidth="1"/>
    <col min="14101" max="14101" width="5" style="6" customWidth="1"/>
    <col min="14102" max="14102" width="3.8125" style="6" customWidth="1"/>
    <col min="14103" max="14336" width="5" style="6"/>
    <col min="14337" max="14337" width="7.0625" style="6" customWidth="1"/>
    <col min="14338" max="14339" width="6.25" style="6" customWidth="1"/>
    <col min="14340" max="14340" width="3.8125" style="6" customWidth="1"/>
    <col min="14341" max="14341" width="5" style="6" customWidth="1"/>
    <col min="14342" max="14342" width="3.8125" style="6" customWidth="1"/>
    <col min="14343" max="14343" width="5" style="6" customWidth="1"/>
    <col min="14344" max="14344" width="3.8125" style="6" customWidth="1"/>
    <col min="14345" max="14345" width="5" style="6" customWidth="1"/>
    <col min="14346" max="14346" width="3.8125" style="6" customWidth="1"/>
    <col min="14347" max="14347" width="5" style="6" customWidth="1"/>
    <col min="14348" max="14348" width="3.8125" style="6" customWidth="1"/>
    <col min="14349" max="14349" width="5" style="6" customWidth="1"/>
    <col min="14350" max="14350" width="3.8125" style="6" customWidth="1"/>
    <col min="14351" max="14351" width="5" style="6" customWidth="1"/>
    <col min="14352" max="14352" width="3.8125" style="6" customWidth="1"/>
    <col min="14353" max="14353" width="5" style="6" customWidth="1"/>
    <col min="14354" max="14354" width="3.8125" style="6" customWidth="1"/>
    <col min="14355" max="14355" width="5" style="6" customWidth="1"/>
    <col min="14356" max="14356" width="3.8125" style="6" customWidth="1"/>
    <col min="14357" max="14357" width="5" style="6" customWidth="1"/>
    <col min="14358" max="14358" width="3.8125" style="6" customWidth="1"/>
    <col min="14359" max="14592" width="5" style="6"/>
    <col min="14593" max="14593" width="7.0625" style="6" customWidth="1"/>
    <col min="14594" max="14595" width="6.25" style="6" customWidth="1"/>
    <col min="14596" max="14596" width="3.8125" style="6" customWidth="1"/>
    <col min="14597" max="14597" width="5" style="6" customWidth="1"/>
    <col min="14598" max="14598" width="3.8125" style="6" customWidth="1"/>
    <col min="14599" max="14599" width="5" style="6" customWidth="1"/>
    <col min="14600" max="14600" width="3.8125" style="6" customWidth="1"/>
    <col min="14601" max="14601" width="5" style="6" customWidth="1"/>
    <col min="14602" max="14602" width="3.8125" style="6" customWidth="1"/>
    <col min="14603" max="14603" width="5" style="6" customWidth="1"/>
    <col min="14604" max="14604" width="3.8125" style="6" customWidth="1"/>
    <col min="14605" max="14605" width="5" style="6" customWidth="1"/>
    <col min="14606" max="14606" width="3.8125" style="6" customWidth="1"/>
    <col min="14607" max="14607" width="5" style="6" customWidth="1"/>
    <col min="14608" max="14608" width="3.8125" style="6" customWidth="1"/>
    <col min="14609" max="14609" width="5" style="6" customWidth="1"/>
    <col min="14610" max="14610" width="3.8125" style="6" customWidth="1"/>
    <col min="14611" max="14611" width="5" style="6" customWidth="1"/>
    <col min="14612" max="14612" width="3.8125" style="6" customWidth="1"/>
    <col min="14613" max="14613" width="5" style="6" customWidth="1"/>
    <col min="14614" max="14614" width="3.8125" style="6" customWidth="1"/>
    <col min="14615" max="14848" width="5" style="6"/>
    <col min="14849" max="14849" width="7.0625" style="6" customWidth="1"/>
    <col min="14850" max="14851" width="6.25" style="6" customWidth="1"/>
    <col min="14852" max="14852" width="3.8125" style="6" customWidth="1"/>
    <col min="14853" max="14853" width="5" style="6" customWidth="1"/>
    <col min="14854" max="14854" width="3.8125" style="6" customWidth="1"/>
    <col min="14855" max="14855" width="5" style="6" customWidth="1"/>
    <col min="14856" max="14856" width="3.8125" style="6" customWidth="1"/>
    <col min="14857" max="14857" width="5" style="6" customWidth="1"/>
    <col min="14858" max="14858" width="3.8125" style="6" customWidth="1"/>
    <col min="14859" max="14859" width="5" style="6" customWidth="1"/>
    <col min="14860" max="14860" width="3.8125" style="6" customWidth="1"/>
    <col min="14861" max="14861" width="5" style="6" customWidth="1"/>
    <col min="14862" max="14862" width="3.8125" style="6" customWidth="1"/>
    <col min="14863" max="14863" width="5" style="6" customWidth="1"/>
    <col min="14864" max="14864" width="3.8125" style="6" customWidth="1"/>
    <col min="14865" max="14865" width="5" style="6" customWidth="1"/>
    <col min="14866" max="14866" width="3.8125" style="6" customWidth="1"/>
    <col min="14867" max="14867" width="5" style="6" customWidth="1"/>
    <col min="14868" max="14868" width="3.8125" style="6" customWidth="1"/>
    <col min="14869" max="14869" width="5" style="6" customWidth="1"/>
    <col min="14870" max="14870" width="3.8125" style="6" customWidth="1"/>
    <col min="14871" max="15104" width="5" style="6"/>
    <col min="15105" max="15105" width="7.0625" style="6" customWidth="1"/>
    <col min="15106" max="15107" width="6.25" style="6" customWidth="1"/>
    <col min="15108" max="15108" width="3.8125" style="6" customWidth="1"/>
    <col min="15109" max="15109" width="5" style="6" customWidth="1"/>
    <col min="15110" max="15110" width="3.8125" style="6" customWidth="1"/>
    <col min="15111" max="15111" width="5" style="6" customWidth="1"/>
    <col min="15112" max="15112" width="3.8125" style="6" customWidth="1"/>
    <col min="15113" max="15113" width="5" style="6" customWidth="1"/>
    <col min="15114" max="15114" width="3.8125" style="6" customWidth="1"/>
    <col min="15115" max="15115" width="5" style="6" customWidth="1"/>
    <col min="15116" max="15116" width="3.8125" style="6" customWidth="1"/>
    <col min="15117" max="15117" width="5" style="6" customWidth="1"/>
    <col min="15118" max="15118" width="3.8125" style="6" customWidth="1"/>
    <col min="15119" max="15119" width="5" style="6" customWidth="1"/>
    <col min="15120" max="15120" width="3.8125" style="6" customWidth="1"/>
    <col min="15121" max="15121" width="5" style="6" customWidth="1"/>
    <col min="15122" max="15122" width="3.8125" style="6" customWidth="1"/>
    <col min="15123" max="15123" width="5" style="6" customWidth="1"/>
    <col min="15124" max="15124" width="3.8125" style="6" customWidth="1"/>
    <col min="15125" max="15125" width="5" style="6" customWidth="1"/>
    <col min="15126" max="15126" width="3.8125" style="6" customWidth="1"/>
    <col min="15127" max="15360" width="5" style="6"/>
    <col min="15361" max="15361" width="7.0625" style="6" customWidth="1"/>
    <col min="15362" max="15363" width="6.25" style="6" customWidth="1"/>
    <col min="15364" max="15364" width="3.8125" style="6" customWidth="1"/>
    <col min="15365" max="15365" width="5" style="6" customWidth="1"/>
    <col min="15366" max="15366" width="3.8125" style="6" customWidth="1"/>
    <col min="15367" max="15367" width="5" style="6" customWidth="1"/>
    <col min="15368" max="15368" width="3.8125" style="6" customWidth="1"/>
    <col min="15369" max="15369" width="5" style="6" customWidth="1"/>
    <col min="15370" max="15370" width="3.8125" style="6" customWidth="1"/>
    <col min="15371" max="15371" width="5" style="6" customWidth="1"/>
    <col min="15372" max="15372" width="3.8125" style="6" customWidth="1"/>
    <col min="15373" max="15373" width="5" style="6" customWidth="1"/>
    <col min="15374" max="15374" width="3.8125" style="6" customWidth="1"/>
    <col min="15375" max="15375" width="5" style="6" customWidth="1"/>
    <col min="15376" max="15376" width="3.8125" style="6" customWidth="1"/>
    <col min="15377" max="15377" width="5" style="6" customWidth="1"/>
    <col min="15378" max="15378" width="3.8125" style="6" customWidth="1"/>
    <col min="15379" max="15379" width="5" style="6" customWidth="1"/>
    <col min="15380" max="15380" width="3.8125" style="6" customWidth="1"/>
    <col min="15381" max="15381" width="5" style="6" customWidth="1"/>
    <col min="15382" max="15382" width="3.8125" style="6" customWidth="1"/>
    <col min="15383" max="15616" width="5" style="6"/>
    <col min="15617" max="15617" width="7.0625" style="6" customWidth="1"/>
    <col min="15618" max="15619" width="6.25" style="6" customWidth="1"/>
    <col min="15620" max="15620" width="3.8125" style="6" customWidth="1"/>
    <col min="15621" max="15621" width="5" style="6" customWidth="1"/>
    <col min="15622" max="15622" width="3.8125" style="6" customWidth="1"/>
    <col min="15623" max="15623" width="5" style="6" customWidth="1"/>
    <col min="15624" max="15624" width="3.8125" style="6" customWidth="1"/>
    <col min="15625" max="15625" width="5" style="6" customWidth="1"/>
    <col min="15626" max="15626" width="3.8125" style="6" customWidth="1"/>
    <col min="15627" max="15627" width="5" style="6" customWidth="1"/>
    <col min="15628" max="15628" width="3.8125" style="6" customWidth="1"/>
    <col min="15629" max="15629" width="5" style="6" customWidth="1"/>
    <col min="15630" max="15630" width="3.8125" style="6" customWidth="1"/>
    <col min="15631" max="15631" width="5" style="6" customWidth="1"/>
    <col min="15632" max="15632" width="3.8125" style="6" customWidth="1"/>
    <col min="15633" max="15633" width="5" style="6" customWidth="1"/>
    <col min="15634" max="15634" width="3.8125" style="6" customWidth="1"/>
    <col min="15635" max="15635" width="5" style="6" customWidth="1"/>
    <col min="15636" max="15636" width="3.8125" style="6" customWidth="1"/>
    <col min="15637" max="15637" width="5" style="6" customWidth="1"/>
    <col min="15638" max="15638" width="3.8125" style="6" customWidth="1"/>
    <col min="15639" max="15872" width="5" style="6"/>
    <col min="15873" max="15873" width="7.0625" style="6" customWidth="1"/>
    <col min="15874" max="15875" width="6.25" style="6" customWidth="1"/>
    <col min="15876" max="15876" width="3.8125" style="6" customWidth="1"/>
    <col min="15877" max="15877" width="5" style="6" customWidth="1"/>
    <col min="15878" max="15878" width="3.8125" style="6" customWidth="1"/>
    <col min="15879" max="15879" width="5" style="6" customWidth="1"/>
    <col min="15880" max="15880" width="3.8125" style="6" customWidth="1"/>
    <col min="15881" max="15881" width="5" style="6" customWidth="1"/>
    <col min="15882" max="15882" width="3.8125" style="6" customWidth="1"/>
    <col min="15883" max="15883" width="5" style="6" customWidth="1"/>
    <col min="15884" max="15884" width="3.8125" style="6" customWidth="1"/>
    <col min="15885" max="15885" width="5" style="6" customWidth="1"/>
    <col min="15886" max="15886" width="3.8125" style="6" customWidth="1"/>
    <col min="15887" max="15887" width="5" style="6" customWidth="1"/>
    <col min="15888" max="15888" width="3.8125" style="6" customWidth="1"/>
    <col min="15889" max="15889" width="5" style="6" customWidth="1"/>
    <col min="15890" max="15890" width="3.8125" style="6" customWidth="1"/>
    <col min="15891" max="15891" width="5" style="6" customWidth="1"/>
    <col min="15892" max="15892" width="3.8125" style="6" customWidth="1"/>
    <col min="15893" max="15893" width="5" style="6" customWidth="1"/>
    <col min="15894" max="15894" width="3.8125" style="6" customWidth="1"/>
    <col min="15895" max="16128" width="5" style="6"/>
    <col min="16129" max="16129" width="7.0625" style="6" customWidth="1"/>
    <col min="16130" max="16131" width="6.25" style="6" customWidth="1"/>
    <col min="16132" max="16132" width="3.8125" style="6" customWidth="1"/>
    <col min="16133" max="16133" width="5" style="6" customWidth="1"/>
    <col min="16134" max="16134" width="3.8125" style="6" customWidth="1"/>
    <col min="16135" max="16135" width="5" style="6" customWidth="1"/>
    <col min="16136" max="16136" width="3.8125" style="6" customWidth="1"/>
    <col min="16137" max="16137" width="5" style="6" customWidth="1"/>
    <col min="16138" max="16138" width="3.8125" style="6" customWidth="1"/>
    <col min="16139" max="16139" width="5" style="6" customWidth="1"/>
    <col min="16140" max="16140" width="3.8125" style="6" customWidth="1"/>
    <col min="16141" max="16141" width="5" style="6" customWidth="1"/>
    <col min="16142" max="16142" width="3.8125" style="6" customWidth="1"/>
    <col min="16143" max="16143" width="5" style="6" customWidth="1"/>
    <col min="16144" max="16144" width="3.8125" style="6" customWidth="1"/>
    <col min="16145" max="16145" width="5" style="6" customWidth="1"/>
    <col min="16146" max="16146" width="3.8125" style="6" customWidth="1"/>
    <col min="16147" max="16147" width="5" style="6" customWidth="1"/>
    <col min="16148" max="16148" width="3.8125" style="6" customWidth="1"/>
    <col min="16149" max="16149" width="5" style="6" customWidth="1"/>
    <col min="16150" max="16384" width="5" style="6"/>
  </cols>
  <sheetData>
    <row r="1" spans="1:24" ht="26.25" customHeight="1" x14ac:dyDescent="0.25">
      <c r="A1" s="1" t="s">
        <v>0</v>
      </c>
      <c r="B1" s="2"/>
      <c r="C1" s="3"/>
      <c r="D1" s="3"/>
      <c r="E1" s="3"/>
      <c r="F1" s="3"/>
      <c r="G1" s="4"/>
      <c r="H1" s="4"/>
      <c r="I1" s="4"/>
      <c r="J1" s="5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4" ht="11.25" customHeight="1" x14ac:dyDescent="0.25">
      <c r="A2" s="3"/>
      <c r="B2" s="2"/>
      <c r="C2" s="3"/>
      <c r="D2" s="3"/>
      <c r="E2" s="3"/>
      <c r="F2" s="3"/>
      <c r="G2" s="4"/>
      <c r="H2" s="4"/>
      <c r="I2" s="4"/>
      <c r="J2" s="5"/>
      <c r="K2" s="4"/>
      <c r="L2" s="4"/>
      <c r="M2" s="4"/>
      <c r="N2" s="4"/>
      <c r="O2" s="4"/>
      <c r="P2" s="4"/>
      <c r="Q2" s="4"/>
      <c r="R2" s="4"/>
      <c r="T2" s="4"/>
      <c r="V2" s="7" t="s">
        <v>1</v>
      </c>
    </row>
    <row r="3" spans="1:24" ht="17.25" customHeight="1" x14ac:dyDescent="0.7">
      <c r="A3" s="49"/>
      <c r="B3" s="8" t="s">
        <v>2</v>
      </c>
      <c r="C3" s="9"/>
      <c r="D3" s="10"/>
      <c r="E3" s="50" t="s">
        <v>3</v>
      </c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2"/>
    </row>
    <row r="4" spans="1:24" ht="13.5" customHeight="1" x14ac:dyDescent="0.25">
      <c r="A4" s="49"/>
      <c r="B4" s="11"/>
      <c r="C4" s="53" t="s">
        <v>4</v>
      </c>
      <c r="D4" s="55" t="s">
        <v>5</v>
      </c>
      <c r="E4" s="57" t="s">
        <v>6</v>
      </c>
      <c r="F4" s="13"/>
      <c r="G4" s="59"/>
      <c r="H4" s="59"/>
      <c r="I4" s="59"/>
      <c r="J4" s="59"/>
      <c r="K4" s="59"/>
      <c r="L4" s="59"/>
      <c r="M4" s="59"/>
      <c r="N4" s="60"/>
      <c r="O4" s="57" t="s">
        <v>7</v>
      </c>
      <c r="P4" s="13"/>
      <c r="Q4" s="59"/>
      <c r="R4" s="59"/>
      <c r="S4" s="59"/>
      <c r="T4" s="59"/>
      <c r="U4" s="59"/>
      <c r="V4" s="60"/>
    </row>
    <row r="5" spans="1:24" ht="18" customHeight="1" x14ac:dyDescent="0.7">
      <c r="A5" s="49"/>
      <c r="B5" s="14"/>
      <c r="C5" s="54"/>
      <c r="D5" s="56"/>
      <c r="E5" s="58"/>
      <c r="F5" s="12" t="s">
        <v>5</v>
      </c>
      <c r="G5" s="15" t="s">
        <v>8</v>
      </c>
      <c r="H5" s="16" t="s">
        <v>5</v>
      </c>
      <c r="I5" s="15" t="s">
        <v>9</v>
      </c>
      <c r="J5" s="16" t="s">
        <v>5</v>
      </c>
      <c r="K5" s="15" t="s">
        <v>10</v>
      </c>
      <c r="L5" s="16" t="s">
        <v>5</v>
      </c>
      <c r="M5" s="15" t="s">
        <v>11</v>
      </c>
      <c r="N5" s="16" t="s">
        <v>5</v>
      </c>
      <c r="O5" s="58"/>
      <c r="P5" s="12" t="s">
        <v>5</v>
      </c>
      <c r="Q5" s="15" t="s">
        <v>12</v>
      </c>
      <c r="R5" s="16" t="s">
        <v>5</v>
      </c>
      <c r="S5" s="15" t="s">
        <v>13</v>
      </c>
      <c r="T5" s="16" t="s">
        <v>5</v>
      </c>
      <c r="U5" s="15" t="s">
        <v>14</v>
      </c>
      <c r="V5" s="16" t="s">
        <v>5</v>
      </c>
    </row>
    <row r="6" spans="1:24" x14ac:dyDescent="0.7">
      <c r="A6" s="17"/>
      <c r="B6" s="18"/>
      <c r="C6" s="19"/>
      <c r="D6" s="20"/>
      <c r="E6" s="21"/>
      <c r="F6" s="20"/>
      <c r="G6" s="21"/>
      <c r="H6" s="20"/>
      <c r="I6" s="21"/>
      <c r="J6" s="22"/>
      <c r="K6" s="21"/>
      <c r="L6" s="20"/>
      <c r="M6" s="21"/>
      <c r="N6" s="20"/>
      <c r="O6" s="21"/>
      <c r="P6" s="20"/>
      <c r="Q6" s="21"/>
      <c r="R6" s="20"/>
      <c r="S6" s="21"/>
      <c r="T6" s="20"/>
      <c r="U6" s="21"/>
      <c r="V6" s="23"/>
    </row>
    <row r="7" spans="1:24" x14ac:dyDescent="0.7">
      <c r="A7" s="24" t="s">
        <v>15</v>
      </c>
      <c r="B7" s="25">
        <v>138140</v>
      </c>
      <c r="C7" s="26">
        <v>135834</v>
      </c>
      <c r="D7" s="27">
        <f>(C7/B7)*100</f>
        <v>98.330679021282748</v>
      </c>
      <c r="E7" s="28">
        <f>G7+I7+K7+M7</f>
        <v>86080</v>
      </c>
      <c r="F7" s="29">
        <f>(E7/B7)*100</f>
        <v>62.313594903720862</v>
      </c>
      <c r="G7" s="25">
        <v>16091</v>
      </c>
      <c r="H7" s="29">
        <f>(G7/B7)*100</f>
        <v>11.648327783408137</v>
      </c>
      <c r="I7" s="30">
        <v>20821</v>
      </c>
      <c r="J7" s="29">
        <f>(I7/B7)*100</f>
        <v>15.072390328652091</v>
      </c>
      <c r="K7" s="30">
        <v>26372</v>
      </c>
      <c r="L7" s="29">
        <f>(K7/B7)*100</f>
        <v>19.090777472129723</v>
      </c>
      <c r="M7" s="25">
        <v>22796</v>
      </c>
      <c r="N7" s="29">
        <f>(M7/B7)*100</f>
        <v>16.50209931953091</v>
      </c>
      <c r="O7" s="30">
        <f>Q7+S7+U7</f>
        <v>52060</v>
      </c>
      <c r="P7" s="29">
        <f>(O7/B7)*100</f>
        <v>37.686405096279138</v>
      </c>
      <c r="Q7" s="30">
        <v>20286</v>
      </c>
      <c r="R7" s="29">
        <f>(Q7/B7)*100</f>
        <v>14.685102070363399</v>
      </c>
      <c r="S7" s="30">
        <v>19185</v>
      </c>
      <c r="T7" s="29">
        <f>(S7/B7)*100</f>
        <v>13.888084551903864</v>
      </c>
      <c r="U7" s="25">
        <v>12589</v>
      </c>
      <c r="V7" s="31">
        <f>(U7/B7)*100</f>
        <v>9.1132184740118714</v>
      </c>
      <c r="X7" s="32"/>
    </row>
    <row r="8" spans="1:24" x14ac:dyDescent="0.7">
      <c r="A8" s="24"/>
      <c r="B8" s="25"/>
      <c r="C8" s="26"/>
      <c r="D8" s="33"/>
      <c r="E8" s="28"/>
      <c r="F8" s="29"/>
      <c r="G8" s="25"/>
      <c r="H8" s="29"/>
      <c r="I8" s="30"/>
      <c r="J8" s="29"/>
      <c r="K8" s="30"/>
      <c r="L8" s="29"/>
      <c r="M8" s="25"/>
      <c r="N8" s="29"/>
      <c r="O8" s="30"/>
      <c r="P8" s="29"/>
      <c r="Q8" s="30"/>
      <c r="R8" s="29"/>
      <c r="S8" s="30"/>
      <c r="T8" s="29"/>
      <c r="U8" s="25"/>
      <c r="V8" s="31"/>
    </row>
    <row r="9" spans="1:24" x14ac:dyDescent="0.7">
      <c r="A9" s="34" t="s">
        <v>16</v>
      </c>
      <c r="B9" s="25">
        <v>47636</v>
      </c>
      <c r="C9" s="35">
        <v>46843</v>
      </c>
      <c r="D9" s="27">
        <f>(C9/B9)*100</f>
        <v>98.335292635821645</v>
      </c>
      <c r="E9" s="28">
        <f>G9+I9+K9+M9</f>
        <v>30561</v>
      </c>
      <c r="F9" s="29">
        <f>(E9/B9)*100</f>
        <v>64.155260727181115</v>
      </c>
      <c r="G9" s="28">
        <v>6184</v>
      </c>
      <c r="H9" s="29">
        <f>(G9/B9)*100</f>
        <v>12.981778486858678</v>
      </c>
      <c r="I9" s="28">
        <v>8551</v>
      </c>
      <c r="J9" s="29">
        <f>(I9/B9)*100</f>
        <v>17.950709547401125</v>
      </c>
      <c r="K9" s="28">
        <v>8080</v>
      </c>
      <c r="L9" s="29">
        <f t="shared" ref="L9:L38" si="0">(K9/B9)*100</f>
        <v>16.96196154169116</v>
      </c>
      <c r="M9" s="28">
        <v>7746</v>
      </c>
      <c r="N9" s="29">
        <f t="shared" ref="N9:N38" si="1">(M9/B9)*100</f>
        <v>16.260811151230161</v>
      </c>
      <c r="O9" s="30">
        <f>Q9+S9+U9</f>
        <v>17075</v>
      </c>
      <c r="P9" s="29">
        <f t="shared" ref="P9:P38" si="2">(O9/B9)*100</f>
        <v>35.844739272818877</v>
      </c>
      <c r="Q9" s="28">
        <v>7108</v>
      </c>
      <c r="R9" s="29">
        <f t="shared" ref="R9:R38" si="3">(Q9/B9)*100</f>
        <v>14.921487950289697</v>
      </c>
      <c r="S9" s="28">
        <v>5843</v>
      </c>
      <c r="T9" s="29">
        <f t="shared" ref="T9:T38" si="4">(S9/B9)*100</f>
        <v>12.265933327735326</v>
      </c>
      <c r="U9" s="28">
        <v>4124</v>
      </c>
      <c r="V9" s="31">
        <f>(U9/B9)*100</f>
        <v>8.6573179947938534</v>
      </c>
    </row>
    <row r="10" spans="1:24" x14ac:dyDescent="0.7">
      <c r="A10" s="34" t="s">
        <v>17</v>
      </c>
      <c r="B10" s="25">
        <v>15007</v>
      </c>
      <c r="C10" s="35">
        <v>14762</v>
      </c>
      <c r="D10" s="27">
        <f t="shared" ref="D10:D38" si="5">(C10/B10)*100</f>
        <v>98.367428533351102</v>
      </c>
      <c r="E10" s="28">
        <f t="shared" ref="E10:E38" si="6">G10+I10+K10+M10</f>
        <v>8785</v>
      </c>
      <c r="F10" s="29">
        <f t="shared" ref="F10:F38" si="7">(E10/B10)*100</f>
        <v>58.539348304124736</v>
      </c>
      <c r="G10" s="28">
        <v>1379</v>
      </c>
      <c r="H10" s="29">
        <f t="shared" ref="H10:H38" si="8">(G10/B10)*100</f>
        <v>9.1890451122809367</v>
      </c>
      <c r="I10" s="28">
        <v>1948</v>
      </c>
      <c r="J10" s="29">
        <f t="shared" ref="J10:J38" si="9">(I10/B10)*100</f>
        <v>12.980609049110415</v>
      </c>
      <c r="K10" s="28">
        <v>2579</v>
      </c>
      <c r="L10" s="29">
        <f t="shared" si="0"/>
        <v>17.185313520357166</v>
      </c>
      <c r="M10" s="28">
        <v>2879</v>
      </c>
      <c r="N10" s="29">
        <f t="shared" si="1"/>
        <v>19.184380622376224</v>
      </c>
      <c r="O10" s="30">
        <f t="shared" ref="O10:O38" si="10">Q10+S10+U10</f>
        <v>6222</v>
      </c>
      <c r="P10" s="29">
        <f t="shared" si="2"/>
        <v>41.460651695875256</v>
      </c>
      <c r="Q10" s="28">
        <v>2466</v>
      </c>
      <c r="R10" s="29">
        <f t="shared" si="3"/>
        <v>16.432331578596653</v>
      </c>
      <c r="S10" s="28">
        <v>2222</v>
      </c>
      <c r="T10" s="29">
        <f t="shared" si="4"/>
        <v>14.806423668954489</v>
      </c>
      <c r="U10" s="28">
        <v>1534</v>
      </c>
      <c r="V10" s="31">
        <f t="shared" ref="V10:V38" si="11">(U10/B10)*100</f>
        <v>10.221896448324115</v>
      </c>
    </row>
    <row r="11" spans="1:24" x14ac:dyDescent="0.7">
      <c r="A11" s="34" t="s">
        <v>18</v>
      </c>
      <c r="B11" s="25">
        <v>5455</v>
      </c>
      <c r="C11" s="35">
        <v>5353</v>
      </c>
      <c r="D11" s="27">
        <f t="shared" si="5"/>
        <v>98.130155820348307</v>
      </c>
      <c r="E11" s="28">
        <f t="shared" si="6"/>
        <v>3479</v>
      </c>
      <c r="F11" s="29">
        <f t="shared" si="7"/>
        <v>63.776351970669111</v>
      </c>
      <c r="G11" s="28">
        <v>772</v>
      </c>
      <c r="H11" s="29">
        <f t="shared" si="8"/>
        <v>14.152153987167736</v>
      </c>
      <c r="I11" s="28">
        <v>891</v>
      </c>
      <c r="J11" s="29">
        <f t="shared" si="9"/>
        <v>16.33363886342805</v>
      </c>
      <c r="K11" s="28">
        <v>1093</v>
      </c>
      <c r="L11" s="29">
        <f t="shared" si="0"/>
        <v>20.036663611365718</v>
      </c>
      <c r="M11" s="28">
        <v>723</v>
      </c>
      <c r="N11" s="29">
        <f t="shared" si="1"/>
        <v>13.253895508707608</v>
      </c>
      <c r="O11" s="30">
        <f t="shared" si="10"/>
        <v>1976</v>
      </c>
      <c r="P11" s="29">
        <f t="shared" si="2"/>
        <v>36.223648029330889</v>
      </c>
      <c r="Q11" s="28">
        <v>754</v>
      </c>
      <c r="R11" s="29">
        <f t="shared" si="3"/>
        <v>13.822181484876261</v>
      </c>
      <c r="S11" s="28">
        <v>782</v>
      </c>
      <c r="T11" s="29">
        <f t="shared" si="4"/>
        <v>14.335472043996333</v>
      </c>
      <c r="U11" s="28">
        <v>440</v>
      </c>
      <c r="V11" s="31">
        <f t="shared" si="11"/>
        <v>8.0659945004582951</v>
      </c>
    </row>
    <row r="12" spans="1:24" x14ac:dyDescent="0.7">
      <c r="A12" s="34" t="s">
        <v>19</v>
      </c>
      <c r="B12" s="25">
        <v>5323</v>
      </c>
      <c r="C12" s="35">
        <v>5229</v>
      </c>
      <c r="D12" s="27">
        <f t="shared" si="5"/>
        <v>98.234078527146352</v>
      </c>
      <c r="E12" s="28">
        <f t="shared" si="6"/>
        <v>3441</v>
      </c>
      <c r="F12" s="29">
        <f t="shared" si="7"/>
        <v>64.643997745632163</v>
      </c>
      <c r="G12" s="28">
        <v>616</v>
      </c>
      <c r="H12" s="29">
        <f t="shared" si="8"/>
        <v>11.572421566785646</v>
      </c>
      <c r="I12" s="28">
        <v>646</v>
      </c>
      <c r="J12" s="29">
        <f t="shared" si="9"/>
        <v>12.136013526207027</v>
      </c>
      <c r="K12" s="28">
        <v>1239</v>
      </c>
      <c r="L12" s="29">
        <f t="shared" si="0"/>
        <v>23.27634792410295</v>
      </c>
      <c r="M12" s="28">
        <v>940</v>
      </c>
      <c r="N12" s="29">
        <f t="shared" si="1"/>
        <v>17.65921472853654</v>
      </c>
      <c r="O12" s="30">
        <f t="shared" si="10"/>
        <v>1882</v>
      </c>
      <c r="P12" s="29">
        <f t="shared" si="2"/>
        <v>35.356002254367837</v>
      </c>
      <c r="Q12" s="28">
        <v>774</v>
      </c>
      <c r="R12" s="29">
        <f t="shared" si="3"/>
        <v>14.540672553071577</v>
      </c>
      <c r="S12" s="28">
        <v>702</v>
      </c>
      <c r="T12" s="29">
        <f t="shared" si="4"/>
        <v>13.188051850460267</v>
      </c>
      <c r="U12" s="28">
        <v>406</v>
      </c>
      <c r="V12" s="31">
        <f t="shared" si="11"/>
        <v>7.6272778508359949</v>
      </c>
    </row>
    <row r="13" spans="1:24" x14ac:dyDescent="0.7">
      <c r="A13" s="34" t="s">
        <v>20</v>
      </c>
      <c r="B13" s="25">
        <v>5271</v>
      </c>
      <c r="C13" s="35">
        <v>5181</v>
      </c>
      <c r="D13" s="27">
        <f t="shared" si="5"/>
        <v>98.292544109277173</v>
      </c>
      <c r="E13" s="28">
        <f t="shared" si="6"/>
        <v>3385</v>
      </c>
      <c r="F13" s="29">
        <f t="shared" si="7"/>
        <v>64.219313223297291</v>
      </c>
      <c r="G13" s="28">
        <v>920</v>
      </c>
      <c r="H13" s="29">
        <f t="shared" si="8"/>
        <v>17.453993549611081</v>
      </c>
      <c r="I13" s="28">
        <v>775</v>
      </c>
      <c r="J13" s="29">
        <f t="shared" si="9"/>
        <v>14.703092392335421</v>
      </c>
      <c r="K13" s="28">
        <v>1081</v>
      </c>
      <c r="L13" s="29">
        <f t="shared" si="0"/>
        <v>20.50844242079302</v>
      </c>
      <c r="M13" s="28">
        <v>609</v>
      </c>
      <c r="N13" s="29">
        <f t="shared" si="1"/>
        <v>11.553784860557768</v>
      </c>
      <c r="O13" s="30">
        <f t="shared" si="10"/>
        <v>1886</v>
      </c>
      <c r="P13" s="29">
        <f t="shared" si="2"/>
        <v>35.780686776702716</v>
      </c>
      <c r="Q13" s="28">
        <v>590</v>
      </c>
      <c r="R13" s="29">
        <f t="shared" si="3"/>
        <v>11.193321950294061</v>
      </c>
      <c r="S13" s="28">
        <v>837</v>
      </c>
      <c r="T13" s="29">
        <f t="shared" si="4"/>
        <v>15.879339783722255</v>
      </c>
      <c r="U13" s="28">
        <v>459</v>
      </c>
      <c r="V13" s="31">
        <f t="shared" si="11"/>
        <v>8.7080250426863977</v>
      </c>
    </row>
    <row r="14" spans="1:24" x14ac:dyDescent="0.7">
      <c r="A14" s="34" t="s">
        <v>21</v>
      </c>
      <c r="B14" s="25">
        <v>2073</v>
      </c>
      <c r="C14" s="35">
        <v>2035</v>
      </c>
      <c r="D14" s="27">
        <f t="shared" si="5"/>
        <v>98.166907863000489</v>
      </c>
      <c r="E14" s="28">
        <f t="shared" si="6"/>
        <v>1144</v>
      </c>
      <c r="F14" s="29">
        <f t="shared" si="7"/>
        <v>55.185721177038104</v>
      </c>
      <c r="G14" s="28">
        <v>196</v>
      </c>
      <c r="H14" s="29">
        <f t="shared" si="8"/>
        <v>9.45489628557646</v>
      </c>
      <c r="I14" s="28">
        <v>220</v>
      </c>
      <c r="J14" s="29">
        <f t="shared" si="9"/>
        <v>10.612638687891945</v>
      </c>
      <c r="K14" s="28">
        <v>365</v>
      </c>
      <c r="L14" s="29">
        <f t="shared" si="0"/>
        <v>17.607332368547997</v>
      </c>
      <c r="M14" s="28">
        <v>363</v>
      </c>
      <c r="N14" s="29">
        <f t="shared" si="1"/>
        <v>17.51085383502171</v>
      </c>
      <c r="O14" s="30">
        <f t="shared" si="10"/>
        <v>929</v>
      </c>
      <c r="P14" s="29">
        <f t="shared" si="2"/>
        <v>44.814278822961889</v>
      </c>
      <c r="Q14" s="28">
        <v>352</v>
      </c>
      <c r="R14" s="29">
        <f t="shared" si="3"/>
        <v>16.980221900627111</v>
      </c>
      <c r="S14" s="28">
        <v>336</v>
      </c>
      <c r="T14" s="29">
        <f t="shared" si="4"/>
        <v>16.208393632416787</v>
      </c>
      <c r="U14" s="28">
        <v>241</v>
      </c>
      <c r="V14" s="31">
        <f t="shared" si="11"/>
        <v>11.625663289917993</v>
      </c>
    </row>
    <row r="15" spans="1:24" x14ac:dyDescent="0.7">
      <c r="A15" s="34" t="s">
        <v>22</v>
      </c>
      <c r="B15" s="25">
        <v>1864</v>
      </c>
      <c r="C15" s="35">
        <v>1826</v>
      </c>
      <c r="D15" s="27">
        <f t="shared" si="5"/>
        <v>97.961373390557938</v>
      </c>
      <c r="E15" s="28">
        <f t="shared" si="6"/>
        <v>1123</v>
      </c>
      <c r="F15" s="29">
        <f t="shared" si="7"/>
        <v>60.246781115879834</v>
      </c>
      <c r="G15" s="28">
        <v>190</v>
      </c>
      <c r="H15" s="29">
        <f t="shared" si="8"/>
        <v>10.193133047210301</v>
      </c>
      <c r="I15" s="28">
        <v>174</v>
      </c>
      <c r="J15" s="29">
        <f t="shared" si="9"/>
        <v>9.3347639484978533</v>
      </c>
      <c r="K15" s="28">
        <v>418</v>
      </c>
      <c r="L15" s="29">
        <f t="shared" si="0"/>
        <v>22.42489270386266</v>
      </c>
      <c r="M15" s="28">
        <v>341</v>
      </c>
      <c r="N15" s="29">
        <f t="shared" si="1"/>
        <v>18.293991416309012</v>
      </c>
      <c r="O15" s="30">
        <f t="shared" si="10"/>
        <v>741</v>
      </c>
      <c r="P15" s="29">
        <f t="shared" si="2"/>
        <v>39.753218884120173</v>
      </c>
      <c r="Q15" s="28">
        <v>351</v>
      </c>
      <c r="R15" s="29">
        <f t="shared" si="3"/>
        <v>18.830472103004293</v>
      </c>
      <c r="S15" s="28">
        <v>234</v>
      </c>
      <c r="T15" s="29">
        <f t="shared" si="4"/>
        <v>12.55364806866953</v>
      </c>
      <c r="U15" s="28">
        <v>156</v>
      </c>
      <c r="V15" s="31">
        <f t="shared" si="11"/>
        <v>8.3690987124463518</v>
      </c>
    </row>
    <row r="16" spans="1:24" x14ac:dyDescent="0.7">
      <c r="A16" s="34" t="s">
        <v>23</v>
      </c>
      <c r="B16" s="25">
        <v>4083</v>
      </c>
      <c r="C16" s="35">
        <v>4040</v>
      </c>
      <c r="D16" s="27">
        <f t="shared" si="5"/>
        <v>98.946852804310552</v>
      </c>
      <c r="E16" s="28">
        <f t="shared" si="6"/>
        <v>2477</v>
      </c>
      <c r="F16" s="29">
        <f t="shared" si="7"/>
        <v>60.6661768307617</v>
      </c>
      <c r="G16" s="28">
        <v>510</v>
      </c>
      <c r="H16" s="29">
        <f t="shared" si="8"/>
        <v>12.490815576781777</v>
      </c>
      <c r="I16" s="28">
        <v>583</v>
      </c>
      <c r="J16" s="29">
        <f t="shared" si="9"/>
        <v>14.278716629928972</v>
      </c>
      <c r="K16" s="28">
        <v>695</v>
      </c>
      <c r="L16" s="29">
        <f t="shared" si="0"/>
        <v>17.021797697771245</v>
      </c>
      <c r="M16" s="28">
        <v>689</v>
      </c>
      <c r="N16" s="29">
        <f t="shared" si="1"/>
        <v>16.874846926279695</v>
      </c>
      <c r="O16" s="30">
        <f t="shared" si="10"/>
        <v>1606</v>
      </c>
      <c r="P16" s="29">
        <f t="shared" si="2"/>
        <v>39.333823169238308</v>
      </c>
      <c r="Q16" s="28">
        <v>624</v>
      </c>
      <c r="R16" s="29">
        <f t="shared" si="3"/>
        <v>15.282880235121235</v>
      </c>
      <c r="S16" s="28">
        <v>637</v>
      </c>
      <c r="T16" s="29">
        <f t="shared" si="4"/>
        <v>15.601273573352929</v>
      </c>
      <c r="U16" s="28">
        <v>345</v>
      </c>
      <c r="V16" s="31">
        <f t="shared" si="11"/>
        <v>8.449669360764144</v>
      </c>
    </row>
    <row r="17" spans="1:22" x14ac:dyDescent="0.7">
      <c r="A17" s="34" t="s">
        <v>24</v>
      </c>
      <c r="B17" s="25">
        <v>2401</v>
      </c>
      <c r="C17" s="35">
        <v>2362</v>
      </c>
      <c r="D17" s="27">
        <f t="shared" si="5"/>
        <v>98.375676801332773</v>
      </c>
      <c r="E17" s="28">
        <f t="shared" si="6"/>
        <v>1573</v>
      </c>
      <c r="F17" s="29">
        <f t="shared" si="7"/>
        <v>65.514369012911288</v>
      </c>
      <c r="G17" s="28">
        <v>298</v>
      </c>
      <c r="H17" s="29">
        <f t="shared" si="8"/>
        <v>12.411495210329029</v>
      </c>
      <c r="I17" s="28">
        <v>502</v>
      </c>
      <c r="J17" s="29">
        <f t="shared" si="9"/>
        <v>20.907955018742193</v>
      </c>
      <c r="K17" s="28">
        <v>438</v>
      </c>
      <c r="L17" s="29">
        <f t="shared" si="0"/>
        <v>18.242399000416494</v>
      </c>
      <c r="M17" s="28">
        <v>335</v>
      </c>
      <c r="N17" s="29">
        <f t="shared" si="1"/>
        <v>13.952519783423572</v>
      </c>
      <c r="O17" s="30">
        <f t="shared" si="10"/>
        <v>828</v>
      </c>
      <c r="P17" s="29">
        <f t="shared" si="2"/>
        <v>34.485630987088712</v>
      </c>
      <c r="Q17" s="28">
        <v>315</v>
      </c>
      <c r="R17" s="29">
        <f t="shared" si="3"/>
        <v>13.119533527696792</v>
      </c>
      <c r="S17" s="28">
        <v>318</v>
      </c>
      <c r="T17" s="29">
        <f t="shared" si="4"/>
        <v>13.244481466055809</v>
      </c>
      <c r="U17" s="28">
        <v>195</v>
      </c>
      <c r="V17" s="31">
        <f t="shared" si="11"/>
        <v>8.1216159933361087</v>
      </c>
    </row>
    <row r="18" spans="1:22" x14ac:dyDescent="0.7">
      <c r="A18" s="34" t="s">
        <v>25</v>
      </c>
      <c r="B18" s="25">
        <v>4238</v>
      </c>
      <c r="C18" s="35">
        <v>4172</v>
      </c>
      <c r="D18" s="27">
        <f t="shared" si="5"/>
        <v>98.442661632845684</v>
      </c>
      <c r="E18" s="28">
        <f t="shared" si="6"/>
        <v>2548</v>
      </c>
      <c r="F18" s="29">
        <f t="shared" si="7"/>
        <v>60.122699386503065</v>
      </c>
      <c r="G18" s="28">
        <v>447</v>
      </c>
      <c r="H18" s="29">
        <f t="shared" si="8"/>
        <v>10.547428032090608</v>
      </c>
      <c r="I18" s="28">
        <v>449</v>
      </c>
      <c r="J18" s="29">
        <f t="shared" si="9"/>
        <v>10.594620103822558</v>
      </c>
      <c r="K18" s="28">
        <v>1034</v>
      </c>
      <c r="L18" s="29">
        <f t="shared" si="0"/>
        <v>24.39830108541765</v>
      </c>
      <c r="M18" s="28">
        <v>618</v>
      </c>
      <c r="N18" s="29">
        <f t="shared" si="1"/>
        <v>14.582350165172251</v>
      </c>
      <c r="O18" s="30">
        <f t="shared" si="10"/>
        <v>1690</v>
      </c>
      <c r="P18" s="29">
        <f t="shared" si="2"/>
        <v>39.877300613496928</v>
      </c>
      <c r="Q18" s="28">
        <v>582</v>
      </c>
      <c r="R18" s="29">
        <f t="shared" si="3"/>
        <v>13.732892873997168</v>
      </c>
      <c r="S18" s="28">
        <v>616</v>
      </c>
      <c r="T18" s="29">
        <f t="shared" si="4"/>
        <v>14.5351580934403</v>
      </c>
      <c r="U18" s="28">
        <v>492</v>
      </c>
      <c r="V18" s="31">
        <f t="shared" si="11"/>
        <v>11.609249646059462</v>
      </c>
    </row>
    <row r="19" spans="1:22" x14ac:dyDescent="0.7">
      <c r="A19" s="34" t="s">
        <v>26</v>
      </c>
      <c r="B19" s="25">
        <v>4516</v>
      </c>
      <c r="C19" s="35">
        <v>4422</v>
      </c>
      <c r="D19" s="27">
        <f t="shared" si="5"/>
        <v>97.918511957484498</v>
      </c>
      <c r="E19" s="28">
        <f t="shared" si="6"/>
        <v>2825</v>
      </c>
      <c r="F19" s="29">
        <f t="shared" si="7"/>
        <v>62.555358724534983</v>
      </c>
      <c r="G19" s="28">
        <v>553</v>
      </c>
      <c r="H19" s="29">
        <f t="shared" si="8"/>
        <v>12.245349867139062</v>
      </c>
      <c r="I19" s="28">
        <v>546</v>
      </c>
      <c r="J19" s="29">
        <f t="shared" si="9"/>
        <v>12.090345438441098</v>
      </c>
      <c r="K19" s="28">
        <v>1011</v>
      </c>
      <c r="L19" s="29">
        <f t="shared" si="0"/>
        <v>22.387068201948626</v>
      </c>
      <c r="M19" s="28">
        <v>715</v>
      </c>
      <c r="N19" s="29">
        <f t="shared" si="1"/>
        <v>15.832595217006201</v>
      </c>
      <c r="O19" s="30">
        <f t="shared" si="10"/>
        <v>1691</v>
      </c>
      <c r="P19" s="29">
        <f t="shared" si="2"/>
        <v>37.44464127546501</v>
      </c>
      <c r="Q19" s="28">
        <v>683</v>
      </c>
      <c r="R19" s="29">
        <f t="shared" si="3"/>
        <v>15.12400354295837</v>
      </c>
      <c r="S19" s="28">
        <v>577</v>
      </c>
      <c r="T19" s="29">
        <f t="shared" si="4"/>
        <v>12.776793622674933</v>
      </c>
      <c r="U19" s="28">
        <v>431</v>
      </c>
      <c r="V19" s="31">
        <f t="shared" si="11"/>
        <v>9.5438441098317082</v>
      </c>
    </row>
    <row r="20" spans="1:22" x14ac:dyDescent="0.7">
      <c r="A20" s="34" t="s">
        <v>27</v>
      </c>
      <c r="B20" s="25">
        <v>2863</v>
      </c>
      <c r="C20" s="35">
        <v>2820</v>
      </c>
      <c r="D20" s="27">
        <f t="shared" si="5"/>
        <v>98.498078938176732</v>
      </c>
      <c r="E20" s="28">
        <f t="shared" si="6"/>
        <v>1737</v>
      </c>
      <c r="F20" s="29">
        <f t="shared" si="7"/>
        <v>60.670625218302476</v>
      </c>
      <c r="G20" s="28">
        <v>253</v>
      </c>
      <c r="H20" s="29">
        <f t="shared" si="8"/>
        <v>8.836884387006636</v>
      </c>
      <c r="I20" s="28">
        <v>330</v>
      </c>
      <c r="J20" s="29">
        <f t="shared" si="9"/>
        <v>11.526370939573875</v>
      </c>
      <c r="K20" s="28">
        <v>600</v>
      </c>
      <c r="L20" s="29">
        <f t="shared" si="0"/>
        <v>20.957038071952496</v>
      </c>
      <c r="M20" s="28">
        <v>554</v>
      </c>
      <c r="N20" s="29">
        <f t="shared" si="1"/>
        <v>19.350331819769472</v>
      </c>
      <c r="O20" s="30">
        <f t="shared" si="10"/>
        <v>1126</v>
      </c>
      <c r="P20" s="29">
        <f t="shared" si="2"/>
        <v>39.329374781697517</v>
      </c>
      <c r="Q20" s="28">
        <v>395</v>
      </c>
      <c r="R20" s="29">
        <f t="shared" si="3"/>
        <v>13.796716730702061</v>
      </c>
      <c r="S20" s="28">
        <v>479</v>
      </c>
      <c r="T20" s="29">
        <f t="shared" si="4"/>
        <v>16.73070206077541</v>
      </c>
      <c r="U20" s="28">
        <v>252</v>
      </c>
      <c r="V20" s="31">
        <f t="shared" si="11"/>
        <v>8.8019559902200495</v>
      </c>
    </row>
    <row r="21" spans="1:22" x14ac:dyDescent="0.7">
      <c r="A21" s="34" t="s">
        <v>28</v>
      </c>
      <c r="B21" s="25">
        <v>2185</v>
      </c>
      <c r="C21" s="35">
        <v>2133</v>
      </c>
      <c r="D21" s="27">
        <f t="shared" si="5"/>
        <v>97.620137299771173</v>
      </c>
      <c r="E21" s="28">
        <f t="shared" si="6"/>
        <v>1383</v>
      </c>
      <c r="F21" s="29">
        <f t="shared" si="7"/>
        <v>63.295194508009153</v>
      </c>
      <c r="G21" s="28">
        <v>158</v>
      </c>
      <c r="H21" s="29">
        <f t="shared" si="8"/>
        <v>7.2311212814645307</v>
      </c>
      <c r="I21" s="28">
        <v>335</v>
      </c>
      <c r="J21" s="29">
        <f t="shared" si="9"/>
        <v>15.331807780320366</v>
      </c>
      <c r="K21" s="28">
        <v>442</v>
      </c>
      <c r="L21" s="29">
        <f t="shared" si="0"/>
        <v>20.22883295194508</v>
      </c>
      <c r="M21" s="28">
        <v>448</v>
      </c>
      <c r="N21" s="29">
        <f t="shared" si="1"/>
        <v>20.503432494279174</v>
      </c>
      <c r="O21" s="30">
        <f t="shared" si="10"/>
        <v>802</v>
      </c>
      <c r="P21" s="29">
        <f t="shared" si="2"/>
        <v>36.704805491990847</v>
      </c>
      <c r="Q21" s="28">
        <v>283</v>
      </c>
      <c r="R21" s="29">
        <f t="shared" si="3"/>
        <v>12.951945080091534</v>
      </c>
      <c r="S21" s="28">
        <v>313</v>
      </c>
      <c r="T21" s="29">
        <f t="shared" si="4"/>
        <v>14.324942791762012</v>
      </c>
      <c r="U21" s="28">
        <v>206</v>
      </c>
      <c r="V21" s="31">
        <f t="shared" si="11"/>
        <v>9.4279176201372987</v>
      </c>
    </row>
    <row r="22" spans="1:22" x14ac:dyDescent="0.7">
      <c r="A22" s="34" t="s">
        <v>29</v>
      </c>
      <c r="B22" s="25">
        <v>3175</v>
      </c>
      <c r="C22" s="35">
        <v>3118</v>
      </c>
      <c r="D22" s="27">
        <f t="shared" si="5"/>
        <v>98.204724409448815</v>
      </c>
      <c r="E22" s="28">
        <f t="shared" si="6"/>
        <v>1941</v>
      </c>
      <c r="F22" s="29">
        <f t="shared" si="7"/>
        <v>61.133858267716533</v>
      </c>
      <c r="G22" s="28">
        <v>392</v>
      </c>
      <c r="H22" s="29">
        <f t="shared" si="8"/>
        <v>12.346456692913387</v>
      </c>
      <c r="I22" s="28">
        <v>388</v>
      </c>
      <c r="J22" s="29">
        <f t="shared" si="9"/>
        <v>12.220472440944881</v>
      </c>
      <c r="K22" s="28">
        <v>747</v>
      </c>
      <c r="L22" s="29">
        <f t="shared" si="0"/>
        <v>23.527559055118111</v>
      </c>
      <c r="M22" s="28">
        <v>414</v>
      </c>
      <c r="N22" s="29">
        <f t="shared" si="1"/>
        <v>13.039370078740156</v>
      </c>
      <c r="O22" s="30">
        <f t="shared" si="10"/>
        <v>1234</v>
      </c>
      <c r="P22" s="29">
        <f t="shared" si="2"/>
        <v>38.866141732283467</v>
      </c>
      <c r="Q22" s="28">
        <v>441</v>
      </c>
      <c r="R22" s="29">
        <f t="shared" si="3"/>
        <v>13.889763779527559</v>
      </c>
      <c r="S22" s="28">
        <v>504</v>
      </c>
      <c r="T22" s="29">
        <f t="shared" si="4"/>
        <v>15.874015748031495</v>
      </c>
      <c r="U22" s="28">
        <v>289</v>
      </c>
      <c r="V22" s="31">
        <f t="shared" si="11"/>
        <v>9.1023622047244093</v>
      </c>
    </row>
    <row r="23" spans="1:22" x14ac:dyDescent="0.7">
      <c r="A23" s="34" t="s">
        <v>30</v>
      </c>
      <c r="B23" s="25">
        <v>12535</v>
      </c>
      <c r="C23" s="35">
        <v>12338</v>
      </c>
      <c r="D23" s="27">
        <f t="shared" si="5"/>
        <v>98.428400478659754</v>
      </c>
      <c r="E23" s="28">
        <f t="shared" si="6"/>
        <v>7911</v>
      </c>
      <c r="F23" s="29">
        <f t="shared" si="7"/>
        <v>63.111288392500995</v>
      </c>
      <c r="G23" s="28">
        <v>1111</v>
      </c>
      <c r="H23" s="29">
        <f t="shared" si="8"/>
        <v>8.8631830873554041</v>
      </c>
      <c r="I23" s="28">
        <v>2082</v>
      </c>
      <c r="J23" s="29">
        <f t="shared" si="9"/>
        <v>16.6094934184284</v>
      </c>
      <c r="K23" s="28">
        <v>2569</v>
      </c>
      <c r="L23" s="29">
        <f t="shared" si="0"/>
        <v>20.49461507778221</v>
      </c>
      <c r="M23" s="28">
        <v>2149</v>
      </c>
      <c r="N23" s="29">
        <f t="shared" si="1"/>
        <v>17.143996808934983</v>
      </c>
      <c r="O23" s="30">
        <f t="shared" si="10"/>
        <v>4624</v>
      </c>
      <c r="P23" s="29">
        <f t="shared" si="2"/>
        <v>36.888711607499005</v>
      </c>
      <c r="Q23" s="28">
        <v>1656</v>
      </c>
      <c r="R23" s="29">
        <f t="shared" si="3"/>
        <v>13.211009174311927</v>
      </c>
      <c r="S23" s="28">
        <v>1852</v>
      </c>
      <c r="T23" s="29">
        <f t="shared" si="4"/>
        <v>14.774631033107299</v>
      </c>
      <c r="U23" s="28">
        <v>1116</v>
      </c>
      <c r="V23" s="31">
        <f t="shared" si="11"/>
        <v>8.9030714000797762</v>
      </c>
    </row>
    <row r="24" spans="1:22" x14ac:dyDescent="0.7">
      <c r="A24" s="34" t="s">
        <v>31</v>
      </c>
      <c r="B24" s="25">
        <v>2486</v>
      </c>
      <c r="C24" s="35">
        <v>2434</v>
      </c>
      <c r="D24" s="27">
        <f t="shared" si="5"/>
        <v>97.908286403861624</v>
      </c>
      <c r="E24" s="28">
        <f t="shared" si="6"/>
        <v>1443</v>
      </c>
      <c r="F24" s="29">
        <f t="shared" si="7"/>
        <v>58.045052292839905</v>
      </c>
      <c r="G24" s="28">
        <v>275</v>
      </c>
      <c r="H24" s="29">
        <f t="shared" si="8"/>
        <v>11.061946902654867</v>
      </c>
      <c r="I24" s="28">
        <v>393</v>
      </c>
      <c r="J24" s="29">
        <f t="shared" si="9"/>
        <v>15.80852775543041</v>
      </c>
      <c r="K24" s="28">
        <v>404</v>
      </c>
      <c r="L24" s="29">
        <f t="shared" si="0"/>
        <v>16.251005631536604</v>
      </c>
      <c r="M24" s="28">
        <v>371</v>
      </c>
      <c r="N24" s="29">
        <f t="shared" si="1"/>
        <v>14.923572003218021</v>
      </c>
      <c r="O24" s="30">
        <f t="shared" si="10"/>
        <v>1043</v>
      </c>
      <c r="P24" s="29">
        <f t="shared" si="2"/>
        <v>41.954947707160095</v>
      </c>
      <c r="Q24" s="28">
        <v>401</v>
      </c>
      <c r="R24" s="29">
        <f t="shared" si="3"/>
        <v>16.130329847144008</v>
      </c>
      <c r="S24" s="28">
        <v>396</v>
      </c>
      <c r="T24" s="29">
        <f t="shared" si="4"/>
        <v>15.929203539823009</v>
      </c>
      <c r="U24" s="28">
        <v>246</v>
      </c>
      <c r="V24" s="31">
        <f t="shared" si="11"/>
        <v>9.8954143201930815</v>
      </c>
    </row>
    <row r="25" spans="1:22" x14ac:dyDescent="0.7">
      <c r="A25" s="34" t="s">
        <v>32</v>
      </c>
      <c r="B25" s="25">
        <v>4357</v>
      </c>
      <c r="C25" s="35">
        <v>4305</v>
      </c>
      <c r="D25" s="27">
        <f t="shared" si="5"/>
        <v>98.806518246499891</v>
      </c>
      <c r="E25" s="28">
        <f t="shared" si="6"/>
        <v>2774</v>
      </c>
      <c r="F25" s="29">
        <f t="shared" si="7"/>
        <v>63.667661234794579</v>
      </c>
      <c r="G25" s="28">
        <v>442</v>
      </c>
      <c r="H25" s="29">
        <f t="shared" si="8"/>
        <v>10.144594904750976</v>
      </c>
      <c r="I25" s="28">
        <v>538</v>
      </c>
      <c r="J25" s="29">
        <f t="shared" si="9"/>
        <v>12.347945834289648</v>
      </c>
      <c r="K25" s="28">
        <v>1021</v>
      </c>
      <c r="L25" s="29">
        <f t="shared" si="0"/>
        <v>23.433555198531099</v>
      </c>
      <c r="M25" s="28">
        <v>773</v>
      </c>
      <c r="N25" s="29">
        <f t="shared" si="1"/>
        <v>17.741565297222863</v>
      </c>
      <c r="O25" s="30">
        <f t="shared" si="10"/>
        <v>1583</v>
      </c>
      <c r="P25" s="29">
        <f t="shared" si="2"/>
        <v>36.332338765205421</v>
      </c>
      <c r="Q25" s="28">
        <v>554</v>
      </c>
      <c r="R25" s="29">
        <f t="shared" si="3"/>
        <v>12.715170989212762</v>
      </c>
      <c r="S25" s="28">
        <v>607</v>
      </c>
      <c r="T25" s="29">
        <f t="shared" si="4"/>
        <v>13.931604314895571</v>
      </c>
      <c r="U25" s="28">
        <v>422</v>
      </c>
      <c r="V25" s="31">
        <f t="shared" si="11"/>
        <v>9.685563461097086</v>
      </c>
    </row>
    <row r="26" spans="1:22" x14ac:dyDescent="0.7">
      <c r="A26" s="34" t="s">
        <v>33</v>
      </c>
      <c r="B26" s="25">
        <v>2379</v>
      </c>
      <c r="C26" s="35">
        <v>2344</v>
      </c>
      <c r="D26" s="27">
        <f t="shared" si="5"/>
        <v>98.528793610760829</v>
      </c>
      <c r="E26" s="28">
        <f t="shared" si="6"/>
        <v>1339</v>
      </c>
      <c r="F26" s="29">
        <f t="shared" si="7"/>
        <v>56.284153005464475</v>
      </c>
      <c r="G26" s="28">
        <v>188</v>
      </c>
      <c r="H26" s="29">
        <f t="shared" si="8"/>
        <v>7.9024800336275751</v>
      </c>
      <c r="I26" s="28">
        <v>265</v>
      </c>
      <c r="J26" s="29">
        <f t="shared" si="9"/>
        <v>11.139134089953762</v>
      </c>
      <c r="K26" s="28">
        <v>492</v>
      </c>
      <c r="L26" s="29">
        <f t="shared" si="0"/>
        <v>20.680958385876419</v>
      </c>
      <c r="M26" s="28">
        <v>394</v>
      </c>
      <c r="N26" s="29">
        <f t="shared" si="1"/>
        <v>16.561580496006727</v>
      </c>
      <c r="O26" s="30">
        <f t="shared" si="10"/>
        <v>1040</v>
      </c>
      <c r="P26" s="29">
        <f t="shared" si="2"/>
        <v>43.715846994535518</v>
      </c>
      <c r="Q26" s="28">
        <v>370</v>
      </c>
      <c r="R26" s="29">
        <f t="shared" si="3"/>
        <v>15.55275325767129</v>
      </c>
      <c r="S26" s="28">
        <v>386</v>
      </c>
      <c r="T26" s="29">
        <f t="shared" si="4"/>
        <v>16.225304749894914</v>
      </c>
      <c r="U26" s="28">
        <v>284</v>
      </c>
      <c r="V26" s="31">
        <f t="shared" si="11"/>
        <v>11.937788986969315</v>
      </c>
    </row>
    <row r="27" spans="1:22" x14ac:dyDescent="0.7">
      <c r="A27" s="34" t="s">
        <v>34</v>
      </c>
      <c r="B27" s="25">
        <v>3486</v>
      </c>
      <c r="C27" s="35">
        <v>3424</v>
      </c>
      <c r="D27" s="27">
        <f t="shared" si="5"/>
        <v>98.221457257601841</v>
      </c>
      <c r="E27" s="28">
        <f t="shared" si="6"/>
        <v>2134</v>
      </c>
      <c r="F27" s="29">
        <f t="shared" si="7"/>
        <v>61.21629374641423</v>
      </c>
      <c r="G27" s="28">
        <v>350</v>
      </c>
      <c r="H27" s="29">
        <f t="shared" si="8"/>
        <v>10.040160642570282</v>
      </c>
      <c r="I27" s="28">
        <v>390</v>
      </c>
      <c r="J27" s="29">
        <f t="shared" si="9"/>
        <v>11.187607573149743</v>
      </c>
      <c r="K27" s="28">
        <v>744</v>
      </c>
      <c r="L27" s="29">
        <f t="shared" si="0"/>
        <v>21.342512908777969</v>
      </c>
      <c r="M27" s="28">
        <v>650</v>
      </c>
      <c r="N27" s="29">
        <f t="shared" si="1"/>
        <v>18.646012621916235</v>
      </c>
      <c r="O27" s="30">
        <f t="shared" si="10"/>
        <v>1352</v>
      </c>
      <c r="P27" s="29">
        <f t="shared" si="2"/>
        <v>38.78370625358577</v>
      </c>
      <c r="Q27" s="28">
        <v>582</v>
      </c>
      <c r="R27" s="29">
        <f t="shared" si="3"/>
        <v>16.69535283993115</v>
      </c>
      <c r="S27" s="28">
        <v>490</v>
      </c>
      <c r="T27" s="29">
        <f t="shared" si="4"/>
        <v>14.056224899598394</v>
      </c>
      <c r="U27" s="28">
        <v>280</v>
      </c>
      <c r="V27" s="31">
        <f t="shared" si="11"/>
        <v>8.0321285140562253</v>
      </c>
    </row>
    <row r="28" spans="1:22" x14ac:dyDescent="0.7">
      <c r="A28" s="34" t="s">
        <v>35</v>
      </c>
      <c r="B28" s="25">
        <v>1719</v>
      </c>
      <c r="C28" s="35">
        <v>1696</v>
      </c>
      <c r="D28" s="27">
        <f t="shared" si="5"/>
        <v>98.662012798138448</v>
      </c>
      <c r="E28" s="28">
        <f t="shared" si="6"/>
        <v>1051</v>
      </c>
      <c r="F28" s="29">
        <f t="shared" si="7"/>
        <v>61.140197789412454</v>
      </c>
      <c r="G28" s="28">
        <v>208</v>
      </c>
      <c r="H28" s="29">
        <f t="shared" si="8"/>
        <v>12.100058173356603</v>
      </c>
      <c r="I28" s="28">
        <v>258</v>
      </c>
      <c r="J28" s="29">
        <f t="shared" si="9"/>
        <v>15.008726003490402</v>
      </c>
      <c r="K28" s="28">
        <v>327</v>
      </c>
      <c r="L28" s="29">
        <f t="shared" si="0"/>
        <v>19.022687609075042</v>
      </c>
      <c r="M28" s="28">
        <v>258</v>
      </c>
      <c r="N28" s="29">
        <f t="shared" si="1"/>
        <v>15.008726003490402</v>
      </c>
      <c r="O28" s="30">
        <f t="shared" si="10"/>
        <v>668</v>
      </c>
      <c r="P28" s="29">
        <f t="shared" si="2"/>
        <v>38.859802210587553</v>
      </c>
      <c r="Q28" s="28">
        <v>232</v>
      </c>
      <c r="R28" s="29">
        <f t="shared" si="3"/>
        <v>13.496218731820825</v>
      </c>
      <c r="S28" s="28">
        <v>262</v>
      </c>
      <c r="T28" s="29">
        <f t="shared" si="4"/>
        <v>15.241419429901104</v>
      </c>
      <c r="U28" s="28">
        <v>174</v>
      </c>
      <c r="V28" s="31">
        <f t="shared" si="11"/>
        <v>10.122164048865621</v>
      </c>
    </row>
    <row r="29" spans="1:22" x14ac:dyDescent="0.7">
      <c r="A29" s="34" t="s">
        <v>36</v>
      </c>
      <c r="B29" s="25">
        <v>656</v>
      </c>
      <c r="C29" s="35">
        <v>632</v>
      </c>
      <c r="D29" s="27">
        <f t="shared" si="5"/>
        <v>96.341463414634148</v>
      </c>
      <c r="E29" s="28">
        <f t="shared" si="6"/>
        <v>418</v>
      </c>
      <c r="F29" s="29">
        <f t="shared" si="7"/>
        <v>63.719512195121951</v>
      </c>
      <c r="G29" s="28">
        <v>74</v>
      </c>
      <c r="H29" s="29">
        <f t="shared" si="8"/>
        <v>11.280487804878049</v>
      </c>
      <c r="I29" s="28">
        <v>81</v>
      </c>
      <c r="J29" s="29">
        <f t="shared" si="9"/>
        <v>12.347560975609756</v>
      </c>
      <c r="K29" s="28">
        <v>151</v>
      </c>
      <c r="L29" s="29">
        <f t="shared" si="0"/>
        <v>23.01829268292683</v>
      </c>
      <c r="M29" s="28">
        <v>112</v>
      </c>
      <c r="N29" s="29">
        <f t="shared" si="1"/>
        <v>17.073170731707318</v>
      </c>
      <c r="O29" s="30">
        <f t="shared" si="10"/>
        <v>238</v>
      </c>
      <c r="P29" s="29">
        <f t="shared" si="2"/>
        <v>36.280487804878049</v>
      </c>
      <c r="Q29" s="28">
        <v>85</v>
      </c>
      <c r="R29" s="29">
        <f t="shared" si="3"/>
        <v>12.957317073170731</v>
      </c>
      <c r="S29" s="28">
        <v>96</v>
      </c>
      <c r="T29" s="29">
        <f t="shared" si="4"/>
        <v>14.634146341463413</v>
      </c>
      <c r="U29" s="28">
        <v>57</v>
      </c>
      <c r="V29" s="31">
        <f t="shared" si="11"/>
        <v>8.6890243902439011</v>
      </c>
    </row>
    <row r="30" spans="1:22" x14ac:dyDescent="0.7">
      <c r="A30" s="34" t="s">
        <v>37</v>
      </c>
      <c r="B30" s="25">
        <v>407</v>
      </c>
      <c r="C30" s="35">
        <v>401</v>
      </c>
      <c r="D30" s="27">
        <f t="shared" si="5"/>
        <v>98.525798525798521</v>
      </c>
      <c r="E30" s="28">
        <f t="shared" si="6"/>
        <v>261</v>
      </c>
      <c r="F30" s="29">
        <f t="shared" si="7"/>
        <v>64.127764127764124</v>
      </c>
      <c r="G30" s="28">
        <v>27</v>
      </c>
      <c r="H30" s="29">
        <f t="shared" si="8"/>
        <v>6.6339066339066335</v>
      </c>
      <c r="I30" s="28">
        <v>63</v>
      </c>
      <c r="J30" s="29">
        <f t="shared" si="9"/>
        <v>15.47911547911548</v>
      </c>
      <c r="K30" s="28">
        <v>86</v>
      </c>
      <c r="L30" s="29">
        <f t="shared" si="0"/>
        <v>21.13022113022113</v>
      </c>
      <c r="M30" s="28">
        <v>85</v>
      </c>
      <c r="N30" s="29">
        <f t="shared" si="1"/>
        <v>20.884520884520885</v>
      </c>
      <c r="O30" s="30">
        <f t="shared" si="10"/>
        <v>146</v>
      </c>
      <c r="P30" s="29">
        <f t="shared" si="2"/>
        <v>35.872235872235876</v>
      </c>
      <c r="Q30" s="28">
        <v>78</v>
      </c>
      <c r="R30" s="29">
        <f t="shared" si="3"/>
        <v>19.164619164619165</v>
      </c>
      <c r="S30" s="28">
        <v>49</v>
      </c>
      <c r="T30" s="29">
        <f t="shared" si="4"/>
        <v>12.039312039312039</v>
      </c>
      <c r="U30" s="28">
        <v>19</v>
      </c>
      <c r="V30" s="31">
        <f t="shared" si="11"/>
        <v>4.6683046683046676</v>
      </c>
    </row>
    <row r="31" spans="1:22" x14ac:dyDescent="0.7">
      <c r="A31" s="34" t="s">
        <v>38</v>
      </c>
      <c r="B31" s="25">
        <v>748</v>
      </c>
      <c r="C31" s="35">
        <v>724</v>
      </c>
      <c r="D31" s="27">
        <f t="shared" si="5"/>
        <v>96.791443850267385</v>
      </c>
      <c r="E31" s="28">
        <f t="shared" si="6"/>
        <v>445</v>
      </c>
      <c r="F31" s="29">
        <f t="shared" si="7"/>
        <v>59.491978609625676</v>
      </c>
      <c r="G31" s="28">
        <v>113</v>
      </c>
      <c r="H31" s="29">
        <f t="shared" si="8"/>
        <v>15.106951871657753</v>
      </c>
      <c r="I31" s="28">
        <v>65</v>
      </c>
      <c r="J31" s="29">
        <f t="shared" si="9"/>
        <v>8.689839572192513</v>
      </c>
      <c r="K31" s="28">
        <v>156</v>
      </c>
      <c r="L31" s="29">
        <f t="shared" si="0"/>
        <v>20.855614973262032</v>
      </c>
      <c r="M31" s="28">
        <v>111</v>
      </c>
      <c r="N31" s="29">
        <f t="shared" si="1"/>
        <v>14.839572192513369</v>
      </c>
      <c r="O31" s="30">
        <f t="shared" si="10"/>
        <v>303</v>
      </c>
      <c r="P31" s="29">
        <f t="shared" si="2"/>
        <v>40.508021390374331</v>
      </c>
      <c r="Q31" s="28">
        <v>129</v>
      </c>
      <c r="R31" s="29">
        <f t="shared" si="3"/>
        <v>17.245989304812834</v>
      </c>
      <c r="S31" s="28">
        <v>111</v>
      </c>
      <c r="T31" s="29">
        <f t="shared" si="4"/>
        <v>14.839572192513369</v>
      </c>
      <c r="U31" s="28">
        <v>63</v>
      </c>
      <c r="V31" s="31">
        <f t="shared" si="11"/>
        <v>8.4224598930481278</v>
      </c>
    </row>
    <row r="32" spans="1:22" x14ac:dyDescent="0.7">
      <c r="A32" s="34" t="s">
        <v>39</v>
      </c>
      <c r="B32" s="25">
        <v>1083</v>
      </c>
      <c r="C32" s="35">
        <v>1072</v>
      </c>
      <c r="D32" s="27">
        <f t="shared" si="5"/>
        <v>98.984302862419199</v>
      </c>
      <c r="E32" s="28">
        <f t="shared" si="6"/>
        <v>683</v>
      </c>
      <c r="F32" s="29">
        <f t="shared" si="7"/>
        <v>63.065558633425667</v>
      </c>
      <c r="G32" s="28">
        <v>258</v>
      </c>
      <c r="H32" s="29">
        <f t="shared" si="8"/>
        <v>23.822714681440445</v>
      </c>
      <c r="I32" s="28">
        <v>90</v>
      </c>
      <c r="J32" s="29">
        <f t="shared" si="9"/>
        <v>8.310249307479225</v>
      </c>
      <c r="K32" s="28">
        <v>215</v>
      </c>
      <c r="L32" s="29">
        <f t="shared" si="0"/>
        <v>19.852262234533701</v>
      </c>
      <c r="M32" s="28">
        <v>120</v>
      </c>
      <c r="N32" s="29">
        <f t="shared" si="1"/>
        <v>11.080332409972298</v>
      </c>
      <c r="O32" s="30">
        <f t="shared" si="10"/>
        <v>400</v>
      </c>
      <c r="P32" s="29">
        <f t="shared" si="2"/>
        <v>36.934441366574333</v>
      </c>
      <c r="Q32" s="28">
        <v>121</v>
      </c>
      <c r="R32" s="29">
        <f t="shared" si="3"/>
        <v>11.172668513388736</v>
      </c>
      <c r="S32" s="28">
        <v>164</v>
      </c>
      <c r="T32" s="29">
        <f t="shared" si="4"/>
        <v>15.143120960295475</v>
      </c>
      <c r="U32" s="28">
        <v>115</v>
      </c>
      <c r="V32" s="31">
        <f t="shared" si="11"/>
        <v>10.618651892890121</v>
      </c>
    </row>
    <row r="33" spans="1:22" x14ac:dyDescent="0.7">
      <c r="A33" s="34" t="s">
        <v>40</v>
      </c>
      <c r="B33" s="25">
        <v>303</v>
      </c>
      <c r="C33" s="35">
        <v>301</v>
      </c>
      <c r="D33" s="27">
        <f t="shared" si="5"/>
        <v>99.339933993399342</v>
      </c>
      <c r="E33" s="28">
        <f t="shared" si="6"/>
        <v>172</v>
      </c>
      <c r="F33" s="29">
        <f t="shared" si="7"/>
        <v>56.765676567656762</v>
      </c>
      <c r="G33" s="28">
        <v>24</v>
      </c>
      <c r="H33" s="29">
        <f t="shared" si="8"/>
        <v>7.9207920792079207</v>
      </c>
      <c r="I33" s="28">
        <v>48</v>
      </c>
      <c r="J33" s="29">
        <f t="shared" si="9"/>
        <v>15.841584158415841</v>
      </c>
      <c r="K33" s="28">
        <v>46</v>
      </c>
      <c r="L33" s="29">
        <f t="shared" si="0"/>
        <v>15.181518151815181</v>
      </c>
      <c r="M33" s="28">
        <v>54</v>
      </c>
      <c r="N33" s="29">
        <f t="shared" si="1"/>
        <v>17.82178217821782</v>
      </c>
      <c r="O33" s="30">
        <f t="shared" si="10"/>
        <v>131</v>
      </c>
      <c r="P33" s="29">
        <f t="shared" si="2"/>
        <v>43.234323432343238</v>
      </c>
      <c r="Q33" s="28">
        <v>40</v>
      </c>
      <c r="R33" s="29">
        <f t="shared" si="3"/>
        <v>13.201320132013199</v>
      </c>
      <c r="S33" s="28">
        <v>58</v>
      </c>
      <c r="T33" s="29">
        <f t="shared" si="4"/>
        <v>19.141914191419144</v>
      </c>
      <c r="U33" s="28">
        <v>33</v>
      </c>
      <c r="V33" s="31">
        <f t="shared" si="11"/>
        <v>10.891089108910892</v>
      </c>
    </row>
    <row r="34" spans="1:22" x14ac:dyDescent="0.7">
      <c r="A34" s="34" t="s">
        <v>41</v>
      </c>
      <c r="B34" s="25">
        <v>420</v>
      </c>
      <c r="C34" s="35">
        <v>417</v>
      </c>
      <c r="D34" s="27">
        <f t="shared" si="5"/>
        <v>99.285714285714292</v>
      </c>
      <c r="E34" s="28">
        <f t="shared" si="6"/>
        <v>241</v>
      </c>
      <c r="F34" s="29">
        <f t="shared" si="7"/>
        <v>57.38095238095238</v>
      </c>
      <c r="G34" s="28">
        <v>39</v>
      </c>
      <c r="H34" s="29">
        <f t="shared" si="8"/>
        <v>9.2857142857142865</v>
      </c>
      <c r="I34" s="28">
        <v>47</v>
      </c>
      <c r="J34" s="29">
        <f t="shared" si="9"/>
        <v>11.190476190476192</v>
      </c>
      <c r="K34" s="28">
        <v>70</v>
      </c>
      <c r="L34" s="29">
        <f t="shared" si="0"/>
        <v>16.666666666666664</v>
      </c>
      <c r="M34" s="28">
        <v>85</v>
      </c>
      <c r="N34" s="29">
        <f t="shared" si="1"/>
        <v>20.238095238095237</v>
      </c>
      <c r="O34" s="30">
        <f t="shared" si="10"/>
        <v>179</v>
      </c>
      <c r="P34" s="29">
        <f t="shared" si="2"/>
        <v>42.61904761904762</v>
      </c>
      <c r="Q34" s="28">
        <v>64</v>
      </c>
      <c r="R34" s="29">
        <f t="shared" si="3"/>
        <v>15.238095238095239</v>
      </c>
      <c r="S34" s="28">
        <v>81</v>
      </c>
      <c r="T34" s="29">
        <f t="shared" si="4"/>
        <v>19.285714285714288</v>
      </c>
      <c r="U34" s="28">
        <v>34</v>
      </c>
      <c r="V34" s="31">
        <f t="shared" si="11"/>
        <v>8.0952380952380949</v>
      </c>
    </row>
    <row r="35" spans="1:22" x14ac:dyDescent="0.7">
      <c r="A35" s="34" t="s">
        <v>42</v>
      </c>
      <c r="B35" s="25">
        <v>824</v>
      </c>
      <c r="C35" s="35">
        <v>815</v>
      </c>
      <c r="D35" s="27">
        <f t="shared" si="5"/>
        <v>98.90776699029125</v>
      </c>
      <c r="E35" s="28">
        <f t="shared" si="6"/>
        <v>442</v>
      </c>
      <c r="F35" s="29">
        <f t="shared" si="7"/>
        <v>53.640776699029125</v>
      </c>
      <c r="G35" s="28">
        <v>72</v>
      </c>
      <c r="H35" s="29">
        <f t="shared" si="8"/>
        <v>8.7378640776699026</v>
      </c>
      <c r="I35" s="28">
        <v>127</v>
      </c>
      <c r="J35" s="29">
        <f t="shared" si="9"/>
        <v>15.4126213592233</v>
      </c>
      <c r="K35" s="28">
        <v>132</v>
      </c>
      <c r="L35" s="29">
        <f t="shared" si="0"/>
        <v>16.019417475728158</v>
      </c>
      <c r="M35" s="28">
        <v>111</v>
      </c>
      <c r="N35" s="29">
        <f t="shared" si="1"/>
        <v>13.470873786407767</v>
      </c>
      <c r="O35" s="30">
        <f t="shared" si="10"/>
        <v>382</v>
      </c>
      <c r="P35" s="29">
        <f t="shared" si="2"/>
        <v>46.359223300970875</v>
      </c>
      <c r="Q35" s="28">
        <v>133</v>
      </c>
      <c r="R35" s="29">
        <f t="shared" si="3"/>
        <v>16.140776699029129</v>
      </c>
      <c r="S35" s="28">
        <v>148</v>
      </c>
      <c r="T35" s="29">
        <f t="shared" si="4"/>
        <v>17.961165048543691</v>
      </c>
      <c r="U35" s="28">
        <v>101</v>
      </c>
      <c r="V35" s="31">
        <f t="shared" si="11"/>
        <v>12.257281553398059</v>
      </c>
    </row>
    <row r="36" spans="1:22" x14ac:dyDescent="0.7">
      <c r="A36" s="34" t="s">
        <v>43</v>
      </c>
      <c r="B36" s="25">
        <v>232</v>
      </c>
      <c r="C36" s="35">
        <v>228</v>
      </c>
      <c r="D36" s="27">
        <f t="shared" si="5"/>
        <v>98.275862068965509</v>
      </c>
      <c r="E36" s="28">
        <f t="shared" si="6"/>
        <v>109</v>
      </c>
      <c r="F36" s="29">
        <f t="shared" si="7"/>
        <v>46.982758620689658</v>
      </c>
      <c r="G36" s="28">
        <v>10</v>
      </c>
      <c r="H36" s="29">
        <f t="shared" si="8"/>
        <v>4.3103448275862073</v>
      </c>
      <c r="I36" s="28">
        <v>10</v>
      </c>
      <c r="J36" s="29">
        <f t="shared" si="9"/>
        <v>4.3103448275862073</v>
      </c>
      <c r="K36" s="28">
        <v>31</v>
      </c>
      <c r="L36" s="29">
        <f t="shared" si="0"/>
        <v>13.36206896551724</v>
      </c>
      <c r="M36" s="28">
        <v>58</v>
      </c>
      <c r="N36" s="29">
        <f t="shared" si="1"/>
        <v>25</v>
      </c>
      <c r="O36" s="30">
        <f t="shared" si="10"/>
        <v>123</v>
      </c>
      <c r="P36" s="29">
        <f t="shared" si="2"/>
        <v>53.017241379310342</v>
      </c>
      <c r="Q36" s="28">
        <v>57</v>
      </c>
      <c r="R36" s="29">
        <f t="shared" si="3"/>
        <v>24.568965517241377</v>
      </c>
      <c r="S36" s="28">
        <v>38</v>
      </c>
      <c r="T36" s="29">
        <f t="shared" si="4"/>
        <v>16.379310344827587</v>
      </c>
      <c r="U36" s="28">
        <v>28</v>
      </c>
      <c r="V36" s="31">
        <f t="shared" si="11"/>
        <v>12.068965517241379</v>
      </c>
    </row>
    <row r="37" spans="1:22" x14ac:dyDescent="0.7">
      <c r="A37" s="34" t="s">
        <v>44</v>
      </c>
      <c r="B37" s="25">
        <v>382</v>
      </c>
      <c r="C37" s="35">
        <v>376</v>
      </c>
      <c r="D37" s="27">
        <f t="shared" si="5"/>
        <v>98.429319371727757</v>
      </c>
      <c r="E37" s="28">
        <f t="shared" si="6"/>
        <v>237</v>
      </c>
      <c r="F37" s="29">
        <f t="shared" si="7"/>
        <v>62.041884816753921</v>
      </c>
      <c r="G37" s="28">
        <v>30</v>
      </c>
      <c r="H37" s="29">
        <f t="shared" si="8"/>
        <v>7.8534031413612562</v>
      </c>
      <c r="I37" s="28">
        <v>20</v>
      </c>
      <c r="J37" s="29">
        <f t="shared" si="9"/>
        <v>5.2356020942408374</v>
      </c>
      <c r="K37" s="28">
        <v>99</v>
      </c>
      <c r="L37" s="29">
        <f t="shared" si="0"/>
        <v>25.916230366492147</v>
      </c>
      <c r="M37" s="28">
        <v>88</v>
      </c>
      <c r="N37" s="29">
        <f t="shared" si="1"/>
        <v>23.036649214659686</v>
      </c>
      <c r="O37" s="30">
        <f t="shared" si="10"/>
        <v>145</v>
      </c>
      <c r="P37" s="29">
        <f t="shared" si="2"/>
        <v>37.958115183246072</v>
      </c>
      <c r="Q37" s="28">
        <v>64</v>
      </c>
      <c r="R37" s="29">
        <f t="shared" si="3"/>
        <v>16.753926701570681</v>
      </c>
      <c r="S37" s="28">
        <v>41</v>
      </c>
      <c r="T37" s="29">
        <f t="shared" si="4"/>
        <v>10.732984293193718</v>
      </c>
      <c r="U37" s="28">
        <v>40</v>
      </c>
      <c r="V37" s="31">
        <f t="shared" si="11"/>
        <v>10.471204188481675</v>
      </c>
    </row>
    <row r="38" spans="1:22" x14ac:dyDescent="0.7">
      <c r="A38" s="36" t="s">
        <v>45</v>
      </c>
      <c r="B38" s="37">
        <v>33</v>
      </c>
      <c r="C38" s="38">
        <v>31</v>
      </c>
      <c r="D38" s="39">
        <f t="shared" si="5"/>
        <v>93.939393939393938</v>
      </c>
      <c r="E38" s="40">
        <f t="shared" si="6"/>
        <v>18</v>
      </c>
      <c r="F38" s="41">
        <f t="shared" si="7"/>
        <v>54.54545454545454</v>
      </c>
      <c r="G38" s="40">
        <v>2</v>
      </c>
      <c r="H38" s="41">
        <f t="shared" si="8"/>
        <v>6.0606060606060606</v>
      </c>
      <c r="I38" s="40">
        <v>6</v>
      </c>
      <c r="J38" s="42">
        <f t="shared" si="9"/>
        <v>18.181818181818183</v>
      </c>
      <c r="K38" s="40">
        <v>7</v>
      </c>
      <c r="L38" s="42">
        <f t="shared" si="0"/>
        <v>21.212121212121211</v>
      </c>
      <c r="M38" s="40">
        <v>3</v>
      </c>
      <c r="N38" s="42">
        <f t="shared" si="1"/>
        <v>9.0909090909090917</v>
      </c>
      <c r="O38" s="43">
        <f t="shared" si="10"/>
        <v>15</v>
      </c>
      <c r="P38" s="42">
        <f t="shared" si="2"/>
        <v>45.454545454545453</v>
      </c>
      <c r="Q38" s="40">
        <v>2</v>
      </c>
      <c r="R38" s="42">
        <f t="shared" si="3"/>
        <v>6.0606060606060606</v>
      </c>
      <c r="S38" s="40">
        <v>6</v>
      </c>
      <c r="T38" s="42">
        <f t="shared" si="4"/>
        <v>18.181818181818183</v>
      </c>
      <c r="U38" s="40">
        <v>7</v>
      </c>
      <c r="V38" s="41">
        <f t="shared" si="11"/>
        <v>21.212121212121211</v>
      </c>
    </row>
    <row r="39" spans="1:22" x14ac:dyDescent="0.7">
      <c r="A39" s="44" t="s">
        <v>46</v>
      </c>
      <c r="C39" s="46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</row>
    <row r="40" spans="1:22" x14ac:dyDescent="0.7"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spans="1:22" x14ac:dyDescent="0.7"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</row>
    <row r="42" spans="1:22" x14ac:dyDescent="0.7">
      <c r="D42" s="47"/>
      <c r="F42" s="47"/>
      <c r="H42" s="47"/>
      <c r="J42" s="47"/>
      <c r="L42" s="47"/>
      <c r="N42" s="47"/>
      <c r="P42" s="47"/>
      <c r="R42" s="47"/>
      <c r="T42" s="47"/>
      <c r="V42" s="47"/>
    </row>
    <row r="43" spans="1:22" x14ac:dyDescent="0.7">
      <c r="D43" s="47"/>
      <c r="F43" s="47"/>
      <c r="H43" s="47"/>
      <c r="J43" s="47"/>
      <c r="L43" s="47"/>
      <c r="N43" s="47"/>
      <c r="P43" s="47"/>
      <c r="R43" s="47"/>
      <c r="T43" s="47"/>
      <c r="V43" s="47"/>
    </row>
    <row r="44" spans="1:22" x14ac:dyDescent="0.7">
      <c r="D44" s="47"/>
      <c r="F44" s="47"/>
      <c r="H44" s="47"/>
      <c r="J44" s="47"/>
      <c r="L44" s="47"/>
      <c r="N44" s="47"/>
      <c r="P44" s="47"/>
      <c r="R44" s="47"/>
      <c r="T44" s="47"/>
      <c r="V44" s="47"/>
    </row>
    <row r="45" spans="1:22" x14ac:dyDescent="0.7">
      <c r="D45" s="47"/>
      <c r="F45" s="47"/>
      <c r="H45" s="47"/>
      <c r="J45" s="47"/>
      <c r="L45" s="47"/>
      <c r="N45" s="47"/>
      <c r="P45" s="47"/>
      <c r="R45" s="47"/>
      <c r="T45" s="47"/>
      <c r="V45" s="47"/>
    </row>
    <row r="46" spans="1:22" x14ac:dyDescent="0.7">
      <c r="D46" s="47"/>
      <c r="F46" s="47"/>
      <c r="H46" s="47"/>
      <c r="J46" s="47"/>
      <c r="L46" s="47"/>
      <c r="N46" s="47"/>
      <c r="P46" s="47"/>
      <c r="R46" s="47"/>
      <c r="T46" s="47"/>
      <c r="V46" s="47"/>
    </row>
    <row r="47" spans="1:22" x14ac:dyDescent="0.7">
      <c r="D47" s="47"/>
      <c r="F47" s="47"/>
      <c r="H47" s="47"/>
      <c r="J47" s="47"/>
      <c r="L47" s="47"/>
      <c r="N47" s="47"/>
      <c r="P47" s="47"/>
      <c r="R47" s="47"/>
      <c r="T47" s="47"/>
      <c r="V47" s="47"/>
    </row>
    <row r="48" spans="1:22" x14ac:dyDescent="0.7">
      <c r="D48" s="47"/>
      <c r="F48" s="47"/>
      <c r="H48" s="47"/>
      <c r="J48" s="47"/>
      <c r="L48" s="47"/>
      <c r="N48" s="47"/>
      <c r="P48" s="47"/>
      <c r="R48" s="47"/>
      <c r="T48" s="47"/>
      <c r="V48" s="47"/>
    </row>
    <row r="49" spans="4:22" x14ac:dyDescent="0.7">
      <c r="D49" s="47"/>
      <c r="F49" s="47"/>
      <c r="H49" s="47"/>
      <c r="J49" s="47"/>
      <c r="L49" s="47"/>
      <c r="N49" s="47"/>
      <c r="P49" s="47"/>
      <c r="R49" s="47"/>
      <c r="T49" s="47"/>
      <c r="V49" s="47"/>
    </row>
    <row r="50" spans="4:22" x14ac:dyDescent="0.7">
      <c r="D50" s="47"/>
      <c r="F50" s="47"/>
      <c r="H50" s="47"/>
      <c r="J50" s="47"/>
      <c r="L50" s="47"/>
      <c r="N50" s="47"/>
      <c r="P50" s="47"/>
      <c r="R50" s="47"/>
      <c r="T50" s="47"/>
      <c r="V50" s="47"/>
    </row>
    <row r="51" spans="4:22" x14ac:dyDescent="0.7">
      <c r="D51" s="47"/>
      <c r="F51" s="47"/>
      <c r="H51" s="47"/>
      <c r="J51" s="47"/>
      <c r="L51" s="47"/>
      <c r="N51" s="47"/>
      <c r="P51" s="47"/>
      <c r="R51" s="47"/>
      <c r="T51" s="47"/>
      <c r="V51" s="47"/>
    </row>
    <row r="52" spans="4:22" x14ac:dyDescent="0.7">
      <c r="D52" s="47"/>
      <c r="F52" s="47"/>
      <c r="H52" s="47"/>
      <c r="J52" s="47"/>
      <c r="L52" s="47"/>
      <c r="N52" s="47"/>
      <c r="P52" s="47"/>
      <c r="R52" s="47"/>
      <c r="T52" s="47"/>
      <c r="V52" s="47"/>
    </row>
    <row r="53" spans="4:22" x14ac:dyDescent="0.7">
      <c r="D53" s="47"/>
      <c r="F53" s="47"/>
      <c r="H53" s="47"/>
      <c r="J53" s="47"/>
      <c r="L53" s="47"/>
      <c r="N53" s="47"/>
      <c r="P53" s="47"/>
      <c r="R53" s="47"/>
      <c r="T53" s="47"/>
      <c r="V53" s="47"/>
    </row>
    <row r="54" spans="4:22" x14ac:dyDescent="0.7">
      <c r="D54" s="47"/>
      <c r="F54" s="47"/>
      <c r="H54" s="47"/>
      <c r="J54" s="47"/>
      <c r="L54" s="47"/>
      <c r="N54" s="47"/>
      <c r="P54" s="47"/>
      <c r="R54" s="47"/>
      <c r="T54" s="47"/>
      <c r="V54" s="47"/>
    </row>
    <row r="55" spans="4:22" x14ac:dyDescent="0.7">
      <c r="D55" s="47"/>
      <c r="F55" s="47"/>
      <c r="H55" s="47"/>
      <c r="J55" s="47"/>
      <c r="L55" s="47"/>
      <c r="N55" s="47"/>
      <c r="P55" s="47"/>
      <c r="R55" s="47"/>
      <c r="T55" s="47"/>
      <c r="V55" s="47"/>
    </row>
    <row r="56" spans="4:22" x14ac:dyDescent="0.7">
      <c r="D56" s="47"/>
      <c r="F56" s="47"/>
      <c r="H56" s="47"/>
      <c r="J56" s="47"/>
      <c r="L56" s="47"/>
      <c r="N56" s="47"/>
      <c r="P56" s="47"/>
      <c r="R56" s="47"/>
      <c r="T56" s="47"/>
      <c r="V56" s="47"/>
    </row>
    <row r="57" spans="4:22" x14ac:dyDescent="0.7">
      <c r="D57" s="47"/>
      <c r="F57" s="47"/>
      <c r="H57" s="47"/>
      <c r="J57" s="47"/>
      <c r="L57" s="47"/>
      <c r="N57" s="47"/>
      <c r="P57" s="47"/>
      <c r="R57" s="47"/>
      <c r="T57" s="47"/>
      <c r="V57" s="47"/>
    </row>
    <row r="58" spans="4:22" x14ac:dyDescent="0.7">
      <c r="D58" s="47"/>
      <c r="F58" s="47"/>
      <c r="H58" s="47"/>
      <c r="J58" s="47"/>
      <c r="L58" s="47"/>
      <c r="N58" s="47"/>
      <c r="P58" s="47"/>
      <c r="R58" s="47"/>
      <c r="T58" s="47"/>
      <c r="V58" s="47"/>
    </row>
    <row r="59" spans="4:22" x14ac:dyDescent="0.7">
      <c r="D59" s="47"/>
      <c r="F59" s="47"/>
      <c r="H59" s="47"/>
      <c r="J59" s="47"/>
      <c r="L59" s="47"/>
      <c r="N59" s="47"/>
      <c r="P59" s="47"/>
      <c r="R59" s="47"/>
      <c r="T59" s="47"/>
      <c r="V59" s="47"/>
    </row>
    <row r="60" spans="4:22" x14ac:dyDescent="0.7">
      <c r="D60" s="47"/>
      <c r="F60" s="47"/>
      <c r="H60" s="47"/>
      <c r="J60" s="47"/>
      <c r="L60" s="47"/>
      <c r="N60" s="47"/>
      <c r="P60" s="47"/>
      <c r="R60" s="47"/>
      <c r="T60" s="47"/>
      <c r="V60" s="47"/>
    </row>
    <row r="61" spans="4:22" x14ac:dyDescent="0.7">
      <c r="D61" s="47"/>
      <c r="F61" s="47"/>
      <c r="H61" s="47"/>
      <c r="J61" s="47"/>
      <c r="L61" s="47"/>
      <c r="N61" s="47"/>
      <c r="P61" s="47"/>
      <c r="R61" s="47"/>
      <c r="T61" s="47"/>
      <c r="V61" s="47"/>
    </row>
    <row r="62" spans="4:22" x14ac:dyDescent="0.7">
      <c r="D62" s="47"/>
      <c r="F62" s="47"/>
      <c r="H62" s="47"/>
      <c r="J62" s="47"/>
      <c r="L62" s="47"/>
      <c r="N62" s="47"/>
      <c r="P62" s="47"/>
      <c r="R62" s="47"/>
      <c r="T62" s="47"/>
      <c r="V62" s="47"/>
    </row>
    <row r="63" spans="4:22" x14ac:dyDescent="0.7">
      <c r="D63" s="47"/>
      <c r="F63" s="47"/>
      <c r="H63" s="47"/>
      <c r="J63" s="47"/>
      <c r="L63" s="47"/>
      <c r="N63" s="47"/>
      <c r="P63" s="47"/>
      <c r="R63" s="47"/>
      <c r="T63" s="47"/>
      <c r="V63" s="47"/>
    </row>
    <row r="64" spans="4:22" x14ac:dyDescent="0.7">
      <c r="D64" s="47"/>
      <c r="F64" s="47"/>
      <c r="H64" s="47"/>
      <c r="J64" s="47"/>
      <c r="L64" s="47"/>
      <c r="N64" s="47"/>
      <c r="P64" s="47"/>
      <c r="R64" s="47"/>
      <c r="T64" s="47"/>
      <c r="V64" s="47"/>
    </row>
    <row r="65" spans="4:22" x14ac:dyDescent="0.7">
      <c r="D65" s="47"/>
      <c r="F65" s="47"/>
      <c r="H65" s="47"/>
      <c r="J65" s="47"/>
      <c r="L65" s="47"/>
      <c r="N65" s="47"/>
      <c r="P65" s="47"/>
      <c r="R65" s="47"/>
      <c r="T65" s="47"/>
      <c r="V65" s="47"/>
    </row>
    <row r="66" spans="4:22" x14ac:dyDescent="0.7">
      <c r="D66" s="47"/>
      <c r="F66" s="47"/>
      <c r="H66" s="47"/>
      <c r="J66" s="47"/>
      <c r="L66" s="47"/>
      <c r="N66" s="47"/>
      <c r="P66" s="47"/>
      <c r="R66" s="47"/>
      <c r="T66" s="47"/>
      <c r="V66" s="47"/>
    </row>
    <row r="67" spans="4:22" x14ac:dyDescent="0.7">
      <c r="D67" s="47"/>
      <c r="F67" s="47"/>
      <c r="H67" s="47"/>
      <c r="J67" s="47"/>
      <c r="L67" s="47"/>
      <c r="N67" s="47"/>
      <c r="P67" s="47"/>
      <c r="R67" s="47"/>
      <c r="T67" s="47"/>
      <c r="V67" s="47"/>
    </row>
    <row r="68" spans="4:22" x14ac:dyDescent="0.7">
      <c r="D68" s="47"/>
      <c r="F68" s="47"/>
      <c r="H68" s="47"/>
      <c r="J68" s="47"/>
      <c r="L68" s="47"/>
      <c r="N68" s="47"/>
      <c r="P68" s="47"/>
      <c r="R68" s="47"/>
      <c r="T68" s="47"/>
      <c r="V68" s="47"/>
    </row>
    <row r="69" spans="4:22" x14ac:dyDescent="0.7">
      <c r="D69" s="47"/>
      <c r="F69" s="47"/>
      <c r="H69" s="47"/>
      <c r="J69" s="47"/>
      <c r="L69" s="47"/>
      <c r="N69" s="47"/>
      <c r="P69" s="47"/>
      <c r="R69" s="47"/>
      <c r="T69" s="47"/>
      <c r="V69" s="47"/>
    </row>
    <row r="70" spans="4:22" x14ac:dyDescent="0.7">
      <c r="D70" s="47"/>
      <c r="F70" s="47"/>
      <c r="H70" s="47"/>
      <c r="J70" s="47"/>
      <c r="L70" s="47"/>
      <c r="N70" s="47"/>
      <c r="P70" s="47"/>
      <c r="R70" s="47"/>
      <c r="T70" s="47"/>
      <c r="V70" s="47"/>
    </row>
  </sheetData>
  <mergeCells count="8">
    <mergeCell ref="A3:A5"/>
    <mergeCell ref="E3:V3"/>
    <mergeCell ref="C4:C5"/>
    <mergeCell ref="D4:D5"/>
    <mergeCell ref="E4:E5"/>
    <mergeCell ref="G4:N4"/>
    <mergeCell ref="O4:O5"/>
    <mergeCell ref="Q4:V4"/>
  </mergeCells>
  <phoneticPr fontId="3"/>
  <printOptions horizontalCentered="1"/>
  <pageMargins left="0.25" right="0.25" top="0.75" bottom="0.75" header="0.3" footer="0.3"/>
  <pageSetup paperSize="9" scale="8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15-11 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2026-01-08T04:11:38Z</cp:lastPrinted>
  <dcterms:created xsi:type="dcterms:W3CDTF">2025-02-04T04:25:50Z</dcterms:created>
  <dcterms:modified xsi:type="dcterms:W3CDTF">2026-01-08T04:28:07Z</dcterms:modified>
</cp:coreProperties>
</file>