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統計表\17│感薬・結核 感染症\"/>
    </mc:Choice>
  </mc:AlternateContent>
  <xr:revisionPtr revIDLastSave="0" documentId="13_ncr:1_{61293B12-983D-442A-BFCC-72DC83C3B208}" xr6:coauthVersionLast="47" xr6:coauthVersionMax="47" xr10:uidLastSave="{00000000-0000-0000-0000-000000000000}"/>
  <bookViews>
    <workbookView xWindow="-98" yWindow="-98" windowWidth="20715" windowHeight="13155" xr2:uid="{D4CE4F67-BED6-4B6E-A76E-B006AFE3487A}"/>
  </bookViews>
  <sheets>
    <sheet name="17-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H21" i="1"/>
  <c r="F21" i="1"/>
  <c r="D21" i="1"/>
  <c r="J18" i="1"/>
  <c r="H18" i="1"/>
  <c r="F18" i="1"/>
  <c r="D18" i="1"/>
  <c r="J17" i="1"/>
  <c r="H17" i="1"/>
  <c r="F17" i="1"/>
  <c r="D17" i="1"/>
  <c r="J16" i="1"/>
  <c r="H16" i="1"/>
  <c r="F16" i="1"/>
  <c r="D16" i="1"/>
</calcChain>
</file>

<file path=xl/sharedStrings.xml><?xml version="1.0" encoding="utf-8"?>
<sst xmlns="http://schemas.openxmlformats.org/spreadsheetml/2006/main" count="46" uniqueCount="44">
  <si>
    <t>17-8  結核患者等の状況、保健所別</t>
    <rPh sb="15" eb="18">
      <t>ホケンジョ</t>
    </rPh>
    <rPh sb="18" eb="19">
      <t>ベツ</t>
    </rPh>
    <phoneticPr fontId="4"/>
  </si>
  <si>
    <t>各年12月31日現在</t>
  </si>
  <si>
    <t>登   録   者</t>
    <phoneticPr fontId="4"/>
  </si>
  <si>
    <t>活動性結核登録者</t>
    <rPh sb="0" eb="3">
      <t>カツドウセイ</t>
    </rPh>
    <rPh sb="3" eb="5">
      <t>ケッカク</t>
    </rPh>
    <rPh sb="5" eb="8">
      <t>トウロクシャ</t>
    </rPh>
    <phoneticPr fontId="3"/>
  </si>
  <si>
    <t>新 登 録 患 者</t>
    <phoneticPr fontId="4"/>
  </si>
  <si>
    <t>塗抹陽性肺結核患者</t>
  </si>
  <si>
    <t>保 健 所</t>
    <phoneticPr fontId="4"/>
  </si>
  <si>
    <t>人      口</t>
    <phoneticPr fontId="4"/>
  </si>
  <si>
    <t>総  数</t>
    <phoneticPr fontId="4"/>
  </si>
  <si>
    <t>登録率</t>
    <phoneticPr fontId="4"/>
  </si>
  <si>
    <t>有病率</t>
    <rPh sb="0" eb="2">
      <t>ユウビョウ</t>
    </rPh>
    <phoneticPr fontId="4"/>
  </si>
  <si>
    <t>罹患率</t>
    <phoneticPr fontId="4"/>
  </si>
  <si>
    <t>総  数</t>
  </si>
  <si>
    <t>新登録患者に占める割合</t>
    <rPh sb="6" eb="7">
      <t>シ</t>
    </rPh>
    <rPh sb="9" eb="11">
      <t>ワリアイ</t>
    </rPh>
    <phoneticPr fontId="3"/>
  </si>
  <si>
    <t>平成12年</t>
  </si>
  <si>
    <t>平成17年</t>
    <phoneticPr fontId="3"/>
  </si>
  <si>
    <t>平成22年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</si>
  <si>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</si>
  <si>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</si>
  <si>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</si>
  <si>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</si>
  <si>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平成29年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</si>
  <si>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3"/>
  </si>
  <si>
    <t>令和元年</t>
    <rPh sb="0" eb="2">
      <t>レイワ</t>
    </rPh>
    <rPh sb="2" eb="4">
      <t>ガンネン</t>
    </rPh>
    <rPh sb="3" eb="4">
      <t>ネン</t>
    </rPh>
    <phoneticPr fontId="3"/>
  </si>
  <si>
    <t>令和２年</t>
  </si>
  <si>
    <t>令和３年</t>
    <rPh sb="0" eb="2">
      <t>レイワ</t>
    </rPh>
    <rPh sb="3" eb="4">
      <t>ネン</t>
    </rPh>
    <phoneticPr fontId="3"/>
  </si>
  <si>
    <t>令和４年</t>
    <rPh sb="0" eb="2">
      <t>レイワ</t>
    </rPh>
    <rPh sb="3" eb="4">
      <t>ネン</t>
    </rPh>
    <phoneticPr fontId="3"/>
  </si>
  <si>
    <t>令和５年</t>
    <rPh sb="0" eb="2">
      <t>レイワ</t>
    </rPh>
    <rPh sb="3" eb="4">
      <t>ネン</t>
    </rPh>
    <phoneticPr fontId="3"/>
  </si>
  <si>
    <t>新 潟 市</t>
    <rPh sb="0" eb="5">
      <t>ニイガタシ</t>
    </rPh>
    <phoneticPr fontId="4"/>
  </si>
  <si>
    <t>村    上</t>
    <rPh sb="0" eb="6">
      <t>ムラカミ</t>
    </rPh>
    <phoneticPr fontId="4"/>
  </si>
  <si>
    <t>新 発 田</t>
    <rPh sb="0" eb="5">
      <t>シバタ</t>
    </rPh>
    <phoneticPr fontId="4"/>
  </si>
  <si>
    <t>新    津</t>
    <rPh sb="0" eb="1">
      <t>シン</t>
    </rPh>
    <rPh sb="5" eb="6">
      <t>ツ</t>
    </rPh>
    <phoneticPr fontId="4"/>
  </si>
  <si>
    <t>三    条</t>
    <rPh sb="0" eb="6">
      <t>サンジョウ</t>
    </rPh>
    <phoneticPr fontId="4"/>
  </si>
  <si>
    <t>長    岡</t>
    <rPh sb="0" eb="6">
      <t>ナガオカ</t>
    </rPh>
    <phoneticPr fontId="4"/>
  </si>
  <si>
    <t>魚    沼</t>
    <rPh sb="0" eb="1">
      <t>サカナ</t>
    </rPh>
    <rPh sb="5" eb="6">
      <t>ヌマ</t>
    </rPh>
    <phoneticPr fontId="4"/>
  </si>
  <si>
    <t>南 魚 沼</t>
    <rPh sb="0" eb="1">
      <t>ミナミ</t>
    </rPh>
    <rPh sb="2" eb="3">
      <t>サカナ</t>
    </rPh>
    <rPh sb="4" eb="5">
      <t>ヌマ</t>
    </rPh>
    <phoneticPr fontId="4"/>
  </si>
  <si>
    <t>十 日 町</t>
    <rPh sb="0" eb="5">
      <t>トオカマチ</t>
    </rPh>
    <phoneticPr fontId="4"/>
  </si>
  <si>
    <t>柏    崎</t>
    <rPh sb="0" eb="6">
      <t>カシワザキ</t>
    </rPh>
    <phoneticPr fontId="4"/>
  </si>
  <si>
    <t>上    越</t>
    <rPh sb="0" eb="6">
      <t>ジョウエツ</t>
    </rPh>
    <phoneticPr fontId="4"/>
  </si>
  <si>
    <t>糸 魚 川</t>
    <rPh sb="0" eb="5">
      <t>イトイガワ</t>
    </rPh>
    <phoneticPr fontId="4"/>
  </si>
  <si>
    <t>佐　　渡</t>
    <rPh sb="0" eb="1">
      <t>サ</t>
    </rPh>
    <rPh sb="3" eb="4">
      <t>ワタリ</t>
    </rPh>
    <phoneticPr fontId="4"/>
  </si>
  <si>
    <t>注：１）人口は､「10月1日現在推計人口」（県総務部統計課）､平成12年、17年、22年、27年は国勢調査人口</t>
    <rPh sb="23" eb="25">
      <t>ソウム</t>
    </rPh>
    <rPh sb="25" eb="26">
      <t>ブ</t>
    </rPh>
    <rPh sb="35" eb="36">
      <t>ネン</t>
    </rPh>
    <rPh sb="39" eb="40">
      <t>ネン</t>
    </rPh>
    <rPh sb="43" eb="44">
      <t>ネン</t>
    </rPh>
    <rPh sb="47" eb="48">
      <t>ネン</t>
    </rPh>
    <phoneticPr fontId="4"/>
  </si>
  <si>
    <t xml:space="preserve">  　2 ）登録率、有病率、罹患率は人口10万対</t>
    <rPh sb="6" eb="8">
      <t>トウロク</t>
    </rPh>
    <rPh sb="10" eb="13">
      <t>ユウビョウリツ</t>
    </rPh>
    <rPh sb="14" eb="17">
      <t>リカンリツ</t>
    </rPh>
    <phoneticPr fontId="3"/>
  </si>
  <si>
    <t>令和６年</t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</si>
</sst>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\-#,##0;\-"/>
    <numFmt numFmtId="177" formatCode="0.0"/>
    <numFmt numFmtId="178" formatCode="0.0_ "/>
  </numFmts>
  <fonts count="14" x14ac:knownFonts="1">
    <font>
      <sz val="13.5"/>
      <name val="FixedSys"/>
      <charset val="128"/>
    </font>
    <font>
      <sz val="13.5"/>
      <name val="FixedSys"/>
      <charset val="128"/>
    </font>
    <font>
      <b/>
      <sz val="12"/>
      <color theme="1"/>
      <name val="ＭＳ 明朝"/>
      <family val="1"/>
      <charset val="128"/>
    </font>
    <font>
      <sz val="6.75"/>
      <name val="FixedSys"/>
      <charset val="128"/>
    </font>
    <font>
      <sz val="6.75"/>
      <name val="ＭＳ Ｐゴシック"/>
      <family val="3"/>
      <charset val="128"/>
    </font>
    <font>
      <sz val="12"/>
      <color theme="1"/>
      <name val="FixedSys"/>
      <charset val="128"/>
    </font>
    <font>
      <sz val="12"/>
      <color theme="1"/>
      <name val="ＭＳ 明朝"/>
      <family val="1"/>
      <charset val="128"/>
    </font>
    <font>
      <sz val="6"/>
      <color theme="1"/>
      <name val="FixedSys"/>
      <charset val="128"/>
    </font>
    <font>
      <sz val="12"/>
      <name val="FixedSys"/>
      <charset val="128"/>
    </font>
    <font>
      <sz val="6"/>
      <color theme="1"/>
      <name val="ＭＳ 明朝"/>
      <family val="1"/>
      <charset val="128"/>
    </font>
    <font>
      <sz val="6"/>
      <name val="FixedSys"/>
      <charset val="128"/>
    </font>
    <font>
      <sz val="5"/>
      <color theme="1"/>
      <name val="ＭＳ 明朝"/>
      <family val="1"/>
      <charset val="128"/>
    </font>
    <font>
      <sz val="6"/>
      <color rgb="FFFF0000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/>
    <xf numFmtId="0" fontId="2" fillId="0" borderId="0" xfId="0" applyFont="1" applyProtection="1">
      <protection locked="0"/>
    </xf>
    <xf numFmtId="0" fontId="5" fillId="0" borderId="0" xfId="0" applyFont="1"/>
    <xf numFmtId="0" fontId="6" fillId="0" borderId="0" xfId="0" applyFont="1" applyProtection="1"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Protection="1">
      <protection locked="0"/>
    </xf>
    <xf numFmtId="0" fontId="10" fillId="0" borderId="0" xfId="0" applyFont="1"/>
    <xf numFmtId="0" fontId="9" fillId="0" borderId="2" xfId="0" applyFont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vertical="center"/>
      <protection locked="0"/>
    </xf>
    <xf numFmtId="0" fontId="9" fillId="0" borderId="12" xfId="0" applyFont="1" applyBorder="1" applyAlignment="1" applyProtection="1">
      <alignment vertical="center"/>
      <protection locked="0"/>
    </xf>
    <xf numFmtId="0" fontId="9" fillId="0" borderId="7" xfId="0" applyFont="1" applyBorder="1" applyAlignment="1" applyProtection="1">
      <alignment vertical="center"/>
      <protection locked="0"/>
    </xf>
    <xf numFmtId="176" fontId="9" fillId="0" borderId="8" xfId="0" applyNumberFormat="1" applyFont="1" applyBorder="1" applyAlignment="1" applyProtection="1">
      <alignment vertical="center"/>
      <protection locked="0"/>
    </xf>
    <xf numFmtId="177" fontId="9" fillId="0" borderId="8" xfId="0" applyNumberFormat="1" applyFont="1" applyBorder="1" applyAlignment="1" applyProtection="1">
      <alignment vertical="center"/>
      <protection locked="0"/>
    </xf>
    <xf numFmtId="0" fontId="9" fillId="0" borderId="0" xfId="0" applyFont="1"/>
    <xf numFmtId="0" fontId="9" fillId="0" borderId="8" xfId="0" applyFont="1" applyBorder="1"/>
    <xf numFmtId="177" fontId="9" fillId="0" borderId="10" xfId="0" applyNumberFormat="1" applyFont="1" applyBorder="1" applyAlignment="1" applyProtection="1">
      <alignment vertical="center"/>
      <protection locked="0"/>
    </xf>
    <xf numFmtId="0" fontId="9" fillId="0" borderId="9" xfId="0" applyFont="1" applyBorder="1"/>
    <xf numFmtId="0" fontId="9" fillId="0" borderId="10" xfId="0" applyFont="1" applyBorder="1" applyAlignment="1" applyProtection="1">
      <alignment vertical="center"/>
      <protection locked="0"/>
    </xf>
    <xf numFmtId="178" fontId="9" fillId="0" borderId="10" xfId="0" applyNumberFormat="1" applyFont="1" applyBorder="1" applyAlignment="1">
      <alignment horizontal="right"/>
    </xf>
    <xf numFmtId="176" fontId="9" fillId="0" borderId="0" xfId="0" applyNumberFormat="1" applyFont="1" applyAlignment="1" applyProtection="1">
      <alignment vertical="center"/>
      <protection locked="0"/>
    </xf>
    <xf numFmtId="176" fontId="9" fillId="0" borderId="10" xfId="0" applyNumberFormat="1" applyFont="1" applyBorder="1" applyAlignment="1" applyProtection="1">
      <alignment vertical="center"/>
      <protection locked="0"/>
    </xf>
    <xf numFmtId="176" fontId="12" fillId="0" borderId="8" xfId="0" applyNumberFormat="1" applyFont="1" applyBorder="1" applyAlignment="1" applyProtection="1">
      <alignment vertical="center"/>
      <protection locked="0"/>
    </xf>
    <xf numFmtId="0" fontId="12" fillId="0" borderId="0" xfId="0" applyFont="1"/>
    <xf numFmtId="0" fontId="12" fillId="0" borderId="10" xfId="0" applyFont="1" applyBorder="1" applyAlignment="1" applyProtection="1">
      <alignment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38" fontId="9" fillId="0" borderId="8" xfId="1" applyFont="1" applyFill="1" applyBorder="1" applyAlignment="1"/>
    <xf numFmtId="176" fontId="13" fillId="0" borderId="8" xfId="0" applyNumberFormat="1" applyFont="1" applyBorder="1" applyAlignment="1" applyProtection="1">
      <alignment vertical="center"/>
      <protection locked="0"/>
    </xf>
    <xf numFmtId="0" fontId="13" fillId="0" borderId="10" xfId="0" applyFont="1" applyBorder="1" applyAlignment="1" applyProtection="1">
      <alignment vertical="center"/>
      <protection locked="0"/>
    </xf>
    <xf numFmtId="0" fontId="13" fillId="0" borderId="8" xfId="0" applyFont="1" applyBorder="1" applyAlignment="1">
      <alignment vertical="center" shrinkToFit="1"/>
    </xf>
    <xf numFmtId="176" fontId="13" fillId="0" borderId="0" xfId="0" applyNumberFormat="1" applyFont="1" applyAlignment="1" applyProtection="1">
      <alignment vertical="center"/>
      <protection locked="0"/>
    </xf>
    <xf numFmtId="177" fontId="13" fillId="0" borderId="0" xfId="0" applyNumberFormat="1" applyFont="1" applyAlignment="1" applyProtection="1">
      <alignment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vertical="center"/>
      <protection locked="0"/>
    </xf>
    <xf numFmtId="177" fontId="9" fillId="0" borderId="12" xfId="0" applyNumberFormat="1" applyFont="1" applyBorder="1" applyAlignment="1" applyProtection="1">
      <alignment vertical="center"/>
      <protection locked="0"/>
    </xf>
    <xf numFmtId="0" fontId="9" fillId="0" borderId="13" xfId="0" applyFont="1" applyBorder="1"/>
    <xf numFmtId="0" fontId="9" fillId="0" borderId="12" xfId="0" applyFont="1" applyBorder="1"/>
    <xf numFmtId="177" fontId="9" fillId="0" borderId="13" xfId="0" applyNumberFormat="1" applyFont="1" applyBorder="1" applyAlignment="1" applyProtection="1">
      <alignment vertical="center"/>
      <protection locked="0"/>
    </xf>
    <xf numFmtId="0" fontId="7" fillId="0" borderId="13" xfId="0" applyFont="1" applyBorder="1"/>
    <xf numFmtId="177" fontId="9" fillId="0" borderId="0" xfId="0" applyNumberFormat="1" applyFont="1" applyAlignment="1" applyProtection="1">
      <alignment vertical="center"/>
      <protection locked="0"/>
    </xf>
    <xf numFmtId="176" fontId="10" fillId="0" borderId="0" xfId="0" applyNumberFormat="1" applyFont="1"/>
    <xf numFmtId="0" fontId="13" fillId="0" borderId="0" xfId="0" applyFont="1"/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D8540-5080-4B3D-9EED-3F6C7F2A2027}">
  <sheetPr>
    <tabColor theme="0"/>
  </sheetPr>
  <dimension ref="A1:T40"/>
  <sheetViews>
    <sheetView showGridLines="0" tabSelected="1" zoomScale="175" zoomScaleNormal="175" workbookViewId="0">
      <selection activeCell="F25" sqref="F25"/>
    </sheetView>
  </sheetViews>
  <sheetFormatPr defaultRowHeight="9.4" customHeight="1" x14ac:dyDescent="0.15"/>
  <cols>
    <col min="1" max="1" width="5.5" style="7" customWidth="1"/>
    <col min="2" max="2" width="10.125" style="7" customWidth="1"/>
    <col min="3" max="3" width="6.25" style="7" customWidth="1"/>
    <col min="4" max="4" width="8.375" style="7" customWidth="1"/>
    <col min="5" max="9" width="6.25" style="7" customWidth="1"/>
    <col min="10" max="10" width="6.625" style="7" customWidth="1"/>
    <col min="11" max="16" width="6.25" style="7" customWidth="1"/>
    <col min="17" max="16384" width="9" style="7"/>
  </cols>
  <sheetData>
    <row r="1" spans="1:20" s="5" customFormat="1" ht="15.75" x14ac:dyDescent="0.3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2"/>
      <c r="L1" s="2"/>
      <c r="M1" s="2"/>
      <c r="N1" s="2"/>
      <c r="O1" s="2"/>
      <c r="P1" s="4"/>
      <c r="Q1" s="2"/>
      <c r="R1" s="2"/>
      <c r="S1" s="2"/>
      <c r="T1" s="2"/>
    </row>
    <row r="2" spans="1:20" ht="9.4" customHeight="1" x14ac:dyDescent="0.15">
      <c r="A2" s="6"/>
      <c r="B2" s="6"/>
      <c r="C2" s="6"/>
      <c r="D2" s="6"/>
      <c r="E2" s="4"/>
      <c r="F2" s="4"/>
      <c r="G2" s="6"/>
      <c r="H2" s="6"/>
      <c r="I2" s="51" t="s">
        <v>1</v>
      </c>
      <c r="J2" s="51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9.4" customHeight="1" x14ac:dyDescent="0.15">
      <c r="A3" s="8"/>
      <c r="B3" s="9"/>
      <c r="C3" s="52" t="s">
        <v>2</v>
      </c>
      <c r="D3" s="53"/>
      <c r="E3" s="54" t="s">
        <v>3</v>
      </c>
      <c r="F3" s="55"/>
      <c r="G3" s="52" t="s">
        <v>4</v>
      </c>
      <c r="H3" s="53"/>
      <c r="I3" s="52" t="s">
        <v>5</v>
      </c>
      <c r="J3" s="56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9.4" customHeight="1" x14ac:dyDescent="0.15">
      <c r="A4" s="10" t="s">
        <v>6</v>
      </c>
      <c r="B4" s="11" t="s">
        <v>7</v>
      </c>
      <c r="C4" s="45" t="s">
        <v>8</v>
      </c>
      <c r="D4" s="45" t="s">
        <v>9</v>
      </c>
      <c r="E4" s="57" t="s">
        <v>8</v>
      </c>
      <c r="F4" s="45" t="s">
        <v>10</v>
      </c>
      <c r="G4" s="45" t="s">
        <v>8</v>
      </c>
      <c r="H4" s="45" t="s">
        <v>11</v>
      </c>
      <c r="I4" s="47" t="s">
        <v>12</v>
      </c>
      <c r="J4" s="49" t="s">
        <v>13</v>
      </c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9.4" customHeight="1" x14ac:dyDescent="0.15">
      <c r="A5" s="12"/>
      <c r="B5" s="13"/>
      <c r="C5" s="46"/>
      <c r="D5" s="46"/>
      <c r="E5" s="48"/>
      <c r="F5" s="46"/>
      <c r="G5" s="46"/>
      <c r="H5" s="46"/>
      <c r="I5" s="48"/>
      <c r="J5" s="50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9.4" customHeight="1" x14ac:dyDescent="0.15">
      <c r="A6" s="14"/>
      <c r="B6" s="15"/>
      <c r="C6" s="15"/>
      <c r="D6" s="16"/>
      <c r="E6" s="17"/>
      <c r="F6" s="18"/>
      <c r="G6" s="15"/>
      <c r="H6" s="16"/>
      <c r="I6" s="19"/>
      <c r="J6" s="20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9.4" customHeight="1" x14ac:dyDescent="0.15">
      <c r="A7" s="10" t="s">
        <v>14</v>
      </c>
      <c r="B7" s="15">
        <v>2475724</v>
      </c>
      <c r="C7" s="15">
        <v>1255</v>
      </c>
      <c r="D7" s="16">
        <v>50.7</v>
      </c>
      <c r="E7" s="17">
        <v>566</v>
      </c>
      <c r="F7" s="16">
        <v>22.9</v>
      </c>
      <c r="G7" s="15">
        <v>535</v>
      </c>
      <c r="H7" s="16">
        <v>21.6</v>
      </c>
      <c r="I7" s="21">
        <v>153</v>
      </c>
      <c r="J7" s="22">
        <v>28.6</v>
      </c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9.4" customHeight="1" x14ac:dyDescent="0.15">
      <c r="A8" s="10" t="s">
        <v>15</v>
      </c>
      <c r="B8" s="15">
        <v>2431459</v>
      </c>
      <c r="C8" s="15">
        <v>865</v>
      </c>
      <c r="D8" s="16">
        <v>35.6</v>
      </c>
      <c r="E8" s="23">
        <v>297</v>
      </c>
      <c r="F8" s="16">
        <v>12.2</v>
      </c>
      <c r="G8" s="15">
        <v>365</v>
      </c>
      <c r="H8" s="16">
        <v>15</v>
      </c>
      <c r="I8" s="21">
        <v>151</v>
      </c>
      <c r="J8" s="22">
        <v>41.4</v>
      </c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9.4" customHeight="1" x14ac:dyDescent="0.15">
      <c r="A9" s="10" t="s">
        <v>16</v>
      </c>
      <c r="B9" s="15">
        <v>2374450</v>
      </c>
      <c r="C9" s="15">
        <v>690</v>
      </c>
      <c r="D9" s="16">
        <v>29.1</v>
      </c>
      <c r="E9" s="15">
        <v>253</v>
      </c>
      <c r="F9" s="16">
        <v>10.7</v>
      </c>
      <c r="G9" s="15">
        <v>291</v>
      </c>
      <c r="H9" s="16">
        <v>12.3</v>
      </c>
      <c r="I9" s="15">
        <v>86</v>
      </c>
      <c r="J9" s="22">
        <v>29.6</v>
      </c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9.4" customHeight="1" x14ac:dyDescent="0.15">
      <c r="A10" s="10"/>
      <c r="B10" s="15"/>
      <c r="C10" s="15"/>
      <c r="D10" s="16"/>
      <c r="E10" s="23"/>
      <c r="F10" s="16"/>
      <c r="G10" s="15"/>
      <c r="H10" s="16"/>
      <c r="I10" s="21"/>
      <c r="J10" s="22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ht="9.4" customHeight="1" x14ac:dyDescent="0.15">
      <c r="A11" s="10" t="s">
        <v>17</v>
      </c>
      <c r="B11" s="15">
        <v>2330797</v>
      </c>
      <c r="C11" s="15">
        <v>610</v>
      </c>
      <c r="D11" s="16">
        <v>26.2</v>
      </c>
      <c r="E11" s="15">
        <v>208</v>
      </c>
      <c r="F11" s="16">
        <v>8.9</v>
      </c>
      <c r="G11" s="15">
        <v>269</v>
      </c>
      <c r="H11" s="16">
        <v>11.5</v>
      </c>
      <c r="I11" s="15">
        <v>98</v>
      </c>
      <c r="J11" s="22">
        <v>36.4</v>
      </c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0" ht="9.4" customHeight="1" x14ac:dyDescent="0.15">
      <c r="A12" s="10" t="s">
        <v>18</v>
      </c>
      <c r="B12" s="15">
        <v>2313820</v>
      </c>
      <c r="C12" s="15">
        <v>567</v>
      </c>
      <c r="D12" s="16">
        <v>24.5</v>
      </c>
      <c r="E12" s="15">
        <v>162</v>
      </c>
      <c r="F12" s="16">
        <v>7</v>
      </c>
      <c r="G12" s="15">
        <v>214</v>
      </c>
      <c r="H12" s="16">
        <v>9.1999999999999993</v>
      </c>
      <c r="I12" s="15">
        <v>74</v>
      </c>
      <c r="J12" s="22">
        <v>34.6</v>
      </c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9.4" customHeight="1" x14ac:dyDescent="0.15">
      <c r="A13" s="10" t="s">
        <v>19</v>
      </c>
      <c r="B13" s="15">
        <v>2304264</v>
      </c>
      <c r="C13" s="15">
        <v>574</v>
      </c>
      <c r="D13" s="16">
        <v>24.9</v>
      </c>
      <c r="E13" s="15">
        <v>171</v>
      </c>
      <c r="F13" s="16">
        <v>7.4</v>
      </c>
      <c r="G13" s="15">
        <v>232</v>
      </c>
      <c r="H13" s="16">
        <v>10.1</v>
      </c>
      <c r="I13" s="15">
        <v>100</v>
      </c>
      <c r="J13" s="22">
        <v>43.1</v>
      </c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9.4" customHeight="1" x14ac:dyDescent="0.15">
      <c r="A14" s="10" t="s">
        <v>20</v>
      </c>
      <c r="B14" s="15">
        <v>2285856</v>
      </c>
      <c r="C14" s="15">
        <v>480</v>
      </c>
      <c r="D14" s="16">
        <v>21</v>
      </c>
      <c r="E14" s="15">
        <v>144</v>
      </c>
      <c r="F14" s="16">
        <v>6.3</v>
      </c>
      <c r="G14" s="15">
        <v>216</v>
      </c>
      <c r="H14" s="16">
        <v>9.4</v>
      </c>
      <c r="I14" s="15">
        <v>81</v>
      </c>
      <c r="J14" s="22">
        <v>37.5</v>
      </c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9.4" customHeight="1" x14ac:dyDescent="0.15">
      <c r="A15" s="10" t="s">
        <v>21</v>
      </c>
      <c r="B15" s="15">
        <v>2266121</v>
      </c>
      <c r="C15" s="15">
        <v>442</v>
      </c>
      <c r="D15" s="16">
        <v>19.5</v>
      </c>
      <c r="E15" s="15">
        <v>149</v>
      </c>
      <c r="F15" s="16">
        <v>6.6</v>
      </c>
      <c r="G15" s="15">
        <v>190</v>
      </c>
      <c r="H15" s="16">
        <v>8.4</v>
      </c>
      <c r="I15" s="15">
        <v>72</v>
      </c>
      <c r="J15" s="22">
        <v>37.9</v>
      </c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9.4" customHeight="1" x14ac:dyDescent="0.15">
      <c r="A16" s="10" t="s">
        <v>22</v>
      </c>
      <c r="B16" s="15">
        <v>2245057</v>
      </c>
      <c r="C16" s="15">
        <v>410</v>
      </c>
      <c r="D16" s="16">
        <f>C16/B16*100000</f>
        <v>18.262342559676657</v>
      </c>
      <c r="E16" s="15">
        <v>131</v>
      </c>
      <c r="F16" s="16">
        <f>E16/B16*100000</f>
        <v>5.8350411593113227</v>
      </c>
      <c r="G16" s="15">
        <v>178</v>
      </c>
      <c r="H16" s="16">
        <f>G16/B16*100000</f>
        <v>7.9285292088352319</v>
      </c>
      <c r="I16" s="15">
        <v>64</v>
      </c>
      <c r="J16" s="22">
        <f>I16/G16*100</f>
        <v>35.955056179775283</v>
      </c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9.4" customHeight="1" x14ac:dyDescent="0.15">
      <c r="A17" s="10" t="s">
        <v>23</v>
      </c>
      <c r="B17" s="15">
        <v>2222004</v>
      </c>
      <c r="C17" s="15">
        <v>398</v>
      </c>
      <c r="D17" s="16">
        <f>C17/B17*100000</f>
        <v>17.911758934727391</v>
      </c>
      <c r="E17" s="23">
        <v>102</v>
      </c>
      <c r="F17" s="16">
        <f>E17/B17*100000</f>
        <v>4.590450782266819</v>
      </c>
      <c r="G17" s="15">
        <v>190</v>
      </c>
      <c r="H17" s="16">
        <f>G17/B17*100000</f>
        <v>8.5508396924577994</v>
      </c>
      <c r="I17" s="24">
        <v>50</v>
      </c>
      <c r="J17" s="22">
        <f>I17/G17*100</f>
        <v>26.315789473684209</v>
      </c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 ht="9.4" customHeight="1" x14ac:dyDescent="0.15">
      <c r="A18" s="10" t="s">
        <v>24</v>
      </c>
      <c r="B18" s="15">
        <v>2199746</v>
      </c>
      <c r="C18" s="15">
        <v>359</v>
      </c>
      <c r="D18" s="16">
        <f>C18/B18*100000</f>
        <v>16.320066043988714</v>
      </c>
      <c r="E18" s="23">
        <v>99</v>
      </c>
      <c r="F18" s="16">
        <f>E18/B18*100000</f>
        <v>4.5005196054453567</v>
      </c>
      <c r="G18" s="15">
        <v>147</v>
      </c>
      <c r="H18" s="16">
        <f>G18/B18*100000</f>
        <v>6.6825897171764383</v>
      </c>
      <c r="I18" s="24">
        <v>38</v>
      </c>
      <c r="J18" s="22">
        <f>I18/G18*100</f>
        <v>25.850340136054424</v>
      </c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9.4" customHeight="1" x14ac:dyDescent="0.15">
      <c r="A19" s="10" t="s">
        <v>25</v>
      </c>
      <c r="B19" s="15">
        <v>2176879</v>
      </c>
      <c r="C19" s="15">
        <v>331</v>
      </c>
      <c r="D19" s="16">
        <v>15.205254862580786</v>
      </c>
      <c r="E19" s="23">
        <v>86</v>
      </c>
      <c r="F19" s="16">
        <v>3.9506100247188747</v>
      </c>
      <c r="G19" s="15">
        <v>144</v>
      </c>
      <c r="H19" s="16">
        <v>6.6149749251106744</v>
      </c>
      <c r="I19" s="24">
        <v>59</v>
      </c>
      <c r="J19" s="22">
        <v>40.972222222222221</v>
      </c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9.4" customHeight="1" x14ac:dyDescent="0.15">
      <c r="A20" s="10" t="s">
        <v>26</v>
      </c>
      <c r="B20" s="15">
        <v>2152664</v>
      </c>
      <c r="C20" s="15">
        <v>252</v>
      </c>
      <c r="D20" s="16">
        <v>11.70642515506368</v>
      </c>
      <c r="E20" s="23">
        <v>60</v>
      </c>
      <c r="F20" s="16">
        <v>2.7872440845389712</v>
      </c>
      <c r="G20" s="15">
        <v>105</v>
      </c>
      <c r="H20" s="16">
        <v>4.8776771479431993</v>
      </c>
      <c r="I20" s="24">
        <v>30</v>
      </c>
      <c r="J20" s="22">
        <v>28.571428571428569</v>
      </c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9.4" customHeight="1" x14ac:dyDescent="0.15">
      <c r="A21" s="10" t="s">
        <v>27</v>
      </c>
      <c r="B21" s="15">
        <v>2126276</v>
      </c>
      <c r="C21" s="15">
        <v>252</v>
      </c>
      <c r="D21" s="16">
        <f>C21/B21*100000</f>
        <v>11.851706927981127</v>
      </c>
      <c r="E21" s="23">
        <v>73</v>
      </c>
      <c r="F21" s="16">
        <f>E21/B21*100000</f>
        <v>3.4332325624707236</v>
      </c>
      <c r="G21" s="15">
        <v>128</v>
      </c>
      <c r="H21" s="16">
        <f>G21/B21*100000</f>
        <v>6.0199146300856521</v>
      </c>
      <c r="I21" s="24">
        <v>31</v>
      </c>
      <c r="J21" s="22">
        <f>I21/G21*100</f>
        <v>24.21875</v>
      </c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 ht="9.4" customHeight="1" x14ac:dyDescent="0.15">
      <c r="A22" s="10" t="s">
        <v>43</v>
      </c>
      <c r="B22" s="15">
        <v>2098804</v>
      </c>
      <c r="C22" s="15">
        <v>223</v>
      </c>
      <c r="D22" s="16">
        <v>10.625098865830255</v>
      </c>
      <c r="E22" s="23">
        <v>68</v>
      </c>
      <c r="F22" s="16">
        <v>3.2399404613294047</v>
      </c>
      <c r="G22" s="15">
        <v>103</v>
      </c>
      <c r="H22" s="16">
        <v>4.9075568752489511</v>
      </c>
      <c r="I22" s="24">
        <v>34</v>
      </c>
      <c r="J22" s="22">
        <v>33.009708737864081</v>
      </c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20" ht="9.4" customHeight="1" x14ac:dyDescent="0.15">
      <c r="A23" s="10"/>
      <c r="B23" s="25"/>
      <c r="C23" s="25"/>
      <c r="D23" s="16"/>
      <c r="E23" s="26"/>
      <c r="F23" s="16"/>
      <c r="G23" s="25"/>
      <c r="H23" s="16"/>
      <c r="I23" s="27"/>
      <c r="J23" s="22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 ht="9.4" customHeight="1" x14ac:dyDescent="0.15">
      <c r="A24" s="28" t="s">
        <v>28</v>
      </c>
      <c r="B24" s="29">
        <v>766259</v>
      </c>
      <c r="C24" s="17">
        <v>80</v>
      </c>
      <c r="D24" s="16">
        <v>10.440334142894244</v>
      </c>
      <c r="E24" s="17">
        <v>26</v>
      </c>
      <c r="F24" s="16">
        <v>3.3931085964406291</v>
      </c>
      <c r="G24" s="30">
        <v>42</v>
      </c>
      <c r="H24" s="16">
        <v>5.4811754250194777</v>
      </c>
      <c r="I24" s="31">
        <v>17</v>
      </c>
      <c r="J24" s="22">
        <v>40.476190476190474</v>
      </c>
    </row>
    <row r="25" spans="1:20" ht="9.4" customHeight="1" x14ac:dyDescent="0.15">
      <c r="A25" s="28" t="s">
        <v>29</v>
      </c>
      <c r="B25" s="29">
        <v>57524</v>
      </c>
      <c r="C25" s="17">
        <v>6</v>
      </c>
      <c r="D25" s="16">
        <v>10.430429038314443</v>
      </c>
      <c r="E25" s="17">
        <v>0</v>
      </c>
      <c r="F25" s="16">
        <v>0</v>
      </c>
      <c r="G25" s="32">
        <v>0</v>
      </c>
      <c r="H25" s="16">
        <v>0</v>
      </c>
      <c r="I25" s="31">
        <v>0</v>
      </c>
      <c r="J25" s="22">
        <v>0</v>
      </c>
      <c r="L25" s="33"/>
      <c r="M25" s="34"/>
    </row>
    <row r="26" spans="1:20" ht="9.4" customHeight="1" x14ac:dyDescent="0.15">
      <c r="A26" s="28" t="s">
        <v>30</v>
      </c>
      <c r="B26" s="29">
        <v>169835</v>
      </c>
      <c r="C26" s="17">
        <v>14</v>
      </c>
      <c r="D26" s="16">
        <v>8.2432949627579717</v>
      </c>
      <c r="E26" s="17">
        <v>6</v>
      </c>
      <c r="F26" s="16">
        <v>3.5328406983248444</v>
      </c>
      <c r="G26" s="32">
        <v>7</v>
      </c>
      <c r="H26" s="16">
        <v>4.1216474813789858</v>
      </c>
      <c r="I26" s="31">
        <v>4</v>
      </c>
      <c r="J26" s="22">
        <v>57.142857142857139</v>
      </c>
      <c r="L26" s="33"/>
      <c r="M26" s="34"/>
    </row>
    <row r="27" spans="1:20" ht="9.4" customHeight="1" x14ac:dyDescent="0.15">
      <c r="A27" s="28" t="s">
        <v>31</v>
      </c>
      <c r="B27" s="29">
        <v>53030</v>
      </c>
      <c r="C27" s="17">
        <v>5</v>
      </c>
      <c r="D27" s="16">
        <v>9.4286253064303214</v>
      </c>
      <c r="E27" s="17">
        <v>2</v>
      </c>
      <c r="F27" s="16">
        <v>3.7714501225721291</v>
      </c>
      <c r="G27" s="32">
        <v>3</v>
      </c>
      <c r="H27" s="16">
        <v>5.6571751838581932</v>
      </c>
      <c r="I27" s="31">
        <v>1</v>
      </c>
      <c r="J27" s="22">
        <v>33.333333333333329</v>
      </c>
      <c r="L27" s="33"/>
      <c r="M27" s="34"/>
    </row>
    <row r="28" spans="1:20" ht="9.4" customHeight="1" x14ac:dyDescent="0.15">
      <c r="A28" s="28" t="s">
        <v>32</v>
      </c>
      <c r="B28" s="29">
        <v>205558</v>
      </c>
      <c r="C28" s="17">
        <v>26</v>
      </c>
      <c r="D28" s="16">
        <v>12.648498234075054</v>
      </c>
      <c r="E28" s="17">
        <v>7</v>
      </c>
      <c r="F28" s="16">
        <v>3.405364909174053</v>
      </c>
      <c r="G28" s="32">
        <v>10</v>
      </c>
      <c r="H28" s="16">
        <v>4.8648070131057901</v>
      </c>
      <c r="I28" s="31">
        <v>3</v>
      </c>
      <c r="J28" s="22">
        <v>30</v>
      </c>
      <c r="L28" s="33"/>
      <c r="M28" s="34"/>
    </row>
    <row r="29" spans="1:20" ht="9.4" customHeight="1" x14ac:dyDescent="0.15">
      <c r="A29" s="28" t="s">
        <v>33</v>
      </c>
      <c r="B29" s="29">
        <v>329099</v>
      </c>
      <c r="C29" s="17">
        <v>34</v>
      </c>
      <c r="D29" s="16">
        <v>10.33123771266397</v>
      </c>
      <c r="E29" s="17">
        <v>12</v>
      </c>
      <c r="F29" s="16">
        <v>3.6463191927049308</v>
      </c>
      <c r="G29" s="32">
        <v>15</v>
      </c>
      <c r="H29" s="16">
        <v>4.5578989908811636</v>
      </c>
      <c r="I29" s="31">
        <v>3</v>
      </c>
      <c r="J29" s="22">
        <v>20</v>
      </c>
      <c r="L29" s="33"/>
      <c r="M29" s="34"/>
    </row>
    <row r="30" spans="1:20" ht="9.4" customHeight="1" x14ac:dyDescent="0.15">
      <c r="A30" s="28" t="s">
        <v>34</v>
      </c>
      <c r="B30" s="29">
        <v>31853</v>
      </c>
      <c r="C30" s="17">
        <v>1</v>
      </c>
      <c r="D30" s="16">
        <v>3.1394217185194488</v>
      </c>
      <c r="E30" s="17">
        <v>1</v>
      </c>
      <c r="F30" s="16">
        <v>3.1394217185194488</v>
      </c>
      <c r="G30" s="32">
        <v>1</v>
      </c>
      <c r="H30" s="16">
        <v>3.1394217185194488</v>
      </c>
      <c r="I30" s="31">
        <v>1</v>
      </c>
      <c r="J30" s="22">
        <v>100</v>
      </c>
      <c r="L30" s="33"/>
      <c r="M30" s="34"/>
    </row>
    <row r="31" spans="1:20" ht="9.4" customHeight="1" x14ac:dyDescent="0.15">
      <c r="A31" s="28" t="s">
        <v>35</v>
      </c>
      <c r="B31" s="29">
        <v>59688</v>
      </c>
      <c r="C31" s="17">
        <v>3</v>
      </c>
      <c r="D31" s="16">
        <v>5.0261359067149174</v>
      </c>
      <c r="E31" s="17">
        <v>1</v>
      </c>
      <c r="F31" s="16">
        <v>1.6753786355716394</v>
      </c>
      <c r="G31" s="32">
        <v>1</v>
      </c>
      <c r="H31" s="16">
        <v>1.6753786355716394</v>
      </c>
      <c r="I31" s="31">
        <v>0</v>
      </c>
      <c r="J31" s="22">
        <v>0</v>
      </c>
      <c r="L31" s="33"/>
      <c r="M31" s="34"/>
    </row>
    <row r="32" spans="1:20" ht="9.4" customHeight="1" x14ac:dyDescent="0.15">
      <c r="A32" s="28" t="s">
        <v>36</v>
      </c>
      <c r="B32" s="29">
        <v>54067</v>
      </c>
      <c r="C32" s="17">
        <v>8</v>
      </c>
      <c r="D32" s="16">
        <v>14.796456248728429</v>
      </c>
      <c r="E32" s="17">
        <v>1</v>
      </c>
      <c r="F32" s="16">
        <v>1.8495570310910536</v>
      </c>
      <c r="G32" s="32">
        <v>3</v>
      </c>
      <c r="H32" s="16">
        <v>5.5486710932731613</v>
      </c>
      <c r="I32" s="31">
        <v>0</v>
      </c>
      <c r="J32" s="22">
        <v>0</v>
      </c>
      <c r="L32" s="33"/>
      <c r="M32" s="34"/>
    </row>
    <row r="33" spans="1:20" ht="9.4" customHeight="1" x14ac:dyDescent="0.15">
      <c r="A33" s="28" t="s">
        <v>37</v>
      </c>
      <c r="B33" s="29">
        <v>80247</v>
      </c>
      <c r="C33" s="17">
        <v>4</v>
      </c>
      <c r="D33" s="16">
        <v>4.9846100165738285</v>
      </c>
      <c r="E33" s="17">
        <v>2</v>
      </c>
      <c r="F33" s="16">
        <v>2.4923050082869143</v>
      </c>
      <c r="G33" s="32">
        <v>4</v>
      </c>
      <c r="H33" s="16">
        <v>4.9846100165738285</v>
      </c>
      <c r="I33" s="31">
        <v>1</v>
      </c>
      <c r="J33" s="22">
        <v>25</v>
      </c>
      <c r="L33" s="33"/>
      <c r="M33" s="34"/>
    </row>
    <row r="34" spans="1:20" ht="9.4" customHeight="1" x14ac:dyDescent="0.15">
      <c r="A34" s="28" t="s">
        <v>38</v>
      </c>
      <c r="B34" s="29">
        <v>207594</v>
      </c>
      <c r="C34" s="17">
        <v>25</v>
      </c>
      <c r="D34" s="16">
        <v>12.042737266009615</v>
      </c>
      <c r="E34" s="17">
        <v>9</v>
      </c>
      <c r="F34" s="16">
        <v>4.3353854157634615</v>
      </c>
      <c r="G34" s="32">
        <v>12</v>
      </c>
      <c r="H34" s="16">
        <v>5.7805138876846156</v>
      </c>
      <c r="I34" s="31">
        <v>3</v>
      </c>
      <c r="J34" s="22">
        <v>25</v>
      </c>
      <c r="L34" s="33"/>
      <c r="M34" s="34"/>
    </row>
    <row r="35" spans="1:20" ht="9.4" customHeight="1" x14ac:dyDescent="0.15">
      <c r="A35" s="28" t="s">
        <v>39</v>
      </c>
      <c r="B35" s="29">
        <v>37445</v>
      </c>
      <c r="C35" s="17">
        <v>6</v>
      </c>
      <c r="D35" s="16">
        <v>16.023501134998</v>
      </c>
      <c r="E35" s="17">
        <v>0</v>
      </c>
      <c r="F35" s="16">
        <v>0</v>
      </c>
      <c r="G35" s="32">
        <v>3</v>
      </c>
      <c r="H35" s="16">
        <v>8.0117505674989999</v>
      </c>
      <c r="I35" s="31">
        <v>0</v>
      </c>
      <c r="J35" s="22">
        <v>0</v>
      </c>
      <c r="L35" s="33"/>
      <c r="M35" s="34"/>
    </row>
    <row r="36" spans="1:20" ht="9.4" customHeight="1" x14ac:dyDescent="0.15">
      <c r="A36" s="28" t="s">
        <v>40</v>
      </c>
      <c r="B36" s="29">
        <v>46605</v>
      </c>
      <c r="C36" s="17">
        <v>11</v>
      </c>
      <c r="D36" s="16">
        <v>23.602617744877161</v>
      </c>
      <c r="E36" s="17">
        <v>1</v>
      </c>
      <c r="F36" s="16">
        <v>2.1456925222615602</v>
      </c>
      <c r="G36" s="32">
        <v>2</v>
      </c>
      <c r="H36" s="16">
        <v>4.2913850445231203</v>
      </c>
      <c r="I36" s="31">
        <v>1</v>
      </c>
      <c r="J36" s="22">
        <v>50</v>
      </c>
      <c r="L36" s="33"/>
      <c r="M36" s="34"/>
    </row>
    <row r="37" spans="1:20" ht="9.4" customHeight="1" x14ac:dyDescent="0.15">
      <c r="A37" s="35"/>
      <c r="B37" s="36"/>
      <c r="C37" s="36"/>
      <c r="D37" s="37"/>
      <c r="E37" s="38"/>
      <c r="F37" s="39"/>
      <c r="G37" s="36"/>
      <c r="H37" s="37"/>
      <c r="I37" s="40"/>
      <c r="J37" s="41"/>
      <c r="K37" s="4"/>
      <c r="L37" s="23"/>
      <c r="M37" s="42"/>
      <c r="N37" s="4"/>
      <c r="O37" s="4"/>
      <c r="P37" s="4"/>
      <c r="Q37" s="4"/>
      <c r="R37" s="4"/>
      <c r="S37" s="4"/>
      <c r="T37" s="4"/>
    </row>
    <row r="38" spans="1:20" ht="9.4" customHeight="1" x14ac:dyDescent="0.15">
      <c r="A38" s="6" t="s">
        <v>41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4"/>
      <c r="O38" s="4"/>
      <c r="P38" s="4"/>
      <c r="Q38" s="4"/>
      <c r="R38" s="4"/>
      <c r="S38" s="4"/>
      <c r="T38" s="4"/>
    </row>
    <row r="39" spans="1:20" ht="9.4" customHeight="1" x14ac:dyDescent="0.15">
      <c r="A39" s="17" t="s">
        <v>42</v>
      </c>
      <c r="B39" s="43"/>
    </row>
    <row r="40" spans="1:20" ht="9.4" customHeight="1" x14ac:dyDescent="0.15">
      <c r="A40" s="44"/>
    </row>
  </sheetData>
  <mergeCells count="13">
    <mergeCell ref="H4:H5"/>
    <mergeCell ref="I4:I5"/>
    <mergeCell ref="J4:J5"/>
    <mergeCell ref="I2:J2"/>
    <mergeCell ref="C3:D3"/>
    <mergeCell ref="E3:F3"/>
    <mergeCell ref="G3:H3"/>
    <mergeCell ref="I3:J3"/>
    <mergeCell ref="C4:C5"/>
    <mergeCell ref="D4:D5"/>
    <mergeCell ref="E4:E5"/>
    <mergeCell ref="F4:F5"/>
    <mergeCell ref="G4:G5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ignoredErrors>
    <ignoredError sqref="D16:H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17-8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2026-01-29T05:06:50Z</cp:lastPrinted>
  <dcterms:created xsi:type="dcterms:W3CDTF">2025-01-30T23:41:07Z</dcterms:created>
  <dcterms:modified xsi:type="dcterms:W3CDTF">2026-03-02T02:47:12Z</dcterms:modified>
</cp:coreProperties>
</file>