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3│生活・食品衛生\"/>
    </mc:Choice>
  </mc:AlternateContent>
  <xr:revisionPtr revIDLastSave="0" documentId="13_ncr:1_{C1107D7C-63F3-4344-8027-F4C1A22CF658}" xr6:coauthVersionLast="47" xr6:coauthVersionMax="47" xr10:uidLastSave="{00000000-0000-0000-0000-000000000000}"/>
  <bookViews>
    <workbookView xWindow="-98" yWindow="-98" windowWidth="20715" windowHeight="13155" tabRatio="656" xr2:uid="{00000000-000D-0000-FFFF-FFFF00000000}"/>
  </bookViews>
  <sheets>
    <sheet name="23-2" sheetId="44" r:id="rId1"/>
  </sheets>
  <definedNames>
    <definedName name="_xlnm.Print_Area" localSheetId="0">'23-2'!$A$1:$O$92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3" i="44" l="1"/>
  <c r="N82" i="44"/>
  <c r="N81" i="44"/>
  <c r="O75" i="44"/>
  <c r="N75" i="44"/>
  <c r="O74" i="44"/>
  <c r="O73" i="44" s="1"/>
  <c r="N74" i="44"/>
  <c r="N73" i="44" s="1"/>
  <c r="M73" i="44"/>
  <c r="L73" i="44"/>
  <c r="K73" i="44"/>
  <c r="J73" i="44"/>
  <c r="I73" i="44"/>
  <c r="H73" i="44"/>
  <c r="G73" i="44"/>
  <c r="F73" i="44"/>
  <c r="F8" i="44" s="1"/>
  <c r="N72" i="44"/>
  <c r="O71" i="44"/>
  <c r="N71" i="44"/>
  <c r="N70" i="44"/>
  <c r="O69" i="44"/>
  <c r="N69" i="44"/>
  <c r="O66" i="44"/>
  <c r="N66" i="44"/>
  <c r="O65" i="44"/>
  <c r="N65" i="44"/>
  <c r="O64" i="44"/>
  <c r="N64" i="44"/>
  <c r="N62" i="44"/>
  <c r="O61" i="44"/>
  <c r="N61" i="44"/>
  <c r="N56" i="44"/>
  <c r="O55" i="44"/>
  <c r="N55" i="44"/>
  <c r="O54" i="44"/>
  <c r="N54" i="44"/>
  <c r="O53" i="44"/>
  <c r="N53" i="44"/>
  <c r="O51" i="44"/>
  <c r="N51" i="44"/>
  <c r="O47" i="44"/>
  <c r="N47" i="44"/>
  <c r="O37" i="44"/>
  <c r="N37" i="44"/>
  <c r="O36" i="44"/>
  <c r="N36" i="44"/>
  <c r="O34" i="44"/>
  <c r="N34" i="44"/>
  <c r="O33" i="44"/>
  <c r="N33" i="44"/>
  <c r="O31" i="44"/>
  <c r="N31" i="44"/>
  <c r="O25" i="44"/>
  <c r="O20" i="44"/>
  <c r="O9" i="44" s="1"/>
  <c r="O18" i="44"/>
  <c r="N18" i="44"/>
  <c r="N16" i="44"/>
  <c r="N14" i="44"/>
  <c r="O12" i="44"/>
  <c r="O11" i="44"/>
  <c r="N10" i="44"/>
  <c r="N9" i="44" s="1"/>
  <c r="M9" i="44"/>
  <c r="M8" i="44" s="1"/>
  <c r="L9" i="44"/>
  <c r="K9" i="44"/>
  <c r="K8" i="44" s="1"/>
  <c r="J9" i="44"/>
  <c r="I9" i="44"/>
  <c r="H9" i="44"/>
  <c r="H8" i="44" s="1"/>
  <c r="G9" i="44"/>
  <c r="G8" i="44" s="1"/>
  <c r="F9" i="44"/>
  <c r="L8" i="44"/>
  <c r="J8" i="44"/>
  <c r="I8" i="44"/>
  <c r="O8" i="44" l="1"/>
  <c r="N8" i="44"/>
</calcChain>
</file>

<file path=xl/sharedStrings.xml><?xml version="1.0" encoding="utf-8"?>
<sst xmlns="http://schemas.openxmlformats.org/spreadsheetml/2006/main" count="667" uniqueCount="107">
  <si>
    <t xml:space="preserve">  下       越</t>
  </si>
  <si>
    <t xml:space="preserve">  中       越</t>
  </si>
  <si>
    <t xml:space="preserve">  上       越</t>
  </si>
  <si>
    <t xml:space="preserve">  魚       沼</t>
  </si>
  <si>
    <t xml:space="preserve">  合       計</t>
  </si>
  <si>
    <t>監視数</t>
  </si>
  <si>
    <t>検体数（規格基準検査）</t>
    <rPh sb="0" eb="2">
      <t>ケンタイ</t>
    </rPh>
    <rPh sb="2" eb="3">
      <t>カズ</t>
    </rPh>
    <rPh sb="4" eb="6">
      <t>キカク</t>
    </rPh>
    <rPh sb="6" eb="8">
      <t>キジュン</t>
    </rPh>
    <rPh sb="8" eb="10">
      <t>ケンサ</t>
    </rPh>
    <phoneticPr fontId="1"/>
  </si>
  <si>
    <t>検体数（指導基準検査ほか）</t>
    <rPh sb="0" eb="2">
      <t>ケンタイ</t>
    </rPh>
    <rPh sb="2" eb="3">
      <t>カズ</t>
    </rPh>
    <rPh sb="4" eb="6">
      <t>シドウ</t>
    </rPh>
    <rPh sb="6" eb="8">
      <t>キジュン</t>
    </rPh>
    <rPh sb="8" eb="10">
      <t>ケンサ</t>
    </rPh>
    <phoneticPr fontId="1"/>
  </si>
  <si>
    <t>食</t>
  </si>
  <si>
    <t>品</t>
  </si>
  <si>
    <t>衛</t>
  </si>
  <si>
    <t>生</t>
  </si>
  <si>
    <t>法</t>
  </si>
  <si>
    <t>種</t>
  </si>
  <si>
    <t>No.1</t>
    <phoneticPr fontId="1"/>
  </si>
  <si>
    <t>No.2</t>
    <phoneticPr fontId="1"/>
  </si>
  <si>
    <t>業</t>
    <phoneticPr fontId="1"/>
  </si>
  <si>
    <t>衛</t>
    <phoneticPr fontId="1"/>
  </si>
  <si>
    <t>食</t>
    <phoneticPr fontId="1"/>
  </si>
  <si>
    <t>品</t>
    <phoneticPr fontId="1"/>
  </si>
  <si>
    <t>法</t>
    <phoneticPr fontId="1"/>
  </si>
  <si>
    <t>許</t>
    <phoneticPr fontId="1"/>
  </si>
  <si>
    <t>可</t>
    <phoneticPr fontId="1"/>
  </si>
  <si>
    <t>生</t>
    <phoneticPr fontId="1"/>
  </si>
  <si>
    <t>-</t>
    <phoneticPr fontId="1"/>
  </si>
  <si>
    <t>23-2  食品安全広域監視班活動状況、班別</t>
    <rPh sb="6" eb="8">
      <t>ショクヒン</t>
    </rPh>
    <rPh sb="8" eb="10">
      <t>アンゼン</t>
    </rPh>
    <rPh sb="10" eb="12">
      <t>コウイキ</t>
    </rPh>
    <phoneticPr fontId="1"/>
  </si>
  <si>
    <t>飲食店営業</t>
    <rPh sb="0" eb="3">
      <t>インショクテン</t>
    </rPh>
    <rPh sb="3" eb="5">
      <t>エイギョウ</t>
    </rPh>
    <phoneticPr fontId="1"/>
  </si>
  <si>
    <t>業　種　・　業　態</t>
    <rPh sb="0" eb="1">
      <t>ゴウ</t>
    </rPh>
    <rPh sb="2" eb="3">
      <t>シュ</t>
    </rPh>
    <rPh sb="6" eb="7">
      <t>ギョウ</t>
    </rPh>
    <rPh sb="8" eb="9">
      <t>タイ</t>
    </rPh>
    <phoneticPr fontId="1"/>
  </si>
  <si>
    <t>分</t>
    <rPh sb="0" eb="1">
      <t>ブン</t>
    </rPh>
    <phoneticPr fontId="1"/>
  </si>
  <si>
    <t>対象業種数</t>
    <rPh sb="2" eb="4">
      <t>ギョウシュ</t>
    </rPh>
    <rPh sb="4" eb="5">
      <t>スウ</t>
    </rPh>
    <phoneticPr fontId="1"/>
  </si>
  <si>
    <t>類</t>
    <rPh sb="0" eb="1">
      <t>ルイ</t>
    </rPh>
    <phoneticPr fontId="1"/>
  </si>
  <si>
    <t>(施設数)</t>
    <rPh sb="1" eb="4">
      <t>シセツスウ</t>
    </rPh>
    <phoneticPr fontId="1"/>
  </si>
  <si>
    <t>(※１)</t>
  </si>
  <si>
    <t>分類Ⅰ　①＋②計</t>
    <rPh sb="0" eb="2">
      <t>ブンルイ</t>
    </rPh>
    <phoneticPr fontId="1"/>
  </si>
  <si>
    <t>Ⅰ①</t>
    <phoneticPr fontId="1"/>
  </si>
  <si>
    <t>■食品を大規模に製造し、又は広域流通する食品を製造する営業許可施設（業種数）　（分類Ⅱを除く）</t>
    <rPh sb="1" eb="3">
      <t>ショクヒン</t>
    </rPh>
    <rPh sb="4" eb="7">
      <t>ダイキボ</t>
    </rPh>
    <rPh sb="8" eb="10">
      <t>セイゾウ</t>
    </rPh>
    <rPh sb="12" eb="13">
      <t>マタ</t>
    </rPh>
    <rPh sb="14" eb="16">
      <t>コウイキ</t>
    </rPh>
    <rPh sb="16" eb="18">
      <t>リュウツウ</t>
    </rPh>
    <rPh sb="20" eb="22">
      <t>ショクヒン</t>
    </rPh>
    <rPh sb="23" eb="25">
      <t>セイゾウ</t>
    </rPh>
    <rPh sb="27" eb="29">
      <t>エイギョウ</t>
    </rPh>
    <rPh sb="29" eb="31">
      <t>キョカ</t>
    </rPh>
    <rPh sb="31" eb="33">
      <t>シセツ</t>
    </rPh>
    <rPh sb="40" eb="42">
      <t>ブンルイ</t>
    </rPh>
    <rPh sb="44" eb="45">
      <t>ノゾ</t>
    </rPh>
    <phoneticPr fontId="1"/>
  </si>
  <si>
    <t>菓子製造業</t>
    <rPh sb="0" eb="2">
      <t>カシ</t>
    </rPh>
    <rPh sb="2" eb="5">
      <t>セイゾウギョウ</t>
    </rPh>
    <phoneticPr fontId="1"/>
  </si>
  <si>
    <t>あん類製造業</t>
    <rPh sb="2" eb="3">
      <t>ルイ</t>
    </rPh>
    <rPh sb="3" eb="6">
      <t>セイゾウギョウ</t>
    </rPh>
    <phoneticPr fontId="1"/>
  </si>
  <si>
    <t>アイスクリーム類製造業</t>
    <rPh sb="7" eb="8">
      <t>ルイ</t>
    </rPh>
    <rPh sb="8" eb="11">
      <t>セイゾウギョウ</t>
    </rPh>
    <phoneticPr fontId="1"/>
  </si>
  <si>
    <t>乳処理業</t>
    <rPh sb="0" eb="1">
      <t>ニュウ</t>
    </rPh>
    <rPh sb="1" eb="4">
      <t>ショリギョウ</t>
    </rPh>
    <phoneticPr fontId="1"/>
  </si>
  <si>
    <t>特別牛乳搾取処理業</t>
    <rPh sb="0" eb="2">
      <t>トクベツ</t>
    </rPh>
    <rPh sb="2" eb="4">
      <t>ギュウニュウ</t>
    </rPh>
    <rPh sb="4" eb="6">
      <t>サクシュ</t>
    </rPh>
    <rPh sb="6" eb="9">
      <t>ショリギョウ</t>
    </rPh>
    <phoneticPr fontId="1"/>
  </si>
  <si>
    <t>乳製品製造業</t>
    <rPh sb="0" eb="3">
      <t>ニュウセイヒン</t>
    </rPh>
    <rPh sb="3" eb="6">
      <t>セイゾウギョウ</t>
    </rPh>
    <phoneticPr fontId="1"/>
  </si>
  <si>
    <t>食肉処理業</t>
    <rPh sb="0" eb="2">
      <t>ショクニク</t>
    </rPh>
    <rPh sb="2" eb="5">
      <t>ショリギョウ</t>
    </rPh>
    <phoneticPr fontId="1"/>
  </si>
  <si>
    <t>旧</t>
  </si>
  <si>
    <t>食肉販売業</t>
    <rPh sb="0" eb="2">
      <t>ショクニク</t>
    </rPh>
    <rPh sb="2" eb="5">
      <t>ハンバイギョウ</t>
    </rPh>
    <phoneticPr fontId="1"/>
  </si>
  <si>
    <t>食肉製品製造業</t>
    <rPh sb="0" eb="2">
      <t>ショクニク</t>
    </rPh>
    <rPh sb="2" eb="4">
      <t>セイヒン</t>
    </rPh>
    <rPh sb="4" eb="7">
      <t>セイゾウギョウ</t>
    </rPh>
    <phoneticPr fontId="1"/>
  </si>
  <si>
    <t>魚介類販売業</t>
    <rPh sb="0" eb="3">
      <t>ギョカイルイ</t>
    </rPh>
    <rPh sb="3" eb="6">
      <t>ハンバイギョウ</t>
    </rPh>
    <phoneticPr fontId="1"/>
  </si>
  <si>
    <t>魚肉ねり製品製造業</t>
    <rPh sb="0" eb="2">
      <t>ギョニク</t>
    </rPh>
    <rPh sb="4" eb="6">
      <t>セイヒン</t>
    </rPh>
    <rPh sb="6" eb="9">
      <t>セイゾウギョウ</t>
    </rPh>
    <phoneticPr fontId="1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</si>
  <si>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1"/>
  </si>
  <si>
    <t>食品の放射線照射業</t>
    <rPh sb="0" eb="2">
      <t>ショクヒン</t>
    </rPh>
    <rPh sb="3" eb="6">
      <t>ホウシャセン</t>
    </rPh>
    <rPh sb="6" eb="8">
      <t>ショウシャ</t>
    </rPh>
    <rPh sb="8" eb="9">
      <t>ギョウ</t>
    </rPh>
    <phoneticPr fontId="1"/>
  </si>
  <si>
    <t>に</t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</si>
  <si>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1"/>
  </si>
  <si>
    <t>基</t>
  </si>
  <si>
    <t>乳酸菌飲料製造業</t>
    <rPh sb="0" eb="3">
      <t>ニュウサンキン</t>
    </rPh>
    <rPh sb="3" eb="5">
      <t>インリョウ</t>
    </rPh>
    <rPh sb="5" eb="8">
      <t>セイゾウギョウ</t>
    </rPh>
    <phoneticPr fontId="1"/>
  </si>
  <si>
    <t>づ</t>
  </si>
  <si>
    <t>氷雪製造業</t>
    <rPh sb="0" eb="2">
      <t>ヒョウセツ</t>
    </rPh>
    <rPh sb="2" eb="5">
      <t>セイゾウギョウ</t>
    </rPh>
    <phoneticPr fontId="1"/>
  </si>
  <si>
    <t>く</t>
  </si>
  <si>
    <t>食用油脂製造業</t>
    <rPh sb="0" eb="2">
      <t>ショクヨウ</t>
    </rPh>
    <rPh sb="2" eb="4">
      <t>ユシ</t>
    </rPh>
    <rPh sb="4" eb="7">
      <t>セイゾウギョウ</t>
    </rPh>
    <phoneticPr fontId="1"/>
  </si>
  <si>
    <t>マーガリン又はショートニング製造業</t>
    <rPh sb="5" eb="6">
      <t>マタ</t>
    </rPh>
    <rPh sb="14" eb="17">
      <t>セイゾウギョウ</t>
    </rPh>
    <phoneticPr fontId="1"/>
  </si>
  <si>
    <t>みそ製造業</t>
    <rPh sb="2" eb="5">
      <t>セイゾウギョウ</t>
    </rPh>
    <phoneticPr fontId="1"/>
  </si>
  <si>
    <t>醤油製造業</t>
    <rPh sb="0" eb="2">
      <t>ショウユ</t>
    </rPh>
    <rPh sb="2" eb="5">
      <t>セイゾウギョウ</t>
    </rPh>
    <phoneticPr fontId="1"/>
  </si>
  <si>
    <t>ソース類製造業</t>
    <rPh sb="3" eb="4">
      <t>ルイ</t>
    </rPh>
    <rPh sb="4" eb="7">
      <t>セイゾウギョウ</t>
    </rPh>
    <phoneticPr fontId="1"/>
  </si>
  <si>
    <t>酒類製造業</t>
    <rPh sb="0" eb="1">
      <t>サケ</t>
    </rPh>
    <rPh sb="1" eb="2">
      <t>ルイ</t>
    </rPh>
    <rPh sb="2" eb="5">
      <t>セイゾウギョウ</t>
    </rPh>
    <phoneticPr fontId="1"/>
  </si>
  <si>
    <t>豆腐製造業</t>
    <rPh sb="0" eb="2">
      <t>トウフ</t>
    </rPh>
    <rPh sb="2" eb="5">
      <t>セイゾウギョウ</t>
    </rPh>
    <phoneticPr fontId="1"/>
  </si>
  <si>
    <t>納豆製造業</t>
    <rPh sb="0" eb="2">
      <t>ナットウ</t>
    </rPh>
    <rPh sb="2" eb="5">
      <t>セイゾウギョウ</t>
    </rPh>
    <phoneticPr fontId="1"/>
  </si>
  <si>
    <t>めん類製造業</t>
    <rPh sb="2" eb="3">
      <t>ルイ</t>
    </rPh>
    <rPh sb="3" eb="6">
      <t>セイゾウギョウ</t>
    </rPh>
    <phoneticPr fontId="1"/>
  </si>
  <si>
    <t>そうざい製造業</t>
    <rPh sb="4" eb="7">
      <t>セイゾウギョウ</t>
    </rPh>
    <phoneticPr fontId="1"/>
  </si>
  <si>
    <t>缶詰又は瓶詰食品製造業</t>
    <rPh sb="0" eb="2">
      <t>カンヅメ</t>
    </rPh>
    <rPh sb="2" eb="3">
      <t>マタ</t>
    </rPh>
    <rPh sb="4" eb="6">
      <t>ビンヅ</t>
    </rPh>
    <rPh sb="6" eb="8">
      <t>ショクヒン</t>
    </rPh>
    <rPh sb="8" eb="11">
      <t>セイゾウギョウ</t>
    </rPh>
    <phoneticPr fontId="1"/>
  </si>
  <si>
    <t>添加物製造業</t>
    <rPh sb="0" eb="3">
      <t>テンカブツ</t>
    </rPh>
    <rPh sb="3" eb="6">
      <t>セイゾウギョウ</t>
    </rPh>
    <phoneticPr fontId="1"/>
  </si>
  <si>
    <t>旧</t>
    <rPh sb="0" eb="1">
      <t>キュウ</t>
    </rPh>
    <phoneticPr fontId="1"/>
  </si>
  <si>
    <t>つけ物製造業</t>
    <rPh sb="2" eb="3">
      <t>モノ</t>
    </rPh>
    <rPh sb="3" eb="6">
      <t>セイゾウギョウ</t>
    </rPh>
    <phoneticPr fontId="1"/>
  </si>
  <si>
    <t>県</t>
    <phoneticPr fontId="1"/>
  </si>
  <si>
    <t>魚介類加工業</t>
    <rPh sb="0" eb="3">
      <t>ギョカイルイ</t>
    </rPh>
    <rPh sb="3" eb="6">
      <t>カコウギョウ</t>
    </rPh>
    <phoneticPr fontId="1"/>
  </si>
  <si>
    <t>条</t>
    <phoneticPr fontId="1"/>
  </si>
  <si>
    <t>もち製造業</t>
    <rPh sb="2" eb="5">
      <t>セイゾウギョウ</t>
    </rPh>
    <phoneticPr fontId="1"/>
  </si>
  <si>
    <t>例</t>
    <phoneticPr fontId="1"/>
  </si>
  <si>
    <t>食品の小分包装業</t>
    <rPh sb="0" eb="2">
      <t>ショクヒン</t>
    </rPh>
    <rPh sb="3" eb="5">
      <t>コワ</t>
    </rPh>
    <rPh sb="5" eb="8">
      <t>ホウソウギョウ</t>
    </rPh>
    <phoneticPr fontId="1"/>
  </si>
  <si>
    <t>魚介類販売業</t>
    <rPh sb="0" eb="2">
      <t>ギョカイ</t>
    </rPh>
    <rPh sb="2" eb="3">
      <t>ルイ</t>
    </rPh>
    <rPh sb="3" eb="6">
      <t>ハンバイギョウ</t>
    </rPh>
    <phoneticPr fontId="1"/>
  </si>
  <si>
    <t>改</t>
    <rPh sb="0" eb="1">
      <t>カイ</t>
    </rPh>
    <phoneticPr fontId="1"/>
  </si>
  <si>
    <t>正</t>
    <phoneticPr fontId="1"/>
  </si>
  <si>
    <t>水産製品製造業</t>
    <rPh sb="0" eb="2">
      <t>スイサン</t>
    </rPh>
    <rPh sb="2" eb="4">
      <t>セイヒン</t>
    </rPh>
    <rPh sb="4" eb="7">
      <t>セイゾウギョウ</t>
    </rPh>
    <phoneticPr fontId="1"/>
  </si>
  <si>
    <t>液卵製造業</t>
    <rPh sb="0" eb="2">
      <t>エキラン</t>
    </rPh>
    <rPh sb="2" eb="5">
      <t>セイゾウギョウ</t>
    </rPh>
    <phoneticPr fontId="1"/>
  </si>
  <si>
    <t>に</t>
    <phoneticPr fontId="1"/>
  </si>
  <si>
    <t>食用油脂製造業</t>
    <rPh sb="0" eb="7">
      <t>ショクヨウユシセイゾウギョウ</t>
    </rPh>
    <phoneticPr fontId="1"/>
  </si>
  <si>
    <t>基</t>
    <phoneticPr fontId="1"/>
  </si>
  <si>
    <t>みそ又はしょうゆ製造業</t>
    <rPh sb="2" eb="3">
      <t>マタ</t>
    </rPh>
    <rPh sb="8" eb="11">
      <t>セイゾウギョウ</t>
    </rPh>
    <phoneticPr fontId="1"/>
  </si>
  <si>
    <t>づ</t>
    <phoneticPr fontId="1"/>
  </si>
  <si>
    <t>酒類製造業</t>
    <rPh sb="0" eb="5">
      <t>サケルイセイゾウギョウ</t>
    </rPh>
    <phoneticPr fontId="1"/>
  </si>
  <si>
    <t>く</t>
    <phoneticPr fontId="1"/>
  </si>
  <si>
    <t>麺類製造業</t>
    <rPh sb="0" eb="1">
      <t>メン</t>
    </rPh>
    <rPh sb="1" eb="2">
      <t>ルイ</t>
    </rPh>
    <rPh sb="2" eb="5">
      <t>セイゾウギョウ</t>
    </rPh>
    <phoneticPr fontId="1"/>
  </si>
  <si>
    <t>複合型そうざい製造業</t>
    <rPh sb="0" eb="3">
      <t>フクゴウガタ</t>
    </rPh>
    <rPh sb="7" eb="10">
      <t>セイゾウギョウ</t>
    </rPh>
    <phoneticPr fontId="1"/>
  </si>
  <si>
    <t>冷凍食品製造業</t>
    <rPh sb="0" eb="2">
      <t>レイトウ</t>
    </rPh>
    <rPh sb="2" eb="4">
      <t>ショクヒン</t>
    </rPh>
    <rPh sb="4" eb="7">
      <t>セイゾウギョウ</t>
    </rPh>
    <phoneticPr fontId="1"/>
  </si>
  <si>
    <t>複合型冷凍食品製造業</t>
    <rPh sb="0" eb="3">
      <t>フクゴウガタ</t>
    </rPh>
    <rPh sb="3" eb="10">
      <t>レイトウショクヒンセイゾウギョウ</t>
    </rPh>
    <phoneticPr fontId="1"/>
  </si>
  <si>
    <t>漬物製造業</t>
    <rPh sb="0" eb="2">
      <t>ツケモノ</t>
    </rPh>
    <rPh sb="2" eb="5">
      <t>セイゾウギョウ</t>
    </rPh>
    <phoneticPr fontId="1"/>
  </si>
  <si>
    <t>密封包装食品製造業</t>
    <rPh sb="0" eb="2">
      <t>ミップウ</t>
    </rPh>
    <rPh sb="2" eb="4">
      <t>ホウソウ</t>
    </rPh>
    <rPh sb="4" eb="6">
      <t>ショクヒン</t>
    </rPh>
    <rPh sb="6" eb="9">
      <t>セイゾウギョウ</t>
    </rPh>
    <phoneticPr fontId="1"/>
  </si>
  <si>
    <t>食品の小分け業</t>
    <rPh sb="0" eb="2">
      <t>ショクヒン</t>
    </rPh>
    <rPh sb="3" eb="5">
      <t>コワ</t>
    </rPh>
    <rPh sb="6" eb="7">
      <t>ギョウ</t>
    </rPh>
    <phoneticPr fontId="1"/>
  </si>
  <si>
    <t>Ⅰ②</t>
    <phoneticPr fontId="1"/>
  </si>
  <si>
    <t>■大量調理施設に該当する飲食店営業施設</t>
    <rPh sb="1" eb="3">
      <t>タイリョウ</t>
    </rPh>
    <rPh sb="3" eb="5">
      <t>チョウリ</t>
    </rPh>
    <rPh sb="5" eb="7">
      <t>シセツ</t>
    </rPh>
    <rPh sb="8" eb="10">
      <t>ガイトウ</t>
    </rPh>
    <rPh sb="12" eb="15">
      <t>インショクテン</t>
    </rPh>
    <rPh sb="15" eb="17">
      <t>エイギョウ</t>
    </rPh>
    <rPh sb="17" eb="19">
      <t>シセツ</t>
    </rPh>
    <phoneticPr fontId="1"/>
  </si>
  <si>
    <t>旧食品衛生法に基づく飲食店営業</t>
    <phoneticPr fontId="1"/>
  </si>
  <si>
    <t>改正食品衛生法に基づく飲食店営業</t>
    <phoneticPr fontId="1"/>
  </si>
  <si>
    <t>※１　新潟県食品衛生監視指導計画における分類</t>
    <rPh sb="3" eb="6">
      <t>ニイガタケン</t>
    </rPh>
    <rPh sb="6" eb="8">
      <t>ショクヒン</t>
    </rPh>
    <rPh sb="8" eb="10">
      <t>エイセイ</t>
    </rPh>
    <rPh sb="10" eb="12">
      <t>カンシ</t>
    </rPh>
    <rPh sb="12" eb="14">
      <t>シドウ</t>
    </rPh>
    <rPh sb="14" eb="16">
      <t>ケイカク</t>
    </rPh>
    <rPh sb="20" eb="22">
      <t>ブンルイ</t>
    </rPh>
    <phoneticPr fontId="1"/>
  </si>
  <si>
    <t>食品等検査</t>
    <rPh sb="0" eb="2">
      <t>ショクヒン</t>
    </rPh>
    <rPh sb="2" eb="3">
      <t>トウ</t>
    </rPh>
    <rPh sb="3" eb="5">
      <t>ケンサ</t>
    </rPh>
    <phoneticPr fontId="1"/>
  </si>
  <si>
    <t>計(※２)</t>
  </si>
  <si>
    <t>※２　１検体で規格基準検査と指導基準検査他を実施することがあり、検体数の計は一致しないことがある。</t>
    <rPh sb="7" eb="9">
      <t>キカク</t>
    </rPh>
    <rPh sb="9" eb="11">
      <t>キジュン</t>
    </rPh>
    <rPh sb="14" eb="21">
      <t>シドウキジュンケンサホカ</t>
    </rPh>
    <phoneticPr fontId="1"/>
  </si>
  <si>
    <t>資料：「食品衛生監視指導実績報告」、「収去食品の検査結果」</t>
    <rPh sb="0" eb="2">
      <t>シリョウ</t>
    </rPh>
    <rPh sb="4" eb="6">
      <t>ショクヒン</t>
    </rPh>
    <rPh sb="6" eb="8">
      <t>エイセイ</t>
    </rPh>
    <rPh sb="8" eb="10">
      <t>カンシ</t>
    </rPh>
    <rPh sb="10" eb="12">
      <t>シドウ</t>
    </rPh>
    <rPh sb="12" eb="14">
      <t>ジッセキ</t>
    </rPh>
    <rPh sb="14" eb="16">
      <t>ホウコク</t>
    </rPh>
    <rPh sb="19" eb="20">
      <t>シュウ</t>
    </rPh>
    <rPh sb="20" eb="21">
      <t>キョ</t>
    </rPh>
    <rPh sb="21" eb="23">
      <t>ショクヒン</t>
    </rPh>
    <rPh sb="24" eb="26">
      <t>ケンサ</t>
    </rPh>
    <rPh sb="26" eb="28">
      <t>ケッカ</t>
    </rPh>
    <phoneticPr fontId="1"/>
  </si>
  <si>
    <t>集乳業</t>
    <rPh sb="0" eb="3">
      <t>シュウニュウギョウ</t>
    </rPh>
    <phoneticPr fontId="1"/>
  </si>
  <si>
    <t>令和６年度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</si>
</sst>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3.5"/>
      <name val="FixedSys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6.75"/>
      <name val="FixedSys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3.5"/>
      <name val="ＭＳ 明朝"/>
      <family val="1"/>
      <charset val="128"/>
    </font>
    <font>
      <sz val="11"/>
      <name val="ＭＳ 明朝"/>
      <family val="1"/>
      <charset val="128"/>
    </font>
    <font>
      <b/>
      <sz val="6"/>
      <name val="ＭＳ 明朝"/>
      <family val="1"/>
      <charset val="128"/>
    </font>
    <font>
      <sz val="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0" fontId="2" fillId="0" borderId="1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5" xfId="0" applyFont="1" applyBorder="1" applyProtection="1">
      <protection locked="0"/>
    </xf>
    <xf numFmtId="38" fontId="2" fillId="0" borderId="9" xfId="0" applyNumberFormat="1" applyFont="1" applyBorder="1" applyAlignment="1" applyProtection="1">
      <alignment horizontal="right"/>
      <protection locked="0"/>
    </xf>
    <xf numFmtId="38" fontId="2" fillId="0" borderId="7" xfId="0" applyNumberFormat="1" applyFont="1" applyBorder="1" applyAlignment="1" applyProtection="1">
      <alignment horizontal="right"/>
      <protection locked="0"/>
    </xf>
    <xf numFmtId="38" fontId="2" fillId="0" borderId="5" xfId="0" applyNumberFormat="1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right"/>
      <protection locked="0"/>
    </xf>
    <xf numFmtId="38" fontId="2" fillId="0" borderId="8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0" xfId="0" applyNumberFormat="1" applyFont="1"/>
    <xf numFmtId="38" fontId="2" fillId="0" borderId="0" xfId="0" applyNumberFormat="1" applyFont="1" applyAlignment="1" applyProtection="1">
      <alignment horizontal="right"/>
      <protection locked="0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38" fontId="2" fillId="0" borderId="2" xfId="0" applyNumberFormat="1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9" fillId="0" borderId="0" xfId="0" applyFont="1" applyAlignment="1">
      <alignment horizontal="center" vertical="center" textRotation="255" wrapText="1"/>
    </xf>
    <xf numFmtId="0" fontId="2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textRotation="255" wrapText="1"/>
    </xf>
    <xf numFmtId="0" fontId="2" fillId="0" borderId="3" xfId="0" applyFont="1" applyBorder="1" applyAlignment="1">
      <alignment horizontal="center" vertical="top" textRotation="255" wrapText="1"/>
    </xf>
    <xf numFmtId="0" fontId="2" fillId="0" borderId="9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textRotation="255" wrapText="1"/>
    </xf>
    <xf numFmtId="0" fontId="2" fillId="0" borderId="12" xfId="0" applyFont="1" applyBorder="1" applyAlignment="1">
      <alignment horizontal="center" vertical="top" textRotation="255" wrapText="1"/>
    </xf>
    <xf numFmtId="0" fontId="2" fillId="0" borderId="1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textRotation="255" wrapText="1"/>
    </xf>
    <xf numFmtId="0" fontId="2" fillId="0" borderId="13" xfId="0" applyFont="1" applyBorder="1" applyAlignment="1">
      <alignment horizontal="center" vertical="top" textRotation="255" wrapText="1"/>
    </xf>
    <xf numFmtId="38" fontId="2" fillId="0" borderId="8" xfId="0" applyNumberFormat="1" applyFont="1" applyBorder="1" applyProtection="1">
      <protection locked="0"/>
    </xf>
    <xf numFmtId="0" fontId="2" fillId="0" borderId="4" xfId="0" applyFont="1" applyBorder="1" applyAlignment="1">
      <alignment horizontal="center" vertical="center" wrapText="1"/>
    </xf>
    <xf numFmtId="38" fontId="2" fillId="0" borderId="7" xfId="0" applyNumberFormat="1" applyFont="1" applyBorder="1" applyProtection="1">
      <protection locked="0"/>
    </xf>
    <xf numFmtId="0" fontId="8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2" fillId="0" borderId="13" xfId="0" applyFont="1" applyBorder="1"/>
    <xf numFmtId="0" fontId="7" fillId="0" borderId="6" xfId="0" applyFont="1" applyBorder="1"/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3" fontId="2" fillId="0" borderId="13" xfId="0" applyNumberFormat="1" applyFont="1" applyBorder="1"/>
    <xf numFmtId="3" fontId="2" fillId="0" borderId="6" xfId="0" applyNumberFormat="1" applyFont="1" applyBorder="1"/>
    <xf numFmtId="0" fontId="2" fillId="0" borderId="6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3" fontId="2" fillId="0" borderId="12" xfId="0" applyNumberFormat="1" applyFont="1" applyBorder="1"/>
    <xf numFmtId="3" fontId="2" fillId="0" borderId="14" xfId="0" applyNumberFormat="1" applyFont="1" applyBorder="1"/>
    <xf numFmtId="0" fontId="7" fillId="0" borderId="14" xfId="0" applyFont="1" applyBorder="1"/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2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F1F848E6-0C9B-4101-B995-64B4DD624D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3E19-1BEA-4D5D-86A5-2963F1669C91}">
  <sheetPr>
    <pageSetUpPr fitToPage="1"/>
  </sheetPr>
  <dimension ref="A1:T157"/>
  <sheetViews>
    <sheetView showGridLines="0" tabSelected="1" zoomScale="145" zoomScaleNormal="145" zoomScaleSheetLayoutView="130" workbookViewId="0">
      <selection activeCell="Q75" sqref="Q75"/>
    </sheetView>
  </sheetViews>
  <sheetFormatPr defaultColWidth="11.625" defaultRowHeight="12.75" x14ac:dyDescent="0.15"/>
  <cols>
    <col min="1" max="1" width="2.75" style="1" customWidth="1"/>
    <col min="2" max="3" width="1.5" style="1" customWidth="1"/>
    <col min="4" max="4" width="1.875" style="33" customWidth="1"/>
    <col min="5" max="5" width="23.125" style="33" customWidth="1"/>
    <col min="6" max="10" width="5.25" style="33" customWidth="1"/>
    <col min="11" max="20" width="5.25" style="1" customWidth="1"/>
    <col min="21" max="21" width="1.625" style="1" customWidth="1"/>
    <col min="22" max="16384" width="11.625" style="1"/>
  </cols>
  <sheetData>
    <row r="1" spans="1:20" s="5" customFormat="1" ht="14.25" x14ac:dyDescent="0.3">
      <c r="A1" s="3" t="s">
        <v>25</v>
      </c>
      <c r="B1" s="3"/>
      <c r="C1" s="4"/>
      <c r="D1" s="33"/>
      <c r="E1" s="33"/>
      <c r="F1" s="33"/>
      <c r="G1" s="33"/>
      <c r="H1" s="33"/>
      <c r="I1" s="33"/>
      <c r="J1" s="64"/>
      <c r="K1" s="4"/>
      <c r="L1" s="4"/>
      <c r="M1" s="4"/>
      <c r="N1" s="4"/>
      <c r="O1" s="4"/>
      <c r="P1" s="4"/>
      <c r="Q1" s="4"/>
      <c r="R1" s="4"/>
      <c r="T1" s="4"/>
    </row>
    <row r="2" spans="1:20" x14ac:dyDescent="0.15">
      <c r="A2" s="6" t="s">
        <v>14</v>
      </c>
      <c r="B2" s="6"/>
      <c r="C2" s="6"/>
      <c r="K2" s="6"/>
      <c r="L2" s="6"/>
      <c r="M2" s="6"/>
      <c r="N2" s="70" t="s">
        <v>106</v>
      </c>
      <c r="O2" s="70"/>
    </row>
    <row r="3" spans="1:20" ht="9" customHeight="1" x14ac:dyDescent="0.15">
      <c r="A3" s="7"/>
      <c r="B3" s="75" t="s">
        <v>27</v>
      </c>
      <c r="C3" s="66"/>
      <c r="D3" s="66"/>
      <c r="E3" s="67"/>
      <c r="F3" s="74" t="s">
        <v>0</v>
      </c>
      <c r="G3" s="72"/>
      <c r="H3" s="74" t="s">
        <v>1</v>
      </c>
      <c r="I3" s="72"/>
      <c r="J3" s="74" t="s">
        <v>2</v>
      </c>
      <c r="K3" s="72"/>
      <c r="L3" s="74" t="s">
        <v>3</v>
      </c>
      <c r="M3" s="72"/>
      <c r="N3" s="74" t="s">
        <v>4</v>
      </c>
      <c r="O3" s="72"/>
    </row>
    <row r="4" spans="1:20" ht="9" customHeight="1" x14ac:dyDescent="0.15">
      <c r="A4" s="18" t="s">
        <v>28</v>
      </c>
      <c r="B4" s="76"/>
      <c r="C4" s="77"/>
      <c r="D4" s="77"/>
      <c r="E4" s="78"/>
      <c r="F4" s="20"/>
      <c r="G4" s="19"/>
      <c r="H4" s="20"/>
      <c r="I4" s="19"/>
      <c r="J4" s="20"/>
      <c r="K4" s="19"/>
      <c r="L4" s="20"/>
      <c r="M4" s="19"/>
      <c r="N4" s="20"/>
      <c r="O4" s="19"/>
    </row>
    <row r="5" spans="1:20" ht="9" customHeight="1" x14ac:dyDescent="0.15">
      <c r="A5" s="18"/>
      <c r="B5" s="76"/>
      <c r="C5" s="77"/>
      <c r="D5" s="77"/>
      <c r="E5" s="78"/>
      <c r="F5" s="8" t="s">
        <v>29</v>
      </c>
      <c r="G5" s="7"/>
      <c r="H5" s="8" t="s">
        <v>29</v>
      </c>
      <c r="I5" s="7"/>
      <c r="J5" s="8" t="s">
        <v>29</v>
      </c>
      <c r="K5" s="7"/>
      <c r="L5" s="8" t="s">
        <v>29</v>
      </c>
      <c r="M5" s="7"/>
      <c r="N5" s="8" t="s">
        <v>29</v>
      </c>
      <c r="O5" s="7"/>
    </row>
    <row r="6" spans="1:20" ht="9" customHeight="1" x14ac:dyDescent="0.15">
      <c r="A6" s="18" t="s">
        <v>30</v>
      </c>
      <c r="B6" s="76"/>
      <c r="C6" s="77"/>
      <c r="D6" s="77"/>
      <c r="E6" s="78"/>
      <c r="F6" s="12" t="s">
        <v>31</v>
      </c>
      <c r="G6" s="18" t="s">
        <v>5</v>
      </c>
      <c r="H6" s="12" t="s">
        <v>31</v>
      </c>
      <c r="I6" s="18" t="s">
        <v>5</v>
      </c>
      <c r="J6" s="12" t="s">
        <v>31</v>
      </c>
      <c r="K6" s="18" t="s">
        <v>5</v>
      </c>
      <c r="L6" s="12" t="s">
        <v>31</v>
      </c>
      <c r="M6" s="18" t="s">
        <v>5</v>
      </c>
      <c r="N6" s="12" t="s">
        <v>31</v>
      </c>
      <c r="O6" s="18" t="s">
        <v>5</v>
      </c>
    </row>
    <row r="7" spans="1:20" ht="9" customHeight="1" x14ac:dyDescent="0.15">
      <c r="A7" s="65" t="s">
        <v>32</v>
      </c>
      <c r="B7" s="79"/>
      <c r="C7" s="68"/>
      <c r="D7" s="68"/>
      <c r="E7" s="69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20" ht="9" customHeight="1" x14ac:dyDescent="0.15">
      <c r="A8" s="62"/>
      <c r="B8" s="80" t="s">
        <v>33</v>
      </c>
      <c r="C8" s="81"/>
      <c r="D8" s="81"/>
      <c r="E8" s="82"/>
      <c r="F8" s="61">
        <f t="shared" ref="F8:O8" si="0">SUM(F9,F73)</f>
        <v>45</v>
      </c>
      <c r="G8" s="61">
        <f t="shared" si="0"/>
        <v>25</v>
      </c>
      <c r="H8" s="61">
        <f t="shared" si="0"/>
        <v>50</v>
      </c>
      <c r="I8" s="61">
        <f t="shared" si="0"/>
        <v>21</v>
      </c>
      <c r="J8" s="61">
        <f t="shared" si="0"/>
        <v>31</v>
      </c>
      <c r="K8" s="61">
        <f t="shared" si="0"/>
        <v>3</v>
      </c>
      <c r="L8" s="61">
        <f t="shared" si="0"/>
        <v>25</v>
      </c>
      <c r="M8" s="61">
        <f t="shared" si="0"/>
        <v>15</v>
      </c>
      <c r="N8" s="61">
        <f t="shared" si="0"/>
        <v>151</v>
      </c>
      <c r="O8" s="61">
        <f t="shared" si="0"/>
        <v>64</v>
      </c>
    </row>
    <row r="9" spans="1:20" ht="18" customHeight="1" x14ac:dyDescent="0.15">
      <c r="A9" s="73" t="s">
        <v>34</v>
      </c>
      <c r="B9" s="83" t="s">
        <v>35</v>
      </c>
      <c r="C9" s="84"/>
      <c r="D9" s="84"/>
      <c r="E9" s="84"/>
      <c r="F9" s="14">
        <f t="shared" ref="F9:O9" si="1">SUM(F10:F72)</f>
        <v>31</v>
      </c>
      <c r="G9" s="14">
        <f t="shared" si="1"/>
        <v>21</v>
      </c>
      <c r="H9" s="14">
        <f t="shared" si="1"/>
        <v>13</v>
      </c>
      <c r="I9" s="14">
        <f t="shared" si="1"/>
        <v>19</v>
      </c>
      <c r="J9" s="14">
        <f t="shared" si="1"/>
        <v>8</v>
      </c>
      <c r="K9" s="14">
        <f t="shared" si="1"/>
        <v>2</v>
      </c>
      <c r="L9" s="14">
        <f t="shared" si="1"/>
        <v>19</v>
      </c>
      <c r="M9" s="14">
        <f t="shared" si="1"/>
        <v>13</v>
      </c>
      <c r="N9" s="14">
        <f t="shared" si="1"/>
        <v>71</v>
      </c>
      <c r="O9" s="14">
        <f t="shared" si="1"/>
        <v>55</v>
      </c>
    </row>
    <row r="10" spans="1:20" ht="9" customHeight="1" x14ac:dyDescent="0.15">
      <c r="A10" s="73"/>
      <c r="B10" s="50"/>
      <c r="C10" s="52"/>
      <c r="D10" s="51"/>
      <c r="E10" s="48" t="s">
        <v>26</v>
      </c>
      <c r="F10" s="9">
        <v>2</v>
      </c>
      <c r="G10" s="13" t="s">
        <v>24</v>
      </c>
      <c r="H10" s="9" t="s">
        <v>24</v>
      </c>
      <c r="I10" s="9" t="s">
        <v>24</v>
      </c>
      <c r="J10" s="9" t="s">
        <v>24</v>
      </c>
      <c r="K10" s="9" t="s">
        <v>24</v>
      </c>
      <c r="L10" s="9" t="s">
        <v>24</v>
      </c>
      <c r="M10" s="9" t="s">
        <v>24</v>
      </c>
      <c r="N10" s="9">
        <f>SUM(F10,H10,J10,L10)</f>
        <v>2</v>
      </c>
      <c r="O10" s="9" t="s">
        <v>24</v>
      </c>
    </row>
    <row r="11" spans="1:20" ht="9" customHeight="1" x14ac:dyDescent="0.15">
      <c r="A11" s="73"/>
      <c r="B11" s="50"/>
      <c r="C11" s="50"/>
      <c r="D11" s="49"/>
      <c r="E11" s="48" t="s">
        <v>36</v>
      </c>
      <c r="F11" s="9" t="s">
        <v>24</v>
      </c>
      <c r="G11" s="9" t="s">
        <v>24</v>
      </c>
      <c r="H11" s="9" t="s">
        <v>24</v>
      </c>
      <c r="I11" s="9" t="s">
        <v>24</v>
      </c>
      <c r="J11" s="9" t="s">
        <v>24</v>
      </c>
      <c r="K11" s="9" t="s">
        <v>24</v>
      </c>
      <c r="L11" s="9" t="s">
        <v>24</v>
      </c>
      <c r="M11" s="9">
        <v>1</v>
      </c>
      <c r="N11" s="9" t="s">
        <v>24</v>
      </c>
      <c r="O11" s="9">
        <f t="shared" ref="O11:O71" si="2">SUM(G11,I11,K11,M11)</f>
        <v>1</v>
      </c>
    </row>
    <row r="12" spans="1:20" ht="9" customHeight="1" x14ac:dyDescent="0.15">
      <c r="A12" s="73"/>
      <c r="B12" s="50"/>
      <c r="C12" s="50"/>
      <c r="D12" s="49"/>
      <c r="E12" s="48" t="s">
        <v>37</v>
      </c>
      <c r="F12" s="13" t="s">
        <v>24</v>
      </c>
      <c r="G12" s="9" t="s">
        <v>24</v>
      </c>
      <c r="H12" s="9" t="s">
        <v>24</v>
      </c>
      <c r="I12" s="9" t="s">
        <v>24</v>
      </c>
      <c r="J12" s="9" t="s">
        <v>24</v>
      </c>
      <c r="K12" s="9" t="s">
        <v>24</v>
      </c>
      <c r="L12" s="9" t="s">
        <v>24</v>
      </c>
      <c r="M12" s="9">
        <v>1</v>
      </c>
      <c r="N12" s="9" t="s">
        <v>24</v>
      </c>
      <c r="O12" s="9">
        <f t="shared" si="2"/>
        <v>1</v>
      </c>
    </row>
    <row r="13" spans="1:20" ht="9" customHeight="1" x14ac:dyDescent="0.15">
      <c r="A13" s="73"/>
      <c r="B13" s="50"/>
      <c r="C13" s="50"/>
      <c r="D13" s="49"/>
      <c r="E13" s="48" t="s">
        <v>38</v>
      </c>
      <c r="F13" s="9" t="s">
        <v>24</v>
      </c>
      <c r="G13" s="9" t="s">
        <v>24</v>
      </c>
      <c r="H13" s="9" t="s">
        <v>24</v>
      </c>
      <c r="I13" s="9" t="s">
        <v>24</v>
      </c>
      <c r="J13" s="9" t="s">
        <v>24</v>
      </c>
      <c r="K13" s="9" t="s">
        <v>24</v>
      </c>
      <c r="L13" s="9" t="s">
        <v>24</v>
      </c>
      <c r="M13" s="9" t="s">
        <v>24</v>
      </c>
      <c r="N13" s="9" t="s">
        <v>24</v>
      </c>
      <c r="O13" s="9" t="s">
        <v>24</v>
      </c>
    </row>
    <row r="14" spans="1:20" ht="9" customHeight="1" x14ac:dyDescent="0.15">
      <c r="A14" s="73"/>
      <c r="B14" s="50"/>
      <c r="C14" s="50"/>
      <c r="D14" s="49"/>
      <c r="E14" s="48" t="s">
        <v>39</v>
      </c>
      <c r="F14" s="9">
        <v>1</v>
      </c>
      <c r="G14" s="9" t="s">
        <v>24</v>
      </c>
      <c r="H14" s="9" t="s">
        <v>24</v>
      </c>
      <c r="I14" s="9" t="s">
        <v>24</v>
      </c>
      <c r="J14" s="9" t="s">
        <v>24</v>
      </c>
      <c r="K14" s="9" t="s">
        <v>24</v>
      </c>
      <c r="L14" s="9" t="s">
        <v>24</v>
      </c>
      <c r="M14" s="9" t="s">
        <v>24</v>
      </c>
      <c r="N14" s="9">
        <f t="shared" ref="N14:N72" si="3">SUM(F14,H14,J14,L14)</f>
        <v>1</v>
      </c>
      <c r="O14" s="9" t="s">
        <v>24</v>
      </c>
    </row>
    <row r="15" spans="1:20" ht="9" customHeight="1" x14ac:dyDescent="0.15">
      <c r="A15" s="73"/>
      <c r="B15" s="50"/>
      <c r="C15" s="50"/>
      <c r="D15" s="49"/>
      <c r="E15" s="48" t="s">
        <v>40</v>
      </c>
      <c r="F15" s="9" t="s">
        <v>24</v>
      </c>
      <c r="G15" s="9" t="s">
        <v>24</v>
      </c>
      <c r="H15" s="9" t="s">
        <v>24</v>
      </c>
      <c r="I15" s="9" t="s">
        <v>24</v>
      </c>
      <c r="J15" s="9" t="s">
        <v>24</v>
      </c>
      <c r="K15" s="9" t="s">
        <v>24</v>
      </c>
      <c r="L15" s="9" t="s">
        <v>24</v>
      </c>
      <c r="M15" s="9" t="s">
        <v>24</v>
      </c>
      <c r="N15" s="9" t="s">
        <v>24</v>
      </c>
      <c r="O15" s="9" t="s">
        <v>24</v>
      </c>
    </row>
    <row r="16" spans="1:20" ht="9" customHeight="1" x14ac:dyDescent="0.15">
      <c r="A16" s="73"/>
      <c r="B16" s="50"/>
      <c r="C16" s="50"/>
      <c r="D16" s="49"/>
      <c r="E16" s="48" t="s">
        <v>41</v>
      </c>
      <c r="F16" s="9">
        <v>1</v>
      </c>
      <c r="G16" s="9" t="s">
        <v>24</v>
      </c>
      <c r="H16" s="9" t="s">
        <v>24</v>
      </c>
      <c r="I16" s="9" t="s">
        <v>24</v>
      </c>
      <c r="J16" s="9" t="s">
        <v>24</v>
      </c>
      <c r="K16" s="9" t="s">
        <v>24</v>
      </c>
      <c r="L16" s="9" t="s">
        <v>24</v>
      </c>
      <c r="M16" s="9" t="s">
        <v>24</v>
      </c>
      <c r="N16" s="9">
        <f t="shared" si="3"/>
        <v>1</v>
      </c>
      <c r="O16" s="9" t="s">
        <v>24</v>
      </c>
    </row>
    <row r="17" spans="1:15" ht="9" customHeight="1" x14ac:dyDescent="0.15">
      <c r="A17" s="73"/>
      <c r="B17" s="50"/>
      <c r="C17" s="50"/>
      <c r="D17" s="49"/>
      <c r="E17" s="48" t="s">
        <v>105</v>
      </c>
      <c r="F17" s="9" t="s">
        <v>24</v>
      </c>
      <c r="G17" s="9" t="s">
        <v>24</v>
      </c>
      <c r="H17" s="9" t="s">
        <v>24</v>
      </c>
      <c r="I17" s="9" t="s">
        <v>24</v>
      </c>
      <c r="J17" s="9" t="s">
        <v>24</v>
      </c>
      <c r="K17" s="9" t="s">
        <v>24</v>
      </c>
      <c r="L17" s="9" t="s">
        <v>24</v>
      </c>
      <c r="M17" s="9" t="s">
        <v>24</v>
      </c>
      <c r="N17" s="9" t="s">
        <v>24</v>
      </c>
      <c r="O17" s="9" t="s">
        <v>24</v>
      </c>
    </row>
    <row r="18" spans="1:15" ht="9" customHeight="1" x14ac:dyDescent="0.15">
      <c r="A18" s="73"/>
      <c r="B18" s="50"/>
      <c r="C18" s="50"/>
      <c r="D18" s="49"/>
      <c r="E18" s="48" t="s">
        <v>42</v>
      </c>
      <c r="F18" s="9">
        <v>1</v>
      </c>
      <c r="G18" s="9">
        <v>1</v>
      </c>
      <c r="H18" s="9" t="s">
        <v>24</v>
      </c>
      <c r="I18" s="9">
        <v>1</v>
      </c>
      <c r="J18" s="9" t="s">
        <v>24</v>
      </c>
      <c r="K18" s="9" t="s">
        <v>24</v>
      </c>
      <c r="L18" s="9">
        <v>1</v>
      </c>
      <c r="M18" s="9" t="s">
        <v>24</v>
      </c>
      <c r="N18" s="9">
        <f t="shared" si="3"/>
        <v>2</v>
      </c>
      <c r="O18" s="9">
        <f t="shared" si="2"/>
        <v>2</v>
      </c>
    </row>
    <row r="19" spans="1:15" ht="9" customHeight="1" x14ac:dyDescent="0.15">
      <c r="A19" s="73"/>
      <c r="B19" s="50"/>
      <c r="C19" s="50"/>
      <c r="D19" s="49" t="s">
        <v>43</v>
      </c>
      <c r="E19" s="48" t="s">
        <v>44</v>
      </c>
      <c r="F19" s="9" t="s">
        <v>24</v>
      </c>
      <c r="G19" s="9" t="s">
        <v>24</v>
      </c>
      <c r="H19" s="9" t="s">
        <v>24</v>
      </c>
      <c r="I19" s="9" t="s">
        <v>24</v>
      </c>
      <c r="J19" s="9" t="s">
        <v>24</v>
      </c>
      <c r="K19" s="9" t="s">
        <v>24</v>
      </c>
      <c r="L19" s="9" t="s">
        <v>24</v>
      </c>
      <c r="M19" s="9" t="s">
        <v>24</v>
      </c>
      <c r="N19" s="9" t="s">
        <v>24</v>
      </c>
      <c r="O19" s="9" t="s">
        <v>24</v>
      </c>
    </row>
    <row r="20" spans="1:15" ht="9" customHeight="1" x14ac:dyDescent="0.15">
      <c r="A20" s="73"/>
      <c r="B20" s="50"/>
      <c r="C20" s="50"/>
      <c r="D20" s="49" t="s">
        <v>8</v>
      </c>
      <c r="E20" s="48" t="s">
        <v>45</v>
      </c>
      <c r="F20" s="9" t="s">
        <v>24</v>
      </c>
      <c r="G20" s="9">
        <v>1</v>
      </c>
      <c r="H20" s="9" t="s">
        <v>24</v>
      </c>
      <c r="I20" s="9">
        <v>1</v>
      </c>
      <c r="J20" s="9" t="s">
        <v>24</v>
      </c>
      <c r="K20" s="9" t="s">
        <v>24</v>
      </c>
      <c r="L20" s="9" t="s">
        <v>24</v>
      </c>
      <c r="M20" s="9" t="s">
        <v>24</v>
      </c>
      <c r="N20" s="9" t="s">
        <v>24</v>
      </c>
      <c r="O20" s="9">
        <f t="shared" si="2"/>
        <v>2</v>
      </c>
    </row>
    <row r="21" spans="1:15" ht="9" customHeight="1" x14ac:dyDescent="0.15">
      <c r="A21" s="73"/>
      <c r="B21" s="50"/>
      <c r="C21" s="50"/>
      <c r="D21" s="49" t="s">
        <v>9</v>
      </c>
      <c r="E21" s="48" t="s">
        <v>46</v>
      </c>
      <c r="F21" s="9" t="s">
        <v>24</v>
      </c>
      <c r="G21" s="9" t="s">
        <v>24</v>
      </c>
      <c r="H21" s="9" t="s">
        <v>24</v>
      </c>
      <c r="I21" s="9" t="s">
        <v>24</v>
      </c>
      <c r="J21" s="9" t="s">
        <v>24</v>
      </c>
      <c r="K21" s="9" t="s">
        <v>24</v>
      </c>
      <c r="L21" s="9" t="s">
        <v>24</v>
      </c>
      <c r="M21" s="9" t="s">
        <v>24</v>
      </c>
      <c r="N21" s="9" t="s">
        <v>24</v>
      </c>
      <c r="O21" s="9" t="s">
        <v>24</v>
      </c>
    </row>
    <row r="22" spans="1:15" ht="9" customHeight="1" x14ac:dyDescent="0.15">
      <c r="A22" s="73"/>
      <c r="B22" s="50"/>
      <c r="C22" s="50"/>
      <c r="D22" s="49" t="s">
        <v>10</v>
      </c>
      <c r="E22" s="48" t="s">
        <v>47</v>
      </c>
      <c r="F22" s="9" t="s">
        <v>24</v>
      </c>
      <c r="G22" s="9" t="s">
        <v>24</v>
      </c>
      <c r="H22" s="9" t="s">
        <v>24</v>
      </c>
      <c r="I22" s="9" t="s">
        <v>24</v>
      </c>
      <c r="J22" s="9" t="s">
        <v>24</v>
      </c>
      <c r="K22" s="9" t="s">
        <v>24</v>
      </c>
      <c r="L22" s="9" t="s">
        <v>24</v>
      </c>
      <c r="M22" s="9" t="s">
        <v>24</v>
      </c>
      <c r="N22" s="9" t="s">
        <v>24</v>
      </c>
      <c r="O22" s="9" t="s">
        <v>24</v>
      </c>
    </row>
    <row r="23" spans="1:15" ht="9" customHeight="1" x14ac:dyDescent="0.15">
      <c r="A23" s="73"/>
      <c r="B23" s="50"/>
      <c r="C23" s="50"/>
      <c r="D23" s="49" t="s">
        <v>11</v>
      </c>
      <c r="E23" s="48" t="s">
        <v>48</v>
      </c>
      <c r="F23" s="9" t="s">
        <v>24</v>
      </c>
      <c r="G23" s="9" t="s">
        <v>24</v>
      </c>
      <c r="H23" s="9" t="s">
        <v>24</v>
      </c>
      <c r="I23" s="9" t="s">
        <v>24</v>
      </c>
      <c r="J23" s="9" t="s">
        <v>24</v>
      </c>
      <c r="K23" s="9" t="s">
        <v>24</v>
      </c>
      <c r="L23" s="9" t="s">
        <v>24</v>
      </c>
      <c r="M23" s="9" t="s">
        <v>24</v>
      </c>
      <c r="N23" s="9" t="s">
        <v>24</v>
      </c>
      <c r="O23" s="9" t="s">
        <v>24</v>
      </c>
    </row>
    <row r="24" spans="1:15" ht="9" customHeight="1" x14ac:dyDescent="0.15">
      <c r="A24" s="73"/>
      <c r="B24" s="50"/>
      <c r="C24" s="50"/>
      <c r="D24" s="49" t="s">
        <v>12</v>
      </c>
      <c r="E24" s="48" t="s">
        <v>49</v>
      </c>
      <c r="F24" s="9" t="s">
        <v>24</v>
      </c>
      <c r="G24" s="9" t="s">
        <v>24</v>
      </c>
      <c r="H24" s="9" t="s">
        <v>24</v>
      </c>
      <c r="I24" s="9" t="s">
        <v>24</v>
      </c>
      <c r="J24" s="9" t="s">
        <v>24</v>
      </c>
      <c r="K24" s="9" t="s">
        <v>24</v>
      </c>
      <c r="L24" s="9" t="s">
        <v>24</v>
      </c>
      <c r="M24" s="9" t="s">
        <v>24</v>
      </c>
      <c r="N24" s="9" t="s">
        <v>24</v>
      </c>
      <c r="O24" s="9" t="s">
        <v>24</v>
      </c>
    </row>
    <row r="25" spans="1:15" ht="9" customHeight="1" x14ac:dyDescent="0.15">
      <c r="A25" s="73"/>
      <c r="B25" s="50"/>
      <c r="C25" s="50"/>
      <c r="D25" s="49" t="s">
        <v>50</v>
      </c>
      <c r="E25" s="48" t="s">
        <v>51</v>
      </c>
      <c r="F25" s="9" t="s">
        <v>24</v>
      </c>
      <c r="G25" s="9" t="s">
        <v>24</v>
      </c>
      <c r="H25" s="9" t="s">
        <v>24</v>
      </c>
      <c r="I25" s="9">
        <v>3</v>
      </c>
      <c r="J25" s="9" t="s">
        <v>24</v>
      </c>
      <c r="K25" s="9" t="s">
        <v>24</v>
      </c>
      <c r="L25" s="9" t="s">
        <v>24</v>
      </c>
      <c r="M25" s="9" t="s">
        <v>24</v>
      </c>
      <c r="N25" s="9" t="s">
        <v>24</v>
      </c>
      <c r="O25" s="9">
        <f t="shared" si="2"/>
        <v>3</v>
      </c>
    </row>
    <row r="26" spans="1:15" ht="9" customHeight="1" x14ac:dyDescent="0.15">
      <c r="A26" s="73"/>
      <c r="B26" s="50"/>
      <c r="C26" s="50"/>
      <c r="D26" s="49" t="s">
        <v>52</v>
      </c>
      <c r="E26" s="48" t="s">
        <v>53</v>
      </c>
      <c r="F26" s="9" t="s">
        <v>24</v>
      </c>
      <c r="G26" s="9" t="s">
        <v>24</v>
      </c>
      <c r="H26" s="9" t="s">
        <v>24</v>
      </c>
      <c r="I26" s="9" t="s">
        <v>24</v>
      </c>
      <c r="J26" s="9" t="s">
        <v>24</v>
      </c>
      <c r="K26" s="9" t="s">
        <v>24</v>
      </c>
      <c r="L26" s="9" t="s">
        <v>24</v>
      </c>
      <c r="M26" s="9" t="s">
        <v>24</v>
      </c>
      <c r="N26" s="9" t="s">
        <v>24</v>
      </c>
      <c r="O26" s="9" t="s">
        <v>24</v>
      </c>
    </row>
    <row r="27" spans="1:15" ht="9" customHeight="1" x14ac:dyDescent="0.15">
      <c r="A27" s="73"/>
      <c r="B27" s="50"/>
      <c r="C27" s="50"/>
      <c r="D27" s="49" t="s">
        <v>54</v>
      </c>
      <c r="E27" s="48" t="s">
        <v>55</v>
      </c>
      <c r="F27" s="9" t="s">
        <v>24</v>
      </c>
      <c r="G27" s="9" t="s">
        <v>24</v>
      </c>
      <c r="H27" s="9" t="s">
        <v>24</v>
      </c>
      <c r="I27" s="9" t="s">
        <v>24</v>
      </c>
      <c r="J27" s="9" t="s">
        <v>24</v>
      </c>
      <c r="K27" s="9" t="s">
        <v>24</v>
      </c>
      <c r="L27" s="9" t="s">
        <v>24</v>
      </c>
      <c r="M27" s="9" t="s">
        <v>24</v>
      </c>
      <c r="N27" s="9" t="s">
        <v>24</v>
      </c>
      <c r="O27" s="9" t="s">
        <v>24</v>
      </c>
    </row>
    <row r="28" spans="1:15" ht="9" customHeight="1" x14ac:dyDescent="0.15">
      <c r="A28" s="73"/>
      <c r="B28" s="50"/>
      <c r="C28" s="50"/>
      <c r="D28" s="49" t="s">
        <v>56</v>
      </c>
      <c r="E28" s="48" t="s">
        <v>57</v>
      </c>
      <c r="F28" s="9" t="s">
        <v>24</v>
      </c>
      <c r="G28" s="9" t="s">
        <v>24</v>
      </c>
      <c r="H28" s="9" t="s">
        <v>24</v>
      </c>
      <c r="I28" s="9" t="s">
        <v>24</v>
      </c>
      <c r="J28" s="9" t="s">
        <v>24</v>
      </c>
      <c r="K28" s="9" t="s">
        <v>24</v>
      </c>
      <c r="L28" s="9" t="s">
        <v>24</v>
      </c>
      <c r="M28" s="9" t="s">
        <v>24</v>
      </c>
      <c r="N28" s="9" t="s">
        <v>24</v>
      </c>
      <c r="O28" s="9" t="s">
        <v>24</v>
      </c>
    </row>
    <row r="29" spans="1:15" ht="9" customHeight="1" x14ac:dyDescent="0.15">
      <c r="A29" s="73"/>
      <c r="B29" s="50"/>
      <c r="C29" s="50"/>
      <c r="D29" s="49" t="s">
        <v>21</v>
      </c>
      <c r="E29" s="48" t="s">
        <v>58</v>
      </c>
      <c r="F29" s="9" t="s">
        <v>24</v>
      </c>
      <c r="G29" s="9" t="s">
        <v>24</v>
      </c>
      <c r="H29" s="9" t="s">
        <v>24</v>
      </c>
      <c r="I29" s="9" t="s">
        <v>24</v>
      </c>
      <c r="J29" s="9" t="s">
        <v>24</v>
      </c>
      <c r="K29" s="9" t="s">
        <v>24</v>
      </c>
      <c r="L29" s="9" t="s">
        <v>24</v>
      </c>
      <c r="M29" s="9" t="s">
        <v>24</v>
      </c>
      <c r="N29" s="9" t="s">
        <v>24</v>
      </c>
      <c r="O29" s="9" t="s">
        <v>24</v>
      </c>
    </row>
    <row r="30" spans="1:15" ht="9" customHeight="1" x14ac:dyDescent="0.15">
      <c r="A30" s="73"/>
      <c r="B30" s="50"/>
      <c r="C30" s="50"/>
      <c r="D30" s="49" t="s">
        <v>22</v>
      </c>
      <c r="E30" s="48" t="s">
        <v>59</v>
      </c>
      <c r="F30" s="9" t="s">
        <v>24</v>
      </c>
      <c r="G30" s="9" t="s">
        <v>24</v>
      </c>
      <c r="H30" s="9" t="s">
        <v>24</v>
      </c>
      <c r="I30" s="9" t="s">
        <v>24</v>
      </c>
      <c r="J30" s="9" t="s">
        <v>24</v>
      </c>
      <c r="K30" s="9" t="s">
        <v>24</v>
      </c>
      <c r="L30" s="9" t="s">
        <v>24</v>
      </c>
      <c r="M30" s="9" t="s">
        <v>24</v>
      </c>
      <c r="N30" s="9" t="s">
        <v>24</v>
      </c>
      <c r="O30" s="9" t="s">
        <v>24</v>
      </c>
    </row>
    <row r="31" spans="1:15" ht="9" customHeight="1" x14ac:dyDescent="0.15">
      <c r="A31" s="73"/>
      <c r="B31" s="50"/>
      <c r="C31" s="50"/>
      <c r="D31" s="49" t="s">
        <v>16</v>
      </c>
      <c r="E31" s="48" t="s">
        <v>60</v>
      </c>
      <c r="F31" s="9" t="s">
        <v>24</v>
      </c>
      <c r="G31" s="9" t="s">
        <v>24</v>
      </c>
      <c r="H31" s="9">
        <v>1</v>
      </c>
      <c r="I31" s="9">
        <v>2</v>
      </c>
      <c r="J31" s="9" t="s">
        <v>24</v>
      </c>
      <c r="K31" s="9" t="s">
        <v>24</v>
      </c>
      <c r="L31" s="9" t="s">
        <v>24</v>
      </c>
      <c r="M31" s="9" t="s">
        <v>24</v>
      </c>
      <c r="N31" s="9">
        <f t="shared" si="3"/>
        <v>1</v>
      </c>
      <c r="O31" s="9">
        <f t="shared" si="2"/>
        <v>2</v>
      </c>
    </row>
    <row r="32" spans="1:15" ht="9" customHeight="1" x14ac:dyDescent="0.15">
      <c r="A32" s="73"/>
      <c r="B32" s="50"/>
      <c r="C32" s="50"/>
      <c r="D32" s="49" t="s">
        <v>13</v>
      </c>
      <c r="E32" s="48" t="s">
        <v>61</v>
      </c>
      <c r="F32" s="9" t="s">
        <v>24</v>
      </c>
      <c r="G32" s="9" t="s">
        <v>24</v>
      </c>
      <c r="H32" s="9" t="s">
        <v>24</v>
      </c>
      <c r="I32" s="9" t="s">
        <v>24</v>
      </c>
      <c r="J32" s="9" t="s">
        <v>24</v>
      </c>
      <c r="K32" s="9" t="s">
        <v>24</v>
      </c>
      <c r="L32" s="9" t="s">
        <v>24</v>
      </c>
      <c r="M32" s="9" t="s">
        <v>24</v>
      </c>
      <c r="N32" s="9" t="s">
        <v>24</v>
      </c>
      <c r="O32" s="9" t="s">
        <v>24</v>
      </c>
    </row>
    <row r="33" spans="1:15" ht="9" customHeight="1" x14ac:dyDescent="0.15">
      <c r="A33" s="73"/>
      <c r="B33" s="50"/>
      <c r="C33" s="50"/>
      <c r="D33" s="49"/>
      <c r="E33" s="48" t="s">
        <v>62</v>
      </c>
      <c r="F33" s="9" t="s">
        <v>24</v>
      </c>
      <c r="G33" s="9" t="s">
        <v>24</v>
      </c>
      <c r="H33" s="9" t="s">
        <v>24</v>
      </c>
      <c r="I33" s="9" t="s">
        <v>24</v>
      </c>
      <c r="J33" s="9" t="s">
        <v>24</v>
      </c>
      <c r="K33" s="9" t="s">
        <v>24</v>
      </c>
      <c r="L33" s="9">
        <v>1</v>
      </c>
      <c r="M33" s="9">
        <v>1</v>
      </c>
      <c r="N33" s="9">
        <f t="shared" si="3"/>
        <v>1</v>
      </c>
      <c r="O33" s="9">
        <f t="shared" si="2"/>
        <v>1</v>
      </c>
    </row>
    <row r="34" spans="1:15" ht="9" customHeight="1" x14ac:dyDescent="0.15">
      <c r="A34" s="73"/>
      <c r="B34" s="50"/>
      <c r="C34" s="50"/>
      <c r="D34" s="49"/>
      <c r="E34" s="48" t="s">
        <v>63</v>
      </c>
      <c r="F34" s="9" t="s">
        <v>24</v>
      </c>
      <c r="G34" s="9" t="s">
        <v>24</v>
      </c>
      <c r="H34" s="9">
        <v>1</v>
      </c>
      <c r="I34" s="9">
        <v>1</v>
      </c>
      <c r="J34" s="9" t="s">
        <v>24</v>
      </c>
      <c r="K34" s="9" t="s">
        <v>24</v>
      </c>
      <c r="L34" s="9" t="s">
        <v>24</v>
      </c>
      <c r="M34" s="9" t="s">
        <v>24</v>
      </c>
      <c r="N34" s="9">
        <f t="shared" si="3"/>
        <v>1</v>
      </c>
      <c r="O34" s="9">
        <f t="shared" si="2"/>
        <v>1</v>
      </c>
    </row>
    <row r="35" spans="1:15" ht="9" customHeight="1" x14ac:dyDescent="0.15">
      <c r="A35" s="73"/>
      <c r="B35" s="50"/>
      <c r="C35" s="50"/>
      <c r="D35" s="49"/>
      <c r="E35" s="48" t="s">
        <v>64</v>
      </c>
      <c r="F35" s="9" t="s">
        <v>24</v>
      </c>
      <c r="G35" s="9" t="s">
        <v>24</v>
      </c>
      <c r="H35" s="9" t="s">
        <v>24</v>
      </c>
      <c r="I35" s="9" t="s">
        <v>24</v>
      </c>
      <c r="J35" s="9" t="s">
        <v>24</v>
      </c>
      <c r="K35" s="9" t="s">
        <v>24</v>
      </c>
      <c r="L35" s="9" t="s">
        <v>24</v>
      </c>
      <c r="M35" s="9" t="s">
        <v>24</v>
      </c>
      <c r="N35" s="9" t="s">
        <v>24</v>
      </c>
      <c r="O35" s="9" t="s">
        <v>24</v>
      </c>
    </row>
    <row r="36" spans="1:15" ht="9" customHeight="1" x14ac:dyDescent="0.15">
      <c r="A36" s="73"/>
      <c r="B36" s="50"/>
      <c r="C36" s="50"/>
      <c r="D36" s="49"/>
      <c r="E36" s="48" t="s">
        <v>65</v>
      </c>
      <c r="F36" s="9" t="s">
        <v>24</v>
      </c>
      <c r="G36" s="9" t="s">
        <v>24</v>
      </c>
      <c r="H36" s="9">
        <v>1</v>
      </c>
      <c r="I36" s="9">
        <v>1</v>
      </c>
      <c r="J36" s="9" t="s">
        <v>24</v>
      </c>
      <c r="K36" s="9" t="s">
        <v>24</v>
      </c>
      <c r="L36" s="9" t="s">
        <v>24</v>
      </c>
      <c r="M36" s="9" t="s">
        <v>24</v>
      </c>
      <c r="N36" s="9">
        <f t="shared" si="3"/>
        <v>1</v>
      </c>
      <c r="O36" s="9">
        <f t="shared" si="2"/>
        <v>1</v>
      </c>
    </row>
    <row r="37" spans="1:15" ht="9" customHeight="1" x14ac:dyDescent="0.15">
      <c r="A37" s="73"/>
      <c r="B37" s="50"/>
      <c r="C37" s="50"/>
      <c r="D37" s="49"/>
      <c r="E37" s="48" t="s">
        <v>66</v>
      </c>
      <c r="F37" s="9" t="s">
        <v>24</v>
      </c>
      <c r="G37" s="9">
        <v>3</v>
      </c>
      <c r="H37" s="9" t="s">
        <v>24</v>
      </c>
      <c r="I37" s="9" t="s">
        <v>24</v>
      </c>
      <c r="J37" s="9">
        <v>3</v>
      </c>
      <c r="K37" s="9" t="s">
        <v>24</v>
      </c>
      <c r="L37" s="9">
        <v>1</v>
      </c>
      <c r="M37" s="9">
        <v>1</v>
      </c>
      <c r="N37" s="9">
        <f t="shared" si="3"/>
        <v>4</v>
      </c>
      <c r="O37" s="9">
        <f t="shared" si="2"/>
        <v>4</v>
      </c>
    </row>
    <row r="38" spans="1:15" ht="9" customHeight="1" x14ac:dyDescent="0.15">
      <c r="A38" s="73"/>
      <c r="B38" s="50"/>
      <c r="C38" s="50"/>
      <c r="D38" s="49"/>
      <c r="E38" s="48" t="s">
        <v>67</v>
      </c>
      <c r="F38" s="9" t="s">
        <v>24</v>
      </c>
      <c r="G38" s="9" t="s">
        <v>24</v>
      </c>
      <c r="H38" s="9" t="s">
        <v>24</v>
      </c>
      <c r="I38" s="9" t="s">
        <v>24</v>
      </c>
      <c r="J38" s="9" t="s">
        <v>24</v>
      </c>
      <c r="K38" s="9" t="s">
        <v>24</v>
      </c>
      <c r="L38" s="9" t="s">
        <v>24</v>
      </c>
      <c r="M38" s="9" t="s">
        <v>24</v>
      </c>
      <c r="N38" s="9" t="s">
        <v>24</v>
      </c>
      <c r="O38" s="9" t="s">
        <v>24</v>
      </c>
    </row>
    <row r="39" spans="1:15" ht="9" customHeight="1" x14ac:dyDescent="0.15">
      <c r="A39" s="73"/>
      <c r="B39" s="50"/>
      <c r="C39" s="46"/>
      <c r="D39" s="45"/>
      <c r="E39" s="48" t="s">
        <v>68</v>
      </c>
      <c r="F39" s="9" t="s">
        <v>24</v>
      </c>
      <c r="G39" s="9" t="s">
        <v>24</v>
      </c>
      <c r="H39" s="9" t="s">
        <v>24</v>
      </c>
      <c r="I39" s="9" t="s">
        <v>24</v>
      </c>
      <c r="J39" s="9" t="s">
        <v>24</v>
      </c>
      <c r="K39" s="9" t="s">
        <v>24</v>
      </c>
      <c r="L39" s="9" t="s">
        <v>24</v>
      </c>
      <c r="M39" s="9" t="s">
        <v>24</v>
      </c>
      <c r="N39" s="9" t="s">
        <v>24</v>
      </c>
      <c r="O39" s="10" t="s">
        <v>24</v>
      </c>
    </row>
    <row r="40" spans="1:15" ht="9" customHeight="1" x14ac:dyDescent="0.15">
      <c r="A40" s="47"/>
      <c r="B40" s="55"/>
      <c r="C40" s="60" t="s">
        <v>69</v>
      </c>
      <c r="D40" s="59" t="s">
        <v>21</v>
      </c>
      <c r="E40" s="58" t="s">
        <v>70</v>
      </c>
      <c r="F40" s="11" t="s">
        <v>24</v>
      </c>
      <c r="G40" s="11" t="s">
        <v>24</v>
      </c>
      <c r="H40" s="11" t="s">
        <v>24</v>
      </c>
      <c r="I40" s="11" t="s">
        <v>24</v>
      </c>
      <c r="J40" s="11" t="s">
        <v>24</v>
      </c>
      <c r="K40" s="11" t="s">
        <v>24</v>
      </c>
      <c r="L40" s="11" t="s">
        <v>24</v>
      </c>
      <c r="M40" s="11" t="s">
        <v>24</v>
      </c>
      <c r="N40" s="11" t="s">
        <v>24</v>
      </c>
      <c r="O40" s="11" t="s">
        <v>24</v>
      </c>
    </row>
    <row r="41" spans="1:15" ht="9" customHeight="1" x14ac:dyDescent="0.15">
      <c r="A41" s="47"/>
      <c r="B41" s="55"/>
      <c r="C41" s="57" t="s">
        <v>71</v>
      </c>
      <c r="D41" s="56" t="s">
        <v>22</v>
      </c>
      <c r="E41" s="48" t="s">
        <v>72</v>
      </c>
      <c r="F41" s="9" t="s">
        <v>24</v>
      </c>
      <c r="G41" s="9" t="s">
        <v>24</v>
      </c>
      <c r="H41" s="9" t="s">
        <v>24</v>
      </c>
      <c r="I41" s="9" t="s">
        <v>24</v>
      </c>
      <c r="J41" s="9" t="s">
        <v>24</v>
      </c>
      <c r="K41" s="9" t="s">
        <v>24</v>
      </c>
      <c r="L41" s="9" t="s">
        <v>24</v>
      </c>
      <c r="M41" s="9" t="s">
        <v>24</v>
      </c>
      <c r="N41" s="9" t="s">
        <v>24</v>
      </c>
      <c r="O41" s="9" t="s">
        <v>24</v>
      </c>
    </row>
    <row r="42" spans="1:15" ht="9" customHeight="1" x14ac:dyDescent="0.15">
      <c r="A42" s="47"/>
      <c r="B42" s="55"/>
      <c r="C42" s="57" t="s">
        <v>73</v>
      </c>
      <c r="D42" s="56" t="s">
        <v>16</v>
      </c>
      <c r="E42" s="48" t="s">
        <v>74</v>
      </c>
      <c r="F42" s="9" t="s">
        <v>24</v>
      </c>
      <c r="G42" s="9" t="s">
        <v>24</v>
      </c>
      <c r="H42" s="9" t="s">
        <v>24</v>
      </c>
      <c r="I42" s="9" t="s">
        <v>24</v>
      </c>
      <c r="J42" s="9" t="s">
        <v>24</v>
      </c>
      <c r="K42" s="9" t="s">
        <v>24</v>
      </c>
      <c r="L42" s="9" t="s">
        <v>24</v>
      </c>
      <c r="M42" s="9" t="s">
        <v>24</v>
      </c>
      <c r="N42" s="9" t="s">
        <v>24</v>
      </c>
      <c r="O42" s="9" t="s">
        <v>24</v>
      </c>
    </row>
    <row r="43" spans="1:15" ht="9" customHeight="1" x14ac:dyDescent="0.15">
      <c r="A43" s="47"/>
      <c r="B43" s="55"/>
      <c r="C43" s="54" t="s">
        <v>75</v>
      </c>
      <c r="D43" s="53" t="s">
        <v>13</v>
      </c>
      <c r="E43" s="44" t="s">
        <v>76</v>
      </c>
      <c r="F43" s="10" t="s">
        <v>24</v>
      </c>
      <c r="G43" s="10" t="s">
        <v>24</v>
      </c>
      <c r="H43" s="10" t="s">
        <v>24</v>
      </c>
      <c r="I43" s="10" t="s">
        <v>24</v>
      </c>
      <c r="J43" s="10" t="s">
        <v>24</v>
      </c>
      <c r="K43" s="10" t="s">
        <v>24</v>
      </c>
      <c r="L43" s="10" t="s">
        <v>24</v>
      </c>
      <c r="M43" s="10" t="s">
        <v>24</v>
      </c>
      <c r="N43" s="10" t="s">
        <v>24</v>
      </c>
      <c r="O43" s="10" t="s">
        <v>24</v>
      </c>
    </row>
    <row r="44" spans="1:15" ht="9" customHeight="1" x14ac:dyDescent="0.15">
      <c r="A44" s="47"/>
      <c r="B44" s="50"/>
      <c r="C44" s="52"/>
      <c r="D44" s="51"/>
      <c r="E44" s="48" t="s">
        <v>44</v>
      </c>
      <c r="F44" s="9" t="s">
        <v>24</v>
      </c>
      <c r="G44" s="9" t="s">
        <v>24</v>
      </c>
      <c r="H44" s="9" t="s">
        <v>24</v>
      </c>
      <c r="I44" s="9" t="s">
        <v>24</v>
      </c>
      <c r="J44" s="9" t="s">
        <v>24</v>
      </c>
      <c r="K44" s="9" t="s">
        <v>24</v>
      </c>
      <c r="L44" s="9" t="s">
        <v>24</v>
      </c>
      <c r="M44" s="9" t="s">
        <v>24</v>
      </c>
      <c r="N44" s="9" t="s">
        <v>24</v>
      </c>
      <c r="O44" s="9" t="s">
        <v>24</v>
      </c>
    </row>
    <row r="45" spans="1:15" ht="9" customHeight="1" x14ac:dyDescent="0.15">
      <c r="A45" s="47"/>
      <c r="B45" s="50"/>
      <c r="C45" s="50"/>
      <c r="D45" s="49"/>
      <c r="E45" s="48" t="s">
        <v>77</v>
      </c>
      <c r="F45" s="9" t="s">
        <v>24</v>
      </c>
      <c r="G45" s="9" t="s">
        <v>24</v>
      </c>
      <c r="H45" s="9" t="s">
        <v>24</v>
      </c>
      <c r="I45" s="9" t="s">
        <v>24</v>
      </c>
      <c r="J45" s="9" t="s">
        <v>24</v>
      </c>
      <c r="K45" s="9" t="s">
        <v>24</v>
      </c>
      <c r="L45" s="9" t="s">
        <v>24</v>
      </c>
      <c r="M45" s="9" t="s">
        <v>24</v>
      </c>
      <c r="N45" s="9" t="s">
        <v>24</v>
      </c>
      <c r="O45" s="9" t="s">
        <v>24</v>
      </c>
    </row>
    <row r="46" spans="1:15" ht="9" customHeight="1" x14ac:dyDescent="0.15">
      <c r="A46" s="47"/>
      <c r="B46" s="50"/>
      <c r="C46" s="50"/>
      <c r="D46" s="49"/>
      <c r="E46" s="48" t="s">
        <v>105</v>
      </c>
      <c r="F46" s="9" t="s">
        <v>24</v>
      </c>
      <c r="G46" s="9" t="s">
        <v>24</v>
      </c>
      <c r="H46" s="9" t="s">
        <v>24</v>
      </c>
      <c r="I46" s="9" t="s">
        <v>24</v>
      </c>
      <c r="J46" s="9" t="s">
        <v>24</v>
      </c>
      <c r="K46" s="9" t="s">
        <v>24</v>
      </c>
      <c r="L46" s="9" t="s">
        <v>24</v>
      </c>
      <c r="M46" s="9" t="s">
        <v>24</v>
      </c>
      <c r="N46" s="9" t="s">
        <v>24</v>
      </c>
      <c r="O46" s="9" t="s">
        <v>24</v>
      </c>
    </row>
    <row r="47" spans="1:15" ht="9" customHeight="1" x14ac:dyDescent="0.15">
      <c r="A47" s="47"/>
      <c r="B47" s="50"/>
      <c r="C47" s="50"/>
      <c r="D47" s="49"/>
      <c r="E47" s="48" t="s">
        <v>39</v>
      </c>
      <c r="F47" s="9" t="s">
        <v>24</v>
      </c>
      <c r="G47" s="9" t="s">
        <v>24</v>
      </c>
      <c r="H47" s="9">
        <v>1</v>
      </c>
      <c r="I47" s="9">
        <v>3</v>
      </c>
      <c r="J47" s="9" t="s">
        <v>24</v>
      </c>
      <c r="K47" s="9" t="s">
        <v>24</v>
      </c>
      <c r="L47" s="9" t="s">
        <v>24</v>
      </c>
      <c r="M47" s="9" t="s">
        <v>24</v>
      </c>
      <c r="N47" s="9">
        <f t="shared" si="3"/>
        <v>1</v>
      </c>
      <c r="O47" s="9">
        <f t="shared" si="2"/>
        <v>3</v>
      </c>
    </row>
    <row r="48" spans="1:15" ht="9" customHeight="1" x14ac:dyDescent="0.15">
      <c r="A48" s="47"/>
      <c r="B48" s="50"/>
      <c r="C48" s="50"/>
      <c r="D48" s="49"/>
      <c r="E48" s="48" t="s">
        <v>40</v>
      </c>
      <c r="F48" s="9" t="s">
        <v>24</v>
      </c>
      <c r="G48" s="9" t="s">
        <v>24</v>
      </c>
      <c r="H48" s="9" t="s">
        <v>24</v>
      </c>
      <c r="I48" s="9" t="s">
        <v>24</v>
      </c>
      <c r="J48" s="9" t="s">
        <v>24</v>
      </c>
      <c r="K48" s="9" t="s">
        <v>24</v>
      </c>
      <c r="L48" s="9" t="s">
        <v>24</v>
      </c>
      <c r="M48" s="9" t="s">
        <v>24</v>
      </c>
      <c r="N48" s="9" t="s">
        <v>24</v>
      </c>
      <c r="O48" s="9" t="s">
        <v>24</v>
      </c>
    </row>
    <row r="49" spans="1:15" ht="9" customHeight="1" x14ac:dyDescent="0.15">
      <c r="A49" s="47"/>
      <c r="B49" s="50"/>
      <c r="C49" s="50"/>
      <c r="D49" s="49"/>
      <c r="E49" s="48" t="s">
        <v>42</v>
      </c>
      <c r="F49" s="9" t="s">
        <v>24</v>
      </c>
      <c r="G49" s="9" t="s">
        <v>24</v>
      </c>
      <c r="H49" s="9" t="s">
        <v>24</v>
      </c>
      <c r="I49" s="9" t="s">
        <v>24</v>
      </c>
      <c r="J49" s="9" t="s">
        <v>24</v>
      </c>
      <c r="K49" s="9" t="s">
        <v>24</v>
      </c>
      <c r="L49" s="9" t="s">
        <v>24</v>
      </c>
      <c r="M49" s="9" t="s">
        <v>24</v>
      </c>
      <c r="N49" s="9" t="s">
        <v>24</v>
      </c>
      <c r="O49" s="9" t="s">
        <v>24</v>
      </c>
    </row>
    <row r="50" spans="1:15" ht="9" customHeight="1" x14ac:dyDescent="0.15">
      <c r="A50" s="47"/>
      <c r="B50" s="50"/>
      <c r="C50" s="50"/>
      <c r="D50" s="49"/>
      <c r="E50" s="48" t="s">
        <v>49</v>
      </c>
      <c r="F50" s="9" t="s">
        <v>24</v>
      </c>
      <c r="G50" s="9" t="s">
        <v>24</v>
      </c>
      <c r="H50" s="9" t="s">
        <v>24</v>
      </c>
      <c r="I50" s="9" t="s">
        <v>24</v>
      </c>
      <c r="J50" s="9" t="s">
        <v>24</v>
      </c>
      <c r="K50" s="9" t="s">
        <v>24</v>
      </c>
      <c r="L50" s="9" t="s">
        <v>24</v>
      </c>
      <c r="M50" s="9" t="s">
        <v>24</v>
      </c>
      <c r="N50" s="9" t="s">
        <v>24</v>
      </c>
      <c r="O50" s="9" t="s">
        <v>24</v>
      </c>
    </row>
    <row r="51" spans="1:15" ht="9" customHeight="1" x14ac:dyDescent="0.15">
      <c r="A51" s="47"/>
      <c r="B51" s="50"/>
      <c r="C51" s="50"/>
      <c r="D51" s="49"/>
      <c r="E51" s="48" t="s">
        <v>36</v>
      </c>
      <c r="F51" s="9">
        <v>4</v>
      </c>
      <c r="G51" s="9">
        <v>3</v>
      </c>
      <c r="H51" s="9">
        <v>1</v>
      </c>
      <c r="I51" s="9" t="s">
        <v>24</v>
      </c>
      <c r="J51" s="9">
        <v>1</v>
      </c>
      <c r="K51" s="9">
        <v>1</v>
      </c>
      <c r="L51" s="9">
        <v>4</v>
      </c>
      <c r="M51" s="9">
        <v>2</v>
      </c>
      <c r="N51" s="9">
        <f t="shared" si="3"/>
        <v>10</v>
      </c>
      <c r="O51" s="9">
        <f t="shared" si="2"/>
        <v>6</v>
      </c>
    </row>
    <row r="52" spans="1:15" ht="9" customHeight="1" x14ac:dyDescent="0.15">
      <c r="A52" s="47"/>
      <c r="B52" s="50"/>
      <c r="C52" s="50"/>
      <c r="D52" s="49" t="s">
        <v>78</v>
      </c>
      <c r="E52" s="48" t="s">
        <v>38</v>
      </c>
      <c r="F52" s="9" t="s">
        <v>24</v>
      </c>
      <c r="G52" s="9" t="s">
        <v>24</v>
      </c>
      <c r="H52" s="9" t="s">
        <v>24</v>
      </c>
      <c r="I52" s="9" t="s">
        <v>24</v>
      </c>
      <c r="J52" s="9" t="s">
        <v>24</v>
      </c>
      <c r="K52" s="9" t="s">
        <v>24</v>
      </c>
      <c r="L52" s="9" t="s">
        <v>24</v>
      </c>
      <c r="M52" s="9" t="s">
        <v>24</v>
      </c>
      <c r="N52" s="9" t="s">
        <v>24</v>
      </c>
      <c r="O52" s="9" t="s">
        <v>24</v>
      </c>
    </row>
    <row r="53" spans="1:15" ht="9" customHeight="1" x14ac:dyDescent="0.15">
      <c r="A53" s="47"/>
      <c r="B53" s="50"/>
      <c r="C53" s="50"/>
      <c r="D53" s="49" t="s">
        <v>79</v>
      </c>
      <c r="E53" s="48" t="s">
        <v>41</v>
      </c>
      <c r="F53" s="9" t="s">
        <v>24</v>
      </c>
      <c r="G53" s="9" t="s">
        <v>24</v>
      </c>
      <c r="H53" s="9">
        <v>1</v>
      </c>
      <c r="I53" s="9">
        <v>3</v>
      </c>
      <c r="J53" s="9" t="s">
        <v>24</v>
      </c>
      <c r="K53" s="9" t="s">
        <v>24</v>
      </c>
      <c r="L53" s="9" t="s">
        <v>24</v>
      </c>
      <c r="M53" s="9" t="s">
        <v>24</v>
      </c>
      <c r="N53" s="9">
        <f t="shared" si="3"/>
        <v>1</v>
      </c>
      <c r="O53" s="9">
        <f t="shared" si="2"/>
        <v>3</v>
      </c>
    </row>
    <row r="54" spans="1:15" ht="9" customHeight="1" x14ac:dyDescent="0.15">
      <c r="A54" s="47"/>
      <c r="B54" s="50"/>
      <c r="C54" s="50"/>
      <c r="D54" s="49" t="s">
        <v>18</v>
      </c>
      <c r="E54" s="48" t="s">
        <v>51</v>
      </c>
      <c r="F54" s="9">
        <v>1</v>
      </c>
      <c r="G54" s="9">
        <v>1</v>
      </c>
      <c r="H54" s="9" t="s">
        <v>24</v>
      </c>
      <c r="I54" s="9" t="s">
        <v>24</v>
      </c>
      <c r="J54" s="9" t="s">
        <v>24</v>
      </c>
      <c r="K54" s="9" t="s">
        <v>24</v>
      </c>
      <c r="L54" s="9" t="s">
        <v>24</v>
      </c>
      <c r="M54" s="9" t="s">
        <v>24</v>
      </c>
      <c r="N54" s="9">
        <f t="shared" si="3"/>
        <v>1</v>
      </c>
      <c r="O54" s="9">
        <f t="shared" si="2"/>
        <v>1</v>
      </c>
    </row>
    <row r="55" spans="1:15" ht="9" customHeight="1" x14ac:dyDescent="0.15">
      <c r="A55" s="47"/>
      <c r="B55" s="50"/>
      <c r="C55" s="50"/>
      <c r="D55" s="49" t="s">
        <v>19</v>
      </c>
      <c r="E55" s="48" t="s">
        <v>45</v>
      </c>
      <c r="F55" s="9">
        <v>1</v>
      </c>
      <c r="G55" s="9" t="s">
        <v>24</v>
      </c>
      <c r="H55" s="9" t="s">
        <v>24</v>
      </c>
      <c r="I55" s="9" t="s">
        <v>24</v>
      </c>
      <c r="J55" s="9" t="s">
        <v>24</v>
      </c>
      <c r="K55" s="9" t="s">
        <v>24</v>
      </c>
      <c r="L55" s="9">
        <v>1</v>
      </c>
      <c r="M55" s="9">
        <v>1</v>
      </c>
      <c r="N55" s="9">
        <f t="shared" si="3"/>
        <v>2</v>
      </c>
      <c r="O55" s="9">
        <f t="shared" si="2"/>
        <v>1</v>
      </c>
    </row>
    <row r="56" spans="1:15" ht="9" customHeight="1" x14ac:dyDescent="0.15">
      <c r="A56" s="47"/>
      <c r="B56" s="50"/>
      <c r="C56" s="50"/>
      <c r="D56" s="49" t="s">
        <v>17</v>
      </c>
      <c r="E56" s="48" t="s">
        <v>80</v>
      </c>
      <c r="F56" s="9">
        <v>1</v>
      </c>
      <c r="G56" s="9" t="s">
        <v>24</v>
      </c>
      <c r="H56" s="9" t="s">
        <v>24</v>
      </c>
      <c r="I56" s="9" t="s">
        <v>24</v>
      </c>
      <c r="J56" s="9">
        <v>1</v>
      </c>
      <c r="K56" s="9" t="s">
        <v>24</v>
      </c>
      <c r="L56" s="9" t="s">
        <v>24</v>
      </c>
      <c r="M56" s="9" t="s">
        <v>24</v>
      </c>
      <c r="N56" s="9">
        <f t="shared" si="3"/>
        <v>2</v>
      </c>
      <c r="O56" s="9" t="s">
        <v>24</v>
      </c>
    </row>
    <row r="57" spans="1:15" ht="9" customHeight="1" x14ac:dyDescent="0.15">
      <c r="A57" s="47"/>
      <c r="B57" s="50"/>
      <c r="C57" s="50"/>
      <c r="D57" s="49" t="s">
        <v>23</v>
      </c>
      <c r="E57" s="48" t="s">
        <v>55</v>
      </c>
      <c r="F57" s="9" t="s">
        <v>24</v>
      </c>
      <c r="G57" s="9" t="s">
        <v>24</v>
      </c>
      <c r="H57" s="9" t="s">
        <v>24</v>
      </c>
      <c r="I57" s="9" t="s">
        <v>24</v>
      </c>
      <c r="J57" s="9" t="s">
        <v>24</v>
      </c>
      <c r="K57" s="9" t="s">
        <v>24</v>
      </c>
      <c r="L57" s="9" t="s">
        <v>24</v>
      </c>
      <c r="M57" s="9" t="s">
        <v>24</v>
      </c>
      <c r="N57" s="9" t="s">
        <v>24</v>
      </c>
      <c r="O57" s="9" t="s">
        <v>24</v>
      </c>
    </row>
    <row r="58" spans="1:15" ht="9" customHeight="1" x14ac:dyDescent="0.15">
      <c r="A58" s="47"/>
      <c r="B58" s="50"/>
      <c r="C58" s="50"/>
      <c r="D58" s="49" t="s">
        <v>20</v>
      </c>
      <c r="E58" s="48" t="s">
        <v>81</v>
      </c>
      <c r="F58" s="9" t="s">
        <v>24</v>
      </c>
      <c r="G58" s="9" t="s">
        <v>24</v>
      </c>
      <c r="H58" s="9" t="s">
        <v>24</v>
      </c>
      <c r="I58" s="9" t="s">
        <v>24</v>
      </c>
      <c r="J58" s="9" t="s">
        <v>24</v>
      </c>
      <c r="K58" s="9" t="s">
        <v>24</v>
      </c>
      <c r="L58" s="9" t="s">
        <v>24</v>
      </c>
      <c r="M58" s="9" t="s">
        <v>24</v>
      </c>
      <c r="N58" s="9" t="s">
        <v>24</v>
      </c>
      <c r="O58" s="9" t="s">
        <v>24</v>
      </c>
    </row>
    <row r="59" spans="1:15" ht="9" customHeight="1" x14ac:dyDescent="0.15">
      <c r="A59" s="47"/>
      <c r="B59" s="50"/>
      <c r="C59" s="50"/>
      <c r="D59" s="49" t="s">
        <v>82</v>
      </c>
      <c r="E59" s="48" t="s">
        <v>83</v>
      </c>
      <c r="F59" s="9" t="s">
        <v>24</v>
      </c>
      <c r="G59" s="9" t="s">
        <v>24</v>
      </c>
      <c r="H59" s="9" t="s">
        <v>24</v>
      </c>
      <c r="I59" s="9" t="s">
        <v>24</v>
      </c>
      <c r="J59" s="9" t="s">
        <v>24</v>
      </c>
      <c r="K59" s="9" t="s">
        <v>24</v>
      </c>
      <c r="L59" s="9" t="s">
        <v>24</v>
      </c>
      <c r="M59" s="9" t="s">
        <v>24</v>
      </c>
      <c r="N59" s="9" t="s">
        <v>24</v>
      </c>
      <c r="O59" s="9" t="s">
        <v>24</v>
      </c>
    </row>
    <row r="60" spans="1:15" ht="9" customHeight="1" x14ac:dyDescent="0.15">
      <c r="A60" s="47"/>
      <c r="B60" s="50"/>
      <c r="C60" s="50"/>
      <c r="D60" s="49" t="s">
        <v>84</v>
      </c>
      <c r="E60" s="48" t="s">
        <v>85</v>
      </c>
      <c r="F60" s="9" t="s">
        <v>24</v>
      </c>
      <c r="G60" s="9" t="s">
        <v>24</v>
      </c>
      <c r="H60" s="9" t="s">
        <v>24</v>
      </c>
      <c r="I60" s="9" t="s">
        <v>24</v>
      </c>
      <c r="J60" s="9" t="s">
        <v>24</v>
      </c>
      <c r="K60" s="9" t="s">
        <v>24</v>
      </c>
      <c r="L60" s="9" t="s">
        <v>24</v>
      </c>
      <c r="M60" s="9" t="s">
        <v>24</v>
      </c>
      <c r="N60" s="9" t="s">
        <v>24</v>
      </c>
      <c r="O60" s="9" t="s">
        <v>24</v>
      </c>
    </row>
    <row r="61" spans="1:15" ht="9" customHeight="1" x14ac:dyDescent="0.15">
      <c r="A61" s="47"/>
      <c r="B61" s="50"/>
      <c r="C61" s="50"/>
      <c r="D61" s="49" t="s">
        <v>86</v>
      </c>
      <c r="E61" s="48" t="s">
        <v>87</v>
      </c>
      <c r="F61" s="9" t="s">
        <v>24</v>
      </c>
      <c r="G61" s="9" t="s">
        <v>24</v>
      </c>
      <c r="H61" s="9" t="s">
        <v>24</v>
      </c>
      <c r="I61" s="9" t="s">
        <v>24</v>
      </c>
      <c r="J61" s="9" t="s">
        <v>24</v>
      </c>
      <c r="K61" s="9" t="s">
        <v>24</v>
      </c>
      <c r="L61" s="9">
        <v>1</v>
      </c>
      <c r="M61" s="9">
        <v>1</v>
      </c>
      <c r="N61" s="9">
        <f t="shared" si="3"/>
        <v>1</v>
      </c>
      <c r="O61" s="9">
        <f t="shared" si="2"/>
        <v>1</v>
      </c>
    </row>
    <row r="62" spans="1:15" ht="9" customHeight="1" x14ac:dyDescent="0.15">
      <c r="A62" s="47"/>
      <c r="B62" s="50"/>
      <c r="C62" s="50"/>
      <c r="D62" s="49" t="s">
        <v>88</v>
      </c>
      <c r="E62" s="48" t="s">
        <v>63</v>
      </c>
      <c r="F62" s="9" t="s">
        <v>24</v>
      </c>
      <c r="G62" s="9" t="s">
        <v>24</v>
      </c>
      <c r="H62" s="9" t="s">
        <v>24</v>
      </c>
      <c r="I62" s="9" t="s">
        <v>24</v>
      </c>
      <c r="J62" s="9">
        <v>1</v>
      </c>
      <c r="K62" s="9" t="s">
        <v>24</v>
      </c>
      <c r="L62" s="9" t="s">
        <v>24</v>
      </c>
      <c r="M62" s="9" t="s">
        <v>24</v>
      </c>
      <c r="N62" s="9">
        <f t="shared" si="3"/>
        <v>1</v>
      </c>
      <c r="O62" s="9" t="s">
        <v>24</v>
      </c>
    </row>
    <row r="63" spans="1:15" ht="9" customHeight="1" x14ac:dyDescent="0.15">
      <c r="A63" s="47"/>
      <c r="B63" s="50"/>
      <c r="C63" s="50"/>
      <c r="D63" s="49" t="s">
        <v>21</v>
      </c>
      <c r="E63" s="48" t="s">
        <v>64</v>
      </c>
      <c r="F63" s="9" t="s">
        <v>24</v>
      </c>
      <c r="G63" s="9" t="s">
        <v>24</v>
      </c>
      <c r="H63" s="9" t="s">
        <v>24</v>
      </c>
      <c r="I63" s="9" t="s">
        <v>24</v>
      </c>
      <c r="J63" s="9" t="s">
        <v>24</v>
      </c>
      <c r="K63" s="9" t="s">
        <v>24</v>
      </c>
      <c r="L63" s="9" t="s">
        <v>24</v>
      </c>
      <c r="M63" s="9" t="s">
        <v>24</v>
      </c>
      <c r="N63" s="9" t="s">
        <v>24</v>
      </c>
      <c r="O63" s="9" t="s">
        <v>24</v>
      </c>
    </row>
    <row r="64" spans="1:15" ht="9" customHeight="1" x14ac:dyDescent="0.15">
      <c r="A64" s="47"/>
      <c r="B64" s="50"/>
      <c r="C64" s="50"/>
      <c r="D64" s="49" t="s">
        <v>22</v>
      </c>
      <c r="E64" s="48" t="s">
        <v>89</v>
      </c>
      <c r="F64" s="9">
        <v>2</v>
      </c>
      <c r="G64" s="9">
        <v>1</v>
      </c>
      <c r="H64" s="9" t="s">
        <v>24</v>
      </c>
      <c r="I64" s="9" t="s">
        <v>24</v>
      </c>
      <c r="J64" s="9" t="s">
        <v>24</v>
      </c>
      <c r="K64" s="9" t="s">
        <v>24</v>
      </c>
      <c r="L64" s="9" t="s">
        <v>24</v>
      </c>
      <c r="M64" s="9" t="s">
        <v>24</v>
      </c>
      <c r="N64" s="9">
        <f t="shared" si="3"/>
        <v>2</v>
      </c>
      <c r="O64" s="9">
        <f t="shared" si="2"/>
        <v>1</v>
      </c>
    </row>
    <row r="65" spans="1:15" ht="9" customHeight="1" x14ac:dyDescent="0.15">
      <c r="A65" s="47"/>
      <c r="B65" s="50"/>
      <c r="C65" s="50"/>
      <c r="D65" s="49" t="s">
        <v>16</v>
      </c>
      <c r="E65" s="48" t="s">
        <v>66</v>
      </c>
      <c r="F65" s="9">
        <v>7</v>
      </c>
      <c r="G65" s="9">
        <v>5</v>
      </c>
      <c r="H65" s="9">
        <v>6</v>
      </c>
      <c r="I65" s="9">
        <v>3</v>
      </c>
      <c r="J65" s="9">
        <v>2</v>
      </c>
      <c r="K65" s="9">
        <v>1</v>
      </c>
      <c r="L65" s="9">
        <v>5</v>
      </c>
      <c r="M65" s="9">
        <v>2</v>
      </c>
      <c r="N65" s="9">
        <f t="shared" si="3"/>
        <v>20</v>
      </c>
      <c r="O65" s="9">
        <f t="shared" si="2"/>
        <v>11</v>
      </c>
    </row>
    <row r="66" spans="1:15" ht="9" customHeight="1" x14ac:dyDescent="0.15">
      <c r="A66" s="47"/>
      <c r="B66" s="50"/>
      <c r="C66" s="50"/>
      <c r="D66" s="49" t="s">
        <v>13</v>
      </c>
      <c r="E66" s="48" t="s">
        <v>90</v>
      </c>
      <c r="F66" s="9">
        <v>3</v>
      </c>
      <c r="G66" s="9">
        <v>2</v>
      </c>
      <c r="H66" s="9">
        <v>1</v>
      </c>
      <c r="I66" s="9">
        <v>1</v>
      </c>
      <c r="J66" s="9" t="s">
        <v>24</v>
      </c>
      <c r="K66" s="9" t="s">
        <v>24</v>
      </c>
      <c r="L66" s="9">
        <v>1</v>
      </c>
      <c r="M66" s="9">
        <v>1</v>
      </c>
      <c r="N66" s="9">
        <f t="shared" si="3"/>
        <v>5</v>
      </c>
      <c r="O66" s="9">
        <f t="shared" si="2"/>
        <v>4</v>
      </c>
    </row>
    <row r="67" spans="1:15" ht="9" customHeight="1" x14ac:dyDescent="0.15">
      <c r="A67" s="47"/>
      <c r="B67" s="50"/>
      <c r="C67" s="50"/>
      <c r="D67" s="49"/>
      <c r="E67" s="48" t="s">
        <v>91</v>
      </c>
      <c r="F67" s="9" t="s">
        <v>24</v>
      </c>
      <c r="G67" s="9" t="s">
        <v>24</v>
      </c>
      <c r="H67" s="9" t="s">
        <v>24</v>
      </c>
      <c r="I67" s="9" t="s">
        <v>24</v>
      </c>
      <c r="J67" s="9" t="s">
        <v>24</v>
      </c>
      <c r="K67" s="9" t="s">
        <v>24</v>
      </c>
      <c r="L67" s="9" t="s">
        <v>24</v>
      </c>
      <c r="M67" s="9" t="s">
        <v>24</v>
      </c>
      <c r="N67" s="9" t="s">
        <v>24</v>
      </c>
      <c r="O67" s="9" t="s">
        <v>24</v>
      </c>
    </row>
    <row r="68" spans="1:15" ht="9" customHeight="1" x14ac:dyDescent="0.15">
      <c r="A68" s="47"/>
      <c r="B68" s="50"/>
      <c r="C68" s="50"/>
      <c r="D68" s="49"/>
      <c r="E68" s="48" t="s">
        <v>92</v>
      </c>
      <c r="F68" s="9" t="s">
        <v>24</v>
      </c>
      <c r="G68" s="9" t="s">
        <v>24</v>
      </c>
      <c r="H68" s="9" t="s">
        <v>24</v>
      </c>
      <c r="I68" s="9" t="s">
        <v>24</v>
      </c>
      <c r="J68" s="9" t="s">
        <v>24</v>
      </c>
      <c r="K68" s="9" t="s">
        <v>24</v>
      </c>
      <c r="L68" s="9" t="s">
        <v>24</v>
      </c>
      <c r="M68" s="9" t="s">
        <v>24</v>
      </c>
      <c r="N68" s="9" t="s">
        <v>24</v>
      </c>
      <c r="O68" s="9" t="s">
        <v>24</v>
      </c>
    </row>
    <row r="69" spans="1:15" ht="9" customHeight="1" x14ac:dyDescent="0.15">
      <c r="A69" s="47"/>
      <c r="B69" s="50"/>
      <c r="C69" s="50"/>
      <c r="D69" s="49"/>
      <c r="E69" s="48" t="s">
        <v>93</v>
      </c>
      <c r="F69" s="9">
        <v>4</v>
      </c>
      <c r="G69" s="9">
        <v>3</v>
      </c>
      <c r="H69" s="9" t="s">
        <v>24</v>
      </c>
      <c r="I69" s="9" t="s">
        <v>24</v>
      </c>
      <c r="J69" s="9" t="s">
        <v>24</v>
      </c>
      <c r="K69" s="9" t="s">
        <v>24</v>
      </c>
      <c r="L69" s="9">
        <v>4</v>
      </c>
      <c r="M69" s="9">
        <v>2</v>
      </c>
      <c r="N69" s="9">
        <f t="shared" si="3"/>
        <v>8</v>
      </c>
      <c r="O69" s="9">
        <f t="shared" si="2"/>
        <v>5</v>
      </c>
    </row>
    <row r="70" spans="1:15" ht="9" customHeight="1" x14ac:dyDescent="0.15">
      <c r="A70" s="47"/>
      <c r="B70" s="50"/>
      <c r="C70" s="50"/>
      <c r="D70" s="49"/>
      <c r="E70" s="48" t="s">
        <v>94</v>
      </c>
      <c r="F70" s="9">
        <v>1</v>
      </c>
      <c r="G70" s="9" t="s">
        <v>24</v>
      </c>
      <c r="H70" s="9" t="s">
        <v>24</v>
      </c>
      <c r="I70" s="9" t="s">
        <v>24</v>
      </c>
      <c r="J70" s="9" t="s">
        <v>24</v>
      </c>
      <c r="K70" s="9" t="s">
        <v>24</v>
      </c>
      <c r="L70" s="9" t="s">
        <v>24</v>
      </c>
      <c r="M70" s="9" t="s">
        <v>24</v>
      </c>
      <c r="N70" s="9">
        <f t="shared" si="3"/>
        <v>1</v>
      </c>
      <c r="O70" s="9" t="s">
        <v>24</v>
      </c>
    </row>
    <row r="71" spans="1:15" ht="9" customHeight="1" x14ac:dyDescent="0.15">
      <c r="A71" s="47"/>
      <c r="B71" s="50"/>
      <c r="C71" s="50"/>
      <c r="D71" s="49"/>
      <c r="E71" s="48" t="s">
        <v>95</v>
      </c>
      <c r="F71" s="9">
        <v>1</v>
      </c>
      <c r="G71" s="9">
        <v>1</v>
      </c>
      <c r="H71" s="9" t="s">
        <v>24</v>
      </c>
      <c r="I71" s="9" t="s">
        <v>24</v>
      </c>
      <c r="J71" s="9" t="s">
        <v>24</v>
      </c>
      <c r="K71" s="9" t="s">
        <v>24</v>
      </c>
      <c r="L71" s="9" t="s">
        <v>24</v>
      </c>
      <c r="M71" s="9" t="s">
        <v>24</v>
      </c>
      <c r="N71" s="9">
        <f t="shared" si="3"/>
        <v>1</v>
      </c>
      <c r="O71" s="9">
        <f t="shared" si="2"/>
        <v>1</v>
      </c>
    </row>
    <row r="72" spans="1:15" ht="9" customHeight="1" x14ac:dyDescent="0.15">
      <c r="A72" s="47"/>
      <c r="B72" s="46"/>
      <c r="C72" s="46"/>
      <c r="D72" s="45"/>
      <c r="E72" s="44" t="s">
        <v>68</v>
      </c>
      <c r="F72" s="10">
        <v>1</v>
      </c>
      <c r="G72" s="10" t="s">
        <v>24</v>
      </c>
      <c r="H72" s="10" t="s">
        <v>24</v>
      </c>
      <c r="I72" s="10" t="s">
        <v>24</v>
      </c>
      <c r="J72" s="10" t="s">
        <v>24</v>
      </c>
      <c r="K72" s="10" t="s">
        <v>24</v>
      </c>
      <c r="L72" s="10" t="s">
        <v>24</v>
      </c>
      <c r="M72" s="10" t="s">
        <v>24</v>
      </c>
      <c r="N72" s="9">
        <f t="shared" si="3"/>
        <v>1</v>
      </c>
      <c r="O72" s="9" t="s">
        <v>24</v>
      </c>
    </row>
    <row r="73" spans="1:15" ht="18" customHeight="1" x14ac:dyDescent="0.15">
      <c r="A73" s="93" t="s">
        <v>96</v>
      </c>
      <c r="B73" s="98" t="s">
        <v>97</v>
      </c>
      <c r="C73" s="99"/>
      <c r="D73" s="99"/>
      <c r="E73" s="99"/>
      <c r="F73" s="14">
        <f>SUM(F74:F75)</f>
        <v>14</v>
      </c>
      <c r="G73" s="14">
        <f t="shared" ref="G73:O73" si="4">SUM(G74:G75)</f>
        <v>4</v>
      </c>
      <c r="H73" s="14">
        <f t="shared" si="4"/>
        <v>37</v>
      </c>
      <c r="I73" s="14">
        <f t="shared" si="4"/>
        <v>2</v>
      </c>
      <c r="J73" s="14">
        <f t="shared" si="4"/>
        <v>23</v>
      </c>
      <c r="K73" s="14">
        <f t="shared" si="4"/>
        <v>1</v>
      </c>
      <c r="L73" s="14">
        <f t="shared" si="4"/>
        <v>6</v>
      </c>
      <c r="M73" s="14">
        <f t="shared" si="4"/>
        <v>2</v>
      </c>
      <c r="N73" s="14">
        <f t="shared" si="4"/>
        <v>80</v>
      </c>
      <c r="O73" s="14">
        <f t="shared" si="4"/>
        <v>9</v>
      </c>
    </row>
    <row r="74" spans="1:15" ht="9" customHeight="1" x14ac:dyDescent="0.15">
      <c r="A74" s="73"/>
      <c r="B74" s="43"/>
      <c r="C74" s="100" t="s">
        <v>98</v>
      </c>
      <c r="D74" s="84"/>
      <c r="E74" s="101"/>
      <c r="F74" s="11">
        <v>5</v>
      </c>
      <c r="G74" s="11">
        <v>4</v>
      </c>
      <c r="H74" s="41">
        <v>14</v>
      </c>
      <c r="I74" s="41">
        <v>1</v>
      </c>
      <c r="J74" s="41">
        <v>1</v>
      </c>
      <c r="K74" s="11">
        <v>1</v>
      </c>
      <c r="L74" s="41">
        <v>1</v>
      </c>
      <c r="M74" s="11" t="s">
        <v>24</v>
      </c>
      <c r="N74" s="14">
        <f>SUM(F74,H74,J74,L74)</f>
        <v>21</v>
      </c>
      <c r="O74" s="14">
        <f>SUM(G74,I74,K74,M74)</f>
        <v>6</v>
      </c>
    </row>
    <row r="75" spans="1:15" ht="9" customHeight="1" x14ac:dyDescent="0.15">
      <c r="A75" s="94"/>
      <c r="B75" s="42"/>
      <c r="C75" s="100" t="s">
        <v>99</v>
      </c>
      <c r="D75" s="84"/>
      <c r="E75" s="101"/>
      <c r="F75" s="11">
        <v>9</v>
      </c>
      <c r="G75" s="11" t="s">
        <v>24</v>
      </c>
      <c r="H75" s="11">
        <v>23</v>
      </c>
      <c r="I75" s="11">
        <v>1</v>
      </c>
      <c r="J75" s="41">
        <v>22</v>
      </c>
      <c r="K75" s="14" t="s">
        <v>24</v>
      </c>
      <c r="L75" s="40">
        <v>5</v>
      </c>
      <c r="M75" s="14">
        <v>2</v>
      </c>
      <c r="N75" s="14">
        <f>SUM(F75,H75,J75,L75)</f>
        <v>59</v>
      </c>
      <c r="O75" s="14">
        <f>SUM(G75,I75,K75,M75)</f>
        <v>3</v>
      </c>
    </row>
    <row r="76" spans="1:15" ht="9" customHeight="1" x14ac:dyDescent="0.15">
      <c r="A76" s="1" t="s">
        <v>100</v>
      </c>
      <c r="B76" s="39"/>
      <c r="C76" s="39"/>
      <c r="D76" s="39"/>
      <c r="E76" s="39"/>
      <c r="F76" s="38"/>
      <c r="G76" s="38"/>
      <c r="H76" s="38"/>
      <c r="I76" s="38"/>
      <c r="J76" s="38"/>
      <c r="K76" s="25"/>
      <c r="L76" s="25"/>
      <c r="M76" s="25"/>
      <c r="N76" s="25"/>
      <c r="O76" s="25"/>
    </row>
    <row r="77" spans="1:15" ht="9" customHeight="1" x14ac:dyDescent="0.15">
      <c r="B77" s="37"/>
      <c r="C77" s="37"/>
      <c r="D77" s="37"/>
      <c r="E77" s="37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spans="1:15" ht="9" customHeight="1" x14ac:dyDescent="0.15">
      <c r="B78" s="37"/>
      <c r="C78" s="37"/>
      <c r="D78" s="37"/>
      <c r="E78" s="37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spans="1:15" x14ac:dyDescent="0.15">
      <c r="A79" s="6" t="s">
        <v>15</v>
      </c>
      <c r="B79" s="6"/>
      <c r="C79" s="6"/>
      <c r="K79" s="6"/>
      <c r="L79" s="6"/>
      <c r="M79" s="6"/>
      <c r="O79" s="31" t="s">
        <v>106</v>
      </c>
    </row>
    <row r="80" spans="1:15" ht="9" customHeight="1" x14ac:dyDescent="0.15">
      <c r="A80" s="15"/>
      <c r="B80" s="15"/>
      <c r="C80" s="15"/>
      <c r="D80" s="15"/>
      <c r="E80" s="15"/>
      <c r="F80" s="74" t="s">
        <v>0</v>
      </c>
      <c r="G80" s="72"/>
      <c r="H80" s="74" t="s">
        <v>1</v>
      </c>
      <c r="I80" s="72"/>
      <c r="J80" s="74" t="s">
        <v>2</v>
      </c>
      <c r="K80" s="72"/>
      <c r="L80" s="74" t="s">
        <v>3</v>
      </c>
      <c r="M80" s="72"/>
      <c r="N80" s="74" t="s">
        <v>4</v>
      </c>
      <c r="O80" s="71"/>
    </row>
    <row r="81" spans="1:18" ht="9" customHeight="1" x14ac:dyDescent="0.3">
      <c r="A81" s="21"/>
      <c r="B81" s="21"/>
      <c r="C81" s="26"/>
      <c r="D81" s="27"/>
      <c r="E81" s="27" t="s">
        <v>6</v>
      </c>
      <c r="F81" s="91">
        <v>124</v>
      </c>
      <c r="G81" s="92"/>
      <c r="H81" s="87">
        <v>142</v>
      </c>
      <c r="I81" s="88"/>
      <c r="J81" s="91">
        <v>116</v>
      </c>
      <c r="K81" s="92"/>
      <c r="L81" s="91">
        <v>101</v>
      </c>
      <c r="M81" s="92"/>
      <c r="N81" s="91">
        <f>SUM(F81:M81)</f>
        <v>483</v>
      </c>
      <c r="O81" s="103"/>
      <c r="P81" s="34"/>
    </row>
    <row r="82" spans="1:18" ht="9" customHeight="1" x14ac:dyDescent="0.3">
      <c r="A82" s="89" t="s">
        <v>101</v>
      </c>
      <c r="B82" s="89"/>
      <c r="C82" s="89"/>
      <c r="D82" s="90"/>
      <c r="E82" s="28" t="s">
        <v>7</v>
      </c>
      <c r="F82" s="95">
        <v>11</v>
      </c>
      <c r="G82" s="96"/>
      <c r="H82" s="95">
        <v>10</v>
      </c>
      <c r="I82" s="97"/>
      <c r="J82" s="95">
        <v>18</v>
      </c>
      <c r="K82" s="96"/>
      <c r="L82" s="105">
        <v>12</v>
      </c>
      <c r="M82" s="106"/>
      <c r="N82" s="95">
        <f>SUM(F82:M82)</f>
        <v>51</v>
      </c>
      <c r="O82" s="104"/>
      <c r="P82" s="34"/>
    </row>
    <row r="83" spans="1:18" ht="9" customHeight="1" x14ac:dyDescent="0.15">
      <c r="A83" s="22"/>
      <c r="B83" s="22"/>
      <c r="C83" s="29"/>
      <c r="D83" s="23"/>
      <c r="E83" s="23" t="s">
        <v>102</v>
      </c>
      <c r="F83" s="85">
        <v>124</v>
      </c>
      <c r="G83" s="86"/>
      <c r="H83" s="85">
        <v>142</v>
      </c>
      <c r="I83" s="86"/>
      <c r="J83" s="85">
        <v>126</v>
      </c>
      <c r="K83" s="86"/>
      <c r="L83" s="85">
        <v>106</v>
      </c>
      <c r="M83" s="86"/>
      <c r="N83" s="85">
        <f>SUM(F83:M83)</f>
        <v>498</v>
      </c>
      <c r="O83" s="102"/>
      <c r="P83" s="34"/>
    </row>
    <row r="84" spans="1:18" ht="9" customHeight="1" x14ac:dyDescent="0.15">
      <c r="A84" s="17" t="s">
        <v>103</v>
      </c>
      <c r="B84" s="32"/>
      <c r="C84" s="30"/>
      <c r="D84" s="32"/>
      <c r="E84" s="32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34"/>
    </row>
    <row r="85" spans="1:18" ht="9" customHeight="1" x14ac:dyDescent="0.15">
      <c r="D85" s="1"/>
      <c r="E85" s="1"/>
      <c r="F85" s="1"/>
      <c r="G85" s="2"/>
      <c r="H85" s="1"/>
      <c r="I85" s="1"/>
      <c r="J85" s="1"/>
      <c r="R85" s="34"/>
    </row>
    <row r="86" spans="1:18" ht="9" customHeight="1" x14ac:dyDescent="0.15">
      <c r="A86" s="1" t="s">
        <v>104</v>
      </c>
      <c r="B86" s="16"/>
      <c r="C86" s="16"/>
      <c r="D86" s="16"/>
      <c r="E86" s="16"/>
      <c r="F86" s="25"/>
      <c r="G86" s="34"/>
      <c r="H86" s="34"/>
      <c r="I86" s="34"/>
      <c r="J86" s="34"/>
      <c r="K86" s="34"/>
      <c r="L86" s="34"/>
      <c r="M86" s="25"/>
      <c r="N86" s="25"/>
      <c r="O86" s="36"/>
    </row>
    <row r="87" spans="1:18" ht="9" customHeight="1" x14ac:dyDescent="0.15">
      <c r="A87" s="16"/>
      <c r="B87" s="16"/>
      <c r="C87" s="16"/>
      <c r="D87" s="16"/>
      <c r="E87" s="16"/>
      <c r="F87" s="25"/>
      <c r="G87" s="34"/>
      <c r="H87" s="34"/>
      <c r="I87" s="34"/>
      <c r="J87" s="34"/>
      <c r="K87" s="34"/>
      <c r="L87" s="34"/>
      <c r="M87" s="25"/>
      <c r="N87" s="25"/>
      <c r="O87" s="34"/>
    </row>
    <row r="88" spans="1:18" ht="9" customHeight="1" x14ac:dyDescent="0.15">
      <c r="A88" s="16"/>
      <c r="B88" s="16"/>
      <c r="C88" s="16"/>
      <c r="D88" s="16"/>
      <c r="E88" s="16"/>
      <c r="F88" s="25"/>
      <c r="G88" s="34"/>
      <c r="H88" s="34"/>
      <c r="I88" s="34"/>
      <c r="J88" s="34"/>
      <c r="K88" s="34"/>
      <c r="L88" s="34"/>
      <c r="M88" s="25"/>
      <c r="N88" s="25"/>
      <c r="O88" s="34"/>
    </row>
    <row r="89" spans="1:18" ht="9" customHeight="1" x14ac:dyDescent="0.15">
      <c r="A89" s="16"/>
      <c r="B89" s="16"/>
      <c r="C89" s="16"/>
      <c r="D89" s="16"/>
      <c r="E89" s="16"/>
      <c r="F89" s="25"/>
      <c r="G89" s="34"/>
      <c r="H89" s="34"/>
      <c r="I89" s="34"/>
      <c r="J89" s="34"/>
      <c r="K89" s="34"/>
      <c r="L89" s="34"/>
      <c r="M89" s="25"/>
      <c r="N89" s="25"/>
      <c r="O89" s="34"/>
    </row>
    <row r="90" spans="1:18" ht="9" customHeight="1" x14ac:dyDescent="0.15">
      <c r="A90" s="16"/>
      <c r="B90" s="16"/>
      <c r="C90" s="16"/>
      <c r="D90" s="16"/>
      <c r="E90" s="16"/>
      <c r="F90" s="25"/>
      <c r="G90" s="34"/>
      <c r="H90" s="34"/>
      <c r="I90" s="34"/>
      <c r="J90" s="34"/>
      <c r="K90" s="34"/>
      <c r="L90" s="34"/>
      <c r="M90" s="25"/>
      <c r="N90" s="25"/>
      <c r="O90" s="34"/>
    </row>
    <row r="91" spans="1:18" ht="9" customHeight="1" x14ac:dyDescent="0.15">
      <c r="A91" s="16"/>
      <c r="B91" s="16"/>
      <c r="C91" s="16"/>
      <c r="D91" s="16"/>
      <c r="E91" s="16"/>
      <c r="F91" s="25"/>
      <c r="G91" s="34"/>
      <c r="H91" s="34"/>
      <c r="I91" s="34"/>
      <c r="J91" s="34"/>
      <c r="K91" s="34"/>
      <c r="L91" s="34"/>
      <c r="M91" s="25"/>
      <c r="N91" s="25"/>
      <c r="O91" s="34"/>
    </row>
    <row r="92" spans="1:18" ht="9" customHeight="1" x14ac:dyDescent="0.15">
      <c r="A92" s="16"/>
      <c r="B92" s="16"/>
      <c r="C92" s="16"/>
      <c r="D92" s="16"/>
      <c r="E92" s="16"/>
      <c r="F92" s="25"/>
      <c r="G92" s="34"/>
      <c r="H92" s="34"/>
      <c r="I92" s="34"/>
      <c r="J92" s="34"/>
      <c r="K92" s="34"/>
      <c r="L92" s="34"/>
      <c r="M92" s="25"/>
      <c r="N92" s="25"/>
      <c r="O92" s="34"/>
    </row>
    <row r="93" spans="1:18" ht="9" customHeight="1" x14ac:dyDescent="0.15">
      <c r="A93" s="16"/>
      <c r="B93" s="16"/>
      <c r="C93" s="16"/>
      <c r="D93" s="16"/>
      <c r="E93" s="16"/>
      <c r="F93" s="34"/>
      <c r="G93" s="25"/>
      <c r="H93" s="34"/>
      <c r="I93" s="34"/>
      <c r="J93" s="34"/>
      <c r="K93" s="34"/>
      <c r="L93" s="34"/>
      <c r="M93" s="25"/>
      <c r="N93" s="25"/>
      <c r="O93" s="25"/>
    </row>
    <row r="94" spans="1:18" ht="9" customHeight="1" x14ac:dyDescent="0.15">
      <c r="A94" s="16"/>
      <c r="B94" s="16"/>
      <c r="C94" s="16"/>
      <c r="D94" s="16"/>
      <c r="E94" s="16"/>
      <c r="F94" s="34"/>
      <c r="G94" s="25"/>
      <c r="H94" s="34"/>
      <c r="I94" s="34"/>
      <c r="J94" s="34"/>
      <c r="K94" s="34"/>
      <c r="L94" s="34"/>
      <c r="M94" s="25"/>
      <c r="N94" s="25"/>
      <c r="O94" s="25"/>
    </row>
    <row r="95" spans="1:18" ht="9" customHeight="1" x14ac:dyDescent="0.15">
      <c r="A95" s="16"/>
      <c r="B95" s="16"/>
      <c r="C95" s="16"/>
      <c r="D95" s="16"/>
      <c r="E95" s="16"/>
      <c r="F95" s="34"/>
      <c r="G95" s="25"/>
      <c r="H95" s="34"/>
      <c r="I95" s="34"/>
      <c r="J95" s="34"/>
      <c r="K95" s="34"/>
      <c r="L95" s="34"/>
      <c r="M95" s="34"/>
      <c r="N95" s="25"/>
      <c r="O95" s="25"/>
    </row>
    <row r="96" spans="1:18" ht="9" customHeight="1" x14ac:dyDescent="0.15">
      <c r="A96" s="16"/>
      <c r="B96" s="16"/>
      <c r="C96" s="16"/>
      <c r="D96" s="16"/>
      <c r="E96" s="16"/>
      <c r="F96" s="34"/>
      <c r="G96" s="25"/>
      <c r="H96" s="34"/>
      <c r="I96" s="34"/>
      <c r="J96" s="34"/>
      <c r="K96" s="34"/>
      <c r="L96" s="34"/>
      <c r="M96" s="34"/>
      <c r="N96" s="25"/>
      <c r="O96" s="25"/>
    </row>
    <row r="97" spans="1:15" ht="9" customHeight="1" x14ac:dyDescent="0.15">
      <c r="A97" s="16"/>
      <c r="B97" s="16"/>
      <c r="C97" s="16"/>
      <c r="D97" s="16"/>
      <c r="E97" s="16"/>
      <c r="F97" s="34"/>
      <c r="G97" s="25"/>
      <c r="H97" s="34"/>
      <c r="I97" s="34"/>
      <c r="J97" s="34"/>
      <c r="K97" s="34"/>
      <c r="L97" s="34"/>
      <c r="M97" s="34"/>
      <c r="N97" s="25"/>
      <c r="O97" s="25"/>
    </row>
    <row r="98" spans="1:15" ht="9" customHeight="1" x14ac:dyDescent="0.15">
      <c r="A98" s="16"/>
      <c r="B98" s="16"/>
      <c r="C98" s="16"/>
      <c r="D98" s="16"/>
      <c r="E98" s="16"/>
      <c r="F98" s="34"/>
      <c r="G98" s="25"/>
      <c r="H98" s="34"/>
      <c r="I98" s="34"/>
      <c r="J98" s="34"/>
      <c r="K98" s="34"/>
      <c r="L98" s="34"/>
      <c r="M98" s="34"/>
      <c r="N98" s="25"/>
      <c r="O98" s="25"/>
    </row>
    <row r="99" spans="1:15" ht="9" customHeight="1" x14ac:dyDescent="0.15">
      <c r="A99" s="16"/>
      <c r="B99" s="16"/>
      <c r="C99" s="16"/>
      <c r="D99" s="16"/>
      <c r="E99" s="16"/>
      <c r="F99" s="34"/>
      <c r="G99" s="25"/>
      <c r="H99" s="34"/>
      <c r="I99" s="34"/>
      <c r="J99" s="34"/>
      <c r="K99" s="34"/>
      <c r="L99" s="34"/>
      <c r="M99" s="34"/>
      <c r="N99" s="25"/>
      <c r="O99" s="25"/>
    </row>
    <row r="100" spans="1:15" ht="9" customHeight="1" x14ac:dyDescent="0.15">
      <c r="A100" s="16"/>
      <c r="B100" s="16"/>
      <c r="C100" s="16"/>
      <c r="D100" s="16"/>
      <c r="E100" s="16"/>
      <c r="F100" s="34"/>
      <c r="G100" s="25"/>
      <c r="H100" s="34"/>
      <c r="I100" s="34"/>
      <c r="J100" s="34"/>
      <c r="K100" s="34"/>
      <c r="L100" s="34"/>
      <c r="M100" s="34"/>
      <c r="N100" s="25"/>
      <c r="O100" s="25"/>
    </row>
    <row r="101" spans="1:15" ht="9" customHeight="1" x14ac:dyDescent="0.15">
      <c r="A101" s="16"/>
      <c r="B101" s="16"/>
      <c r="C101" s="16"/>
      <c r="D101" s="16"/>
      <c r="E101" s="16"/>
      <c r="F101" s="34"/>
      <c r="G101" s="25"/>
      <c r="H101" s="34"/>
      <c r="I101" s="34"/>
      <c r="J101" s="34"/>
      <c r="K101" s="34"/>
      <c r="L101" s="34"/>
      <c r="M101" s="34"/>
      <c r="N101" s="25"/>
      <c r="O101" s="25"/>
    </row>
    <row r="102" spans="1:15" ht="9" customHeight="1" x14ac:dyDescent="0.15">
      <c r="A102" s="16"/>
      <c r="B102" s="16"/>
      <c r="C102" s="16"/>
      <c r="D102" s="16"/>
      <c r="E102" s="16"/>
      <c r="F102" s="34"/>
      <c r="G102" s="25"/>
      <c r="H102" s="34"/>
      <c r="I102" s="34"/>
      <c r="J102" s="34"/>
      <c r="K102" s="34"/>
      <c r="L102" s="34"/>
      <c r="M102" s="34"/>
      <c r="N102" s="25"/>
      <c r="O102" s="25"/>
    </row>
    <row r="103" spans="1:15" ht="9" customHeight="1" x14ac:dyDescent="0.15">
      <c r="A103" s="16"/>
      <c r="B103" s="16"/>
      <c r="C103" s="16"/>
      <c r="D103" s="16"/>
      <c r="E103" s="16"/>
      <c r="F103" s="34"/>
      <c r="G103" s="25"/>
      <c r="H103" s="34"/>
      <c r="I103" s="34"/>
      <c r="J103" s="34"/>
      <c r="K103" s="34"/>
      <c r="L103" s="34"/>
      <c r="M103" s="34"/>
      <c r="N103" s="25"/>
      <c r="O103" s="25"/>
    </row>
    <row r="104" spans="1:15" ht="9" customHeight="1" x14ac:dyDescent="0.15">
      <c r="A104" s="16"/>
      <c r="B104" s="16"/>
      <c r="C104" s="16"/>
      <c r="D104" s="16"/>
      <c r="E104" s="16"/>
      <c r="F104" s="34"/>
      <c r="G104" s="25"/>
      <c r="H104" s="34"/>
      <c r="I104" s="34"/>
      <c r="J104" s="34"/>
      <c r="K104" s="34"/>
      <c r="L104" s="34"/>
      <c r="M104" s="34"/>
      <c r="N104" s="25"/>
      <c r="O104" s="25"/>
    </row>
    <row r="105" spans="1:15" ht="9" customHeight="1" x14ac:dyDescent="0.15">
      <c r="A105" s="16"/>
      <c r="B105" s="16"/>
      <c r="C105" s="16"/>
      <c r="D105" s="16"/>
      <c r="E105" s="16"/>
      <c r="F105" s="34"/>
      <c r="G105" s="25"/>
      <c r="H105" s="34"/>
      <c r="I105" s="34"/>
      <c r="J105" s="34"/>
      <c r="K105" s="34"/>
      <c r="L105" s="34"/>
      <c r="M105" s="34"/>
      <c r="N105" s="25"/>
      <c r="O105" s="25"/>
    </row>
    <row r="106" spans="1:15" ht="9" customHeight="1" x14ac:dyDescent="0.15">
      <c r="A106" s="16"/>
      <c r="B106" s="16"/>
      <c r="C106" s="16"/>
      <c r="D106" s="16"/>
      <c r="E106" s="16"/>
      <c r="F106" s="34"/>
      <c r="G106" s="25"/>
      <c r="H106" s="34"/>
      <c r="I106" s="34"/>
      <c r="J106" s="34"/>
      <c r="K106" s="34"/>
      <c r="L106" s="34"/>
      <c r="M106" s="34"/>
      <c r="N106" s="25"/>
      <c r="O106" s="25"/>
    </row>
    <row r="107" spans="1:15" ht="9" customHeight="1" x14ac:dyDescent="0.15">
      <c r="A107" s="16"/>
      <c r="B107" s="16"/>
      <c r="C107" s="16"/>
      <c r="D107" s="16"/>
      <c r="E107" s="16"/>
      <c r="F107" s="34"/>
      <c r="G107" s="25"/>
      <c r="H107" s="34"/>
      <c r="I107" s="34"/>
      <c r="J107" s="34"/>
      <c r="K107" s="34"/>
      <c r="L107" s="34"/>
      <c r="M107" s="34"/>
      <c r="N107" s="25"/>
      <c r="O107" s="25"/>
    </row>
    <row r="108" spans="1:15" ht="9" customHeight="1" x14ac:dyDescent="0.15">
      <c r="A108" s="16"/>
      <c r="B108" s="16"/>
      <c r="C108" s="16"/>
      <c r="D108" s="16"/>
      <c r="E108" s="16"/>
      <c r="F108" s="34"/>
      <c r="G108" s="25"/>
      <c r="H108" s="34"/>
      <c r="I108" s="34"/>
      <c r="J108" s="34"/>
      <c r="K108" s="34"/>
      <c r="L108" s="34"/>
      <c r="M108" s="34"/>
      <c r="N108" s="25"/>
      <c r="O108" s="25"/>
    </row>
    <row r="109" spans="1:15" ht="9" customHeight="1" x14ac:dyDescent="0.15">
      <c r="A109" s="16"/>
      <c r="B109" s="16"/>
      <c r="C109" s="16"/>
      <c r="D109" s="16"/>
      <c r="E109" s="16"/>
      <c r="F109" s="34"/>
      <c r="G109" s="25"/>
      <c r="H109" s="34"/>
      <c r="I109" s="34"/>
      <c r="J109" s="34"/>
      <c r="K109" s="34"/>
      <c r="L109" s="34"/>
      <c r="M109" s="34"/>
      <c r="N109" s="25"/>
      <c r="O109" s="25"/>
    </row>
    <row r="110" spans="1:15" ht="9" customHeight="1" x14ac:dyDescent="0.15">
      <c r="A110" s="16"/>
      <c r="B110" s="16"/>
      <c r="C110" s="16"/>
      <c r="D110" s="16"/>
      <c r="E110" s="16"/>
      <c r="F110" s="34"/>
      <c r="G110" s="25"/>
      <c r="H110" s="34"/>
      <c r="I110" s="34"/>
      <c r="J110" s="34"/>
      <c r="K110" s="34"/>
      <c r="L110" s="34"/>
      <c r="M110" s="34"/>
      <c r="N110" s="25"/>
      <c r="O110" s="25"/>
    </row>
    <row r="111" spans="1:15" ht="9" customHeight="1" x14ac:dyDescent="0.15">
      <c r="A111" s="16"/>
      <c r="B111" s="16"/>
      <c r="C111" s="16"/>
      <c r="D111" s="16"/>
      <c r="E111" s="16"/>
      <c r="F111" s="34"/>
      <c r="G111" s="25"/>
      <c r="H111" s="34"/>
      <c r="I111" s="34"/>
      <c r="J111" s="34"/>
      <c r="K111" s="34"/>
      <c r="L111" s="34"/>
      <c r="M111" s="34"/>
      <c r="N111" s="25"/>
      <c r="O111" s="25"/>
    </row>
    <row r="112" spans="1:15" ht="9" customHeight="1" x14ac:dyDescent="0.15">
      <c r="A112" s="16"/>
      <c r="B112" s="16"/>
      <c r="C112" s="16"/>
      <c r="D112" s="16"/>
      <c r="E112" s="16"/>
      <c r="F112" s="34"/>
      <c r="G112" s="25"/>
      <c r="H112" s="34"/>
      <c r="I112" s="34"/>
      <c r="J112" s="34"/>
      <c r="K112" s="34"/>
      <c r="L112" s="34"/>
      <c r="M112" s="34"/>
      <c r="N112" s="25"/>
      <c r="O112" s="25"/>
    </row>
    <row r="113" spans="1:15" ht="9" customHeight="1" x14ac:dyDescent="0.15">
      <c r="A113" s="16"/>
      <c r="B113" s="16"/>
      <c r="C113" s="16"/>
      <c r="D113" s="16"/>
      <c r="E113" s="16"/>
      <c r="F113" s="34"/>
      <c r="G113" s="25"/>
      <c r="H113" s="34"/>
      <c r="I113" s="34"/>
      <c r="J113" s="34"/>
      <c r="K113" s="34"/>
      <c r="L113" s="34"/>
      <c r="M113" s="34"/>
      <c r="N113" s="25"/>
      <c r="O113" s="25"/>
    </row>
    <row r="114" spans="1:15" ht="9" customHeight="1" x14ac:dyDescent="0.15">
      <c r="A114" s="16"/>
      <c r="B114" s="16"/>
      <c r="C114" s="16"/>
      <c r="D114" s="16"/>
      <c r="E114" s="16"/>
      <c r="F114" s="34"/>
      <c r="G114" s="25"/>
      <c r="H114" s="34"/>
      <c r="I114" s="34"/>
      <c r="J114" s="34"/>
      <c r="K114" s="34"/>
      <c r="L114" s="34"/>
      <c r="M114" s="34"/>
      <c r="N114" s="25"/>
      <c r="O114" s="25"/>
    </row>
    <row r="115" spans="1:15" ht="9" customHeight="1" x14ac:dyDescent="0.15">
      <c r="A115" s="16"/>
      <c r="B115" s="16"/>
      <c r="C115" s="16"/>
      <c r="D115" s="16"/>
      <c r="E115" s="16"/>
      <c r="F115" s="34"/>
      <c r="G115" s="25"/>
      <c r="H115" s="34"/>
      <c r="I115" s="34"/>
      <c r="J115" s="34"/>
      <c r="K115" s="34"/>
      <c r="L115" s="34"/>
      <c r="M115" s="34"/>
      <c r="N115" s="25"/>
      <c r="O115" s="25"/>
    </row>
    <row r="116" spans="1:15" ht="9" customHeight="1" x14ac:dyDescent="0.15">
      <c r="A116" s="16"/>
      <c r="B116" s="16"/>
      <c r="C116" s="16"/>
      <c r="D116" s="16"/>
      <c r="E116" s="16"/>
      <c r="F116" s="34"/>
      <c r="G116" s="25"/>
      <c r="H116" s="34"/>
      <c r="I116" s="34"/>
      <c r="J116" s="34"/>
      <c r="K116" s="34"/>
      <c r="L116" s="34"/>
      <c r="M116" s="34"/>
      <c r="N116" s="25"/>
      <c r="O116" s="25"/>
    </row>
    <row r="117" spans="1:15" ht="9" customHeight="1" x14ac:dyDescent="0.15">
      <c r="A117" s="16"/>
      <c r="B117" s="16"/>
      <c r="C117" s="16"/>
      <c r="D117" s="16"/>
      <c r="E117" s="16"/>
      <c r="F117" s="34"/>
      <c r="G117" s="25"/>
      <c r="H117" s="34"/>
      <c r="I117" s="34"/>
      <c r="J117" s="34"/>
      <c r="K117" s="34"/>
      <c r="L117" s="34"/>
      <c r="M117" s="34"/>
      <c r="N117" s="25"/>
      <c r="O117" s="25"/>
    </row>
    <row r="118" spans="1:15" ht="9" customHeight="1" x14ac:dyDescent="0.15">
      <c r="A118" s="16"/>
      <c r="B118" s="16"/>
      <c r="C118" s="16"/>
      <c r="D118" s="16"/>
      <c r="E118" s="16"/>
      <c r="F118" s="34"/>
      <c r="G118" s="25"/>
      <c r="H118" s="34"/>
      <c r="I118" s="34"/>
      <c r="J118" s="34"/>
      <c r="K118" s="34"/>
      <c r="L118" s="34"/>
      <c r="M118" s="34"/>
      <c r="N118" s="25"/>
      <c r="O118" s="25"/>
    </row>
    <row r="119" spans="1:15" ht="9" customHeight="1" x14ac:dyDescent="0.15">
      <c r="A119" s="16"/>
      <c r="B119" s="16"/>
      <c r="C119" s="16"/>
      <c r="D119" s="16"/>
      <c r="E119" s="16"/>
      <c r="F119" s="34"/>
      <c r="G119" s="25"/>
      <c r="H119" s="34"/>
      <c r="I119" s="35"/>
      <c r="J119" s="34"/>
      <c r="K119" s="34"/>
      <c r="L119" s="34"/>
      <c r="M119" s="34"/>
      <c r="N119" s="25"/>
      <c r="O119" s="25"/>
    </row>
    <row r="120" spans="1:15" x14ac:dyDescent="0.15">
      <c r="F120" s="35"/>
      <c r="G120" s="35"/>
      <c r="H120" s="35"/>
      <c r="I120" s="35"/>
      <c r="J120" s="35"/>
      <c r="K120" s="34"/>
      <c r="L120" s="34"/>
      <c r="M120" s="34"/>
      <c r="N120" s="34"/>
      <c r="O120" s="34"/>
    </row>
    <row r="121" spans="1:15" x14ac:dyDescent="0.15">
      <c r="F121" s="35"/>
      <c r="G121" s="35"/>
      <c r="H121" s="35"/>
      <c r="I121" s="35"/>
      <c r="J121" s="35"/>
      <c r="K121" s="34"/>
      <c r="L121" s="34"/>
      <c r="M121" s="34"/>
      <c r="N121" s="34"/>
      <c r="O121" s="34"/>
    </row>
    <row r="122" spans="1:15" x14ac:dyDescent="0.15">
      <c r="F122" s="35"/>
      <c r="G122" s="35"/>
      <c r="H122" s="35"/>
      <c r="I122" s="35"/>
      <c r="J122" s="35"/>
      <c r="K122" s="34"/>
      <c r="L122" s="34"/>
      <c r="M122" s="34"/>
      <c r="N122" s="34"/>
      <c r="O122" s="34"/>
    </row>
    <row r="123" spans="1:15" x14ac:dyDescent="0.15">
      <c r="F123" s="35"/>
      <c r="G123" s="35"/>
      <c r="H123" s="35"/>
      <c r="I123" s="35"/>
      <c r="J123" s="35"/>
      <c r="K123" s="34"/>
      <c r="L123" s="34"/>
      <c r="M123" s="34"/>
      <c r="N123" s="34"/>
      <c r="O123" s="34"/>
    </row>
    <row r="124" spans="1:15" x14ac:dyDescent="0.15">
      <c r="F124" s="35"/>
      <c r="G124" s="35"/>
      <c r="H124" s="35"/>
      <c r="I124" s="35"/>
      <c r="J124" s="35"/>
      <c r="K124" s="34"/>
      <c r="L124" s="34"/>
      <c r="M124" s="34"/>
      <c r="N124" s="34"/>
      <c r="O124" s="34"/>
    </row>
    <row r="125" spans="1:15" x14ac:dyDescent="0.15">
      <c r="F125" s="35"/>
      <c r="G125" s="35"/>
      <c r="H125" s="35"/>
      <c r="I125" s="35"/>
      <c r="J125" s="35"/>
      <c r="K125" s="34"/>
      <c r="L125" s="34"/>
      <c r="M125" s="34"/>
      <c r="N125" s="34"/>
      <c r="O125" s="34"/>
    </row>
    <row r="126" spans="1:15" x14ac:dyDescent="0.15">
      <c r="F126" s="35"/>
      <c r="G126" s="35"/>
      <c r="H126" s="35"/>
      <c r="I126" s="35"/>
      <c r="J126" s="35"/>
      <c r="K126" s="34"/>
      <c r="L126" s="34"/>
      <c r="M126" s="34"/>
      <c r="N126" s="34"/>
      <c r="O126" s="34"/>
    </row>
    <row r="127" spans="1:15" x14ac:dyDescent="0.15">
      <c r="F127" s="35"/>
      <c r="G127" s="35"/>
      <c r="H127" s="35"/>
      <c r="I127" s="35"/>
      <c r="J127" s="35"/>
      <c r="K127" s="34"/>
      <c r="L127" s="34"/>
      <c r="M127" s="34"/>
      <c r="N127" s="34"/>
      <c r="O127" s="34"/>
    </row>
    <row r="128" spans="1:15" x14ac:dyDescent="0.15">
      <c r="F128" s="35"/>
      <c r="G128" s="35"/>
      <c r="H128" s="35"/>
      <c r="I128" s="35"/>
      <c r="J128" s="35"/>
      <c r="K128" s="34"/>
      <c r="L128" s="34"/>
      <c r="M128" s="34"/>
      <c r="N128" s="34"/>
      <c r="O128" s="34"/>
    </row>
    <row r="129" spans="6:15" x14ac:dyDescent="0.15">
      <c r="F129" s="35"/>
      <c r="G129" s="35"/>
      <c r="H129" s="35"/>
      <c r="I129" s="35"/>
      <c r="J129" s="35"/>
      <c r="K129" s="34"/>
      <c r="L129" s="34"/>
      <c r="M129" s="34"/>
      <c r="N129" s="34"/>
      <c r="O129" s="34"/>
    </row>
    <row r="130" spans="6:15" x14ac:dyDescent="0.15">
      <c r="F130" s="35"/>
      <c r="G130" s="35"/>
      <c r="H130" s="35"/>
      <c r="I130" s="35"/>
      <c r="J130" s="35"/>
      <c r="K130" s="34"/>
      <c r="L130" s="34"/>
      <c r="M130" s="34"/>
      <c r="N130" s="34"/>
      <c r="O130" s="34"/>
    </row>
    <row r="131" spans="6:15" x14ac:dyDescent="0.15">
      <c r="F131" s="35"/>
      <c r="G131" s="35"/>
      <c r="H131" s="35"/>
      <c r="I131" s="35"/>
      <c r="J131" s="35"/>
      <c r="K131" s="34"/>
      <c r="L131" s="34"/>
      <c r="M131" s="34"/>
      <c r="N131" s="34"/>
      <c r="O131" s="34"/>
    </row>
    <row r="132" spans="6:15" x14ac:dyDescent="0.15">
      <c r="F132" s="35"/>
      <c r="G132" s="35"/>
      <c r="H132" s="35"/>
      <c r="I132" s="35"/>
      <c r="J132" s="35"/>
      <c r="K132" s="34"/>
      <c r="L132" s="34"/>
      <c r="M132" s="34"/>
      <c r="N132" s="34"/>
      <c r="O132" s="34"/>
    </row>
    <row r="133" spans="6:15" x14ac:dyDescent="0.15">
      <c r="F133" s="35"/>
      <c r="G133" s="35"/>
      <c r="H133" s="35"/>
      <c r="I133" s="35"/>
      <c r="J133" s="35"/>
      <c r="K133" s="34"/>
      <c r="L133" s="34"/>
      <c r="M133" s="34"/>
      <c r="N133" s="34"/>
      <c r="O133" s="34"/>
    </row>
    <row r="134" spans="6:15" x14ac:dyDescent="0.15">
      <c r="F134" s="35"/>
      <c r="G134" s="35"/>
      <c r="H134" s="35"/>
      <c r="I134" s="35"/>
      <c r="J134" s="35"/>
      <c r="K134" s="34"/>
      <c r="L134" s="34"/>
      <c r="M134" s="34"/>
      <c r="N134" s="34"/>
      <c r="O134" s="34"/>
    </row>
    <row r="135" spans="6:15" x14ac:dyDescent="0.15">
      <c r="F135" s="35"/>
      <c r="G135" s="35"/>
      <c r="H135" s="35"/>
      <c r="I135" s="35"/>
      <c r="J135" s="35"/>
      <c r="K135" s="34"/>
      <c r="L135" s="34"/>
      <c r="M135" s="34"/>
      <c r="N135" s="34"/>
      <c r="O135" s="34"/>
    </row>
    <row r="136" spans="6:15" x14ac:dyDescent="0.15">
      <c r="F136" s="35"/>
      <c r="G136" s="35"/>
      <c r="H136" s="35"/>
      <c r="I136" s="35"/>
      <c r="J136" s="35"/>
      <c r="K136" s="34"/>
      <c r="L136" s="34"/>
      <c r="M136" s="34"/>
      <c r="N136" s="34"/>
      <c r="O136" s="34"/>
    </row>
    <row r="137" spans="6:15" x14ac:dyDescent="0.15">
      <c r="F137" s="35"/>
      <c r="G137" s="35"/>
      <c r="H137" s="35"/>
      <c r="I137" s="35"/>
      <c r="J137" s="35"/>
      <c r="K137" s="34"/>
      <c r="L137" s="34"/>
      <c r="M137" s="34"/>
      <c r="N137" s="34"/>
      <c r="O137" s="34"/>
    </row>
    <row r="138" spans="6:15" x14ac:dyDescent="0.15">
      <c r="F138" s="35"/>
      <c r="G138" s="35"/>
      <c r="H138" s="35"/>
      <c r="I138" s="35"/>
      <c r="J138" s="35"/>
      <c r="K138" s="34"/>
      <c r="L138" s="34"/>
      <c r="M138" s="34"/>
      <c r="N138" s="34"/>
      <c r="O138" s="34"/>
    </row>
    <row r="139" spans="6:15" x14ac:dyDescent="0.15">
      <c r="F139" s="35"/>
      <c r="G139" s="35"/>
      <c r="H139" s="35"/>
      <c r="I139" s="35"/>
      <c r="J139" s="35"/>
      <c r="K139" s="34"/>
      <c r="L139" s="34"/>
      <c r="M139" s="34"/>
      <c r="N139" s="34"/>
      <c r="O139" s="34"/>
    </row>
    <row r="140" spans="6:15" x14ac:dyDescent="0.15">
      <c r="F140" s="35"/>
      <c r="G140" s="35"/>
      <c r="H140" s="35"/>
      <c r="I140" s="35"/>
      <c r="J140" s="35"/>
      <c r="K140" s="34"/>
      <c r="L140" s="34"/>
      <c r="M140" s="34"/>
      <c r="N140" s="34"/>
      <c r="O140" s="34"/>
    </row>
    <row r="141" spans="6:15" x14ac:dyDescent="0.15">
      <c r="F141" s="35"/>
      <c r="G141" s="35"/>
      <c r="H141" s="35"/>
      <c r="I141" s="35"/>
      <c r="J141" s="35"/>
      <c r="K141" s="34"/>
      <c r="L141" s="34"/>
      <c r="M141" s="34"/>
      <c r="N141" s="34"/>
      <c r="O141" s="34"/>
    </row>
    <row r="142" spans="6:15" x14ac:dyDescent="0.15">
      <c r="F142" s="35"/>
      <c r="G142" s="35"/>
      <c r="H142" s="35"/>
      <c r="I142" s="35"/>
      <c r="J142" s="35"/>
      <c r="K142" s="34"/>
      <c r="L142" s="34"/>
      <c r="M142" s="34"/>
      <c r="N142" s="34"/>
      <c r="O142" s="34"/>
    </row>
    <row r="143" spans="6:15" x14ac:dyDescent="0.15">
      <c r="F143" s="35"/>
      <c r="G143" s="35"/>
      <c r="H143" s="35"/>
      <c r="I143" s="35"/>
      <c r="J143" s="35"/>
      <c r="K143" s="34"/>
      <c r="L143" s="34"/>
      <c r="M143" s="34"/>
      <c r="N143" s="34"/>
      <c r="O143" s="34"/>
    </row>
    <row r="144" spans="6:15" x14ac:dyDescent="0.15">
      <c r="F144" s="35"/>
      <c r="G144" s="35"/>
      <c r="H144" s="35"/>
      <c r="I144" s="35"/>
      <c r="J144" s="35"/>
      <c r="K144" s="34"/>
      <c r="L144" s="34"/>
      <c r="M144" s="34"/>
      <c r="N144" s="34"/>
      <c r="O144" s="34"/>
    </row>
    <row r="145" spans="6:15" x14ac:dyDescent="0.15">
      <c r="F145" s="35"/>
      <c r="G145" s="35"/>
      <c r="H145" s="35"/>
      <c r="I145" s="35"/>
      <c r="J145" s="35"/>
      <c r="K145" s="34"/>
      <c r="L145" s="34"/>
      <c r="M145" s="34"/>
      <c r="N145" s="34"/>
      <c r="O145" s="34"/>
    </row>
    <row r="146" spans="6:15" x14ac:dyDescent="0.15">
      <c r="F146" s="35"/>
      <c r="G146" s="35"/>
      <c r="H146" s="35"/>
      <c r="I146" s="35"/>
      <c r="J146" s="35"/>
      <c r="K146" s="34"/>
      <c r="L146" s="34"/>
      <c r="M146" s="34"/>
      <c r="N146" s="34"/>
      <c r="O146" s="34"/>
    </row>
    <row r="147" spans="6:15" x14ac:dyDescent="0.15">
      <c r="F147" s="35"/>
      <c r="G147" s="35"/>
      <c r="H147" s="35"/>
      <c r="I147" s="35"/>
      <c r="J147" s="35"/>
      <c r="K147" s="34"/>
      <c r="L147" s="34"/>
      <c r="M147" s="34"/>
      <c r="N147" s="34"/>
      <c r="O147" s="34"/>
    </row>
    <row r="148" spans="6:15" x14ac:dyDescent="0.15">
      <c r="F148" s="35"/>
      <c r="G148" s="35"/>
      <c r="H148" s="35"/>
      <c r="I148" s="35"/>
      <c r="J148" s="35"/>
      <c r="K148" s="34"/>
      <c r="L148" s="34"/>
      <c r="M148" s="34"/>
      <c r="N148" s="34"/>
      <c r="O148" s="34"/>
    </row>
    <row r="149" spans="6:15" x14ac:dyDescent="0.15">
      <c r="F149" s="35"/>
      <c r="G149" s="35"/>
      <c r="H149" s="35"/>
      <c r="I149" s="35"/>
      <c r="J149" s="35"/>
      <c r="K149" s="34"/>
      <c r="L149" s="34"/>
      <c r="M149" s="34"/>
      <c r="N149" s="34"/>
      <c r="O149" s="34"/>
    </row>
    <row r="150" spans="6:15" x14ac:dyDescent="0.15">
      <c r="F150" s="35"/>
      <c r="G150" s="35"/>
      <c r="H150" s="35"/>
      <c r="I150" s="35"/>
      <c r="J150" s="35"/>
      <c r="K150" s="34"/>
      <c r="L150" s="34"/>
      <c r="M150" s="34"/>
      <c r="N150" s="34"/>
      <c r="O150" s="34"/>
    </row>
    <row r="151" spans="6:15" x14ac:dyDescent="0.15">
      <c r="F151" s="35"/>
      <c r="G151" s="35"/>
      <c r="H151" s="35"/>
      <c r="I151" s="35"/>
      <c r="J151" s="35"/>
      <c r="K151" s="34"/>
      <c r="L151" s="34"/>
      <c r="M151" s="34"/>
      <c r="N151" s="34"/>
      <c r="O151" s="34"/>
    </row>
    <row r="152" spans="6:15" x14ac:dyDescent="0.15">
      <c r="F152" s="35"/>
      <c r="G152" s="35"/>
      <c r="H152" s="35"/>
      <c r="I152" s="35"/>
      <c r="J152" s="35"/>
      <c r="K152" s="34"/>
      <c r="L152" s="34"/>
      <c r="M152" s="34"/>
      <c r="N152" s="34"/>
      <c r="O152" s="34"/>
    </row>
    <row r="153" spans="6:15" x14ac:dyDescent="0.15">
      <c r="F153" s="35"/>
      <c r="G153" s="35"/>
      <c r="H153" s="35"/>
      <c r="I153" s="35"/>
      <c r="J153" s="35"/>
      <c r="K153" s="34"/>
      <c r="L153" s="34"/>
      <c r="M153" s="34"/>
      <c r="N153" s="34"/>
      <c r="O153" s="34"/>
    </row>
    <row r="154" spans="6:15" x14ac:dyDescent="0.15">
      <c r="F154" s="35"/>
      <c r="G154" s="35"/>
      <c r="H154" s="35"/>
      <c r="I154" s="35"/>
      <c r="J154" s="35"/>
      <c r="K154" s="34"/>
      <c r="L154" s="34"/>
      <c r="M154" s="34"/>
      <c r="N154" s="34"/>
      <c r="O154" s="34"/>
    </row>
    <row r="155" spans="6:15" x14ac:dyDescent="0.15">
      <c r="F155" s="35"/>
      <c r="G155" s="35"/>
      <c r="H155" s="35"/>
      <c r="I155" s="35"/>
      <c r="J155" s="35"/>
      <c r="K155" s="34"/>
      <c r="L155" s="34"/>
      <c r="M155" s="34"/>
      <c r="N155" s="34"/>
      <c r="O155" s="34"/>
    </row>
    <row r="156" spans="6:15" x14ac:dyDescent="0.15">
      <c r="F156" s="35"/>
      <c r="G156" s="35"/>
      <c r="H156" s="35"/>
      <c r="I156" s="35"/>
      <c r="J156" s="35"/>
      <c r="K156" s="34"/>
      <c r="L156" s="34"/>
      <c r="M156" s="34"/>
      <c r="N156" s="34"/>
      <c r="O156" s="34"/>
    </row>
    <row r="157" spans="6:15" x14ac:dyDescent="0.15">
      <c r="F157" s="35"/>
      <c r="G157" s="35"/>
      <c r="H157" s="35"/>
      <c r="J157" s="35"/>
      <c r="L157" s="34"/>
      <c r="N157" s="34"/>
      <c r="O157" s="34"/>
    </row>
  </sheetData>
  <mergeCells count="35">
    <mergeCell ref="N80:O80"/>
    <mergeCell ref="L83:M83"/>
    <mergeCell ref="N83:O83"/>
    <mergeCell ref="L81:M81"/>
    <mergeCell ref="N81:O81"/>
    <mergeCell ref="N82:O82"/>
    <mergeCell ref="L82:M82"/>
    <mergeCell ref="L80:M80"/>
    <mergeCell ref="A73:A75"/>
    <mergeCell ref="F82:G82"/>
    <mergeCell ref="H82:I82"/>
    <mergeCell ref="J82:K82"/>
    <mergeCell ref="F81:G81"/>
    <mergeCell ref="F80:G80"/>
    <mergeCell ref="B73:E73"/>
    <mergeCell ref="H80:I80"/>
    <mergeCell ref="J80:K80"/>
    <mergeCell ref="C74:E74"/>
    <mergeCell ref="C75:E75"/>
    <mergeCell ref="F83:G83"/>
    <mergeCell ref="H81:I81"/>
    <mergeCell ref="H83:I83"/>
    <mergeCell ref="J83:K83"/>
    <mergeCell ref="A82:D82"/>
    <mergeCell ref="J81:K81"/>
    <mergeCell ref="N2:O2"/>
    <mergeCell ref="N3:O3"/>
    <mergeCell ref="F3:G3"/>
    <mergeCell ref="H3:I3"/>
    <mergeCell ref="B9:E9"/>
    <mergeCell ref="A9:A39"/>
    <mergeCell ref="L3:M3"/>
    <mergeCell ref="J3:K3"/>
    <mergeCell ref="B3:E7"/>
    <mergeCell ref="B8:E8"/>
  </mergeCells>
  <phoneticPr fontId="3"/>
  <pageMargins left="0.33" right="0.41" top="0.63" bottom="0.16" header="0.51181102362204722" footer="0.16"/>
  <pageSetup paperSize="9" scale="95" orientation="portrait" r:id="rId1"/>
  <headerFooter alignWithMargins="0"/>
  <rowBreaks count="1" manualBreakCount="1">
    <brk id="78" max="14" man="1"/>
  </rowBreaks>
  <ignoredErrors>
    <ignoredError sqref="F8:O9 N10:O39 N47:O72 N74:O75 F73:M73 O73" unlockedFormula="1"/>
    <ignoredError sqref="N7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23-2</vt:lpstr>
      <vt:lpstr>'23-2'!Print_Area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2026-02-12T00:31:48Z</cp:lastPrinted>
  <dcterms:created xsi:type="dcterms:W3CDTF">1998-12-11T08:51:25Z</dcterms:created>
  <dcterms:modified xsi:type="dcterms:W3CDTF">2026-03-02T06:22:18Z</dcterms:modified>
</cp:coreProperties>
</file>