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E2A78607-2727-4230-BEB0-9B0D85251B0D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7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37" l="1"/>
  <c r="K12" i="37"/>
  <c r="J12" i="37"/>
  <c r="I12" i="37"/>
  <c r="H12" i="37"/>
  <c r="G12" i="37"/>
  <c r="F12" i="37"/>
  <c r="E12" i="37"/>
  <c r="D12" i="37"/>
  <c r="C12" i="37"/>
  <c r="B12" i="37"/>
</calcChain>
</file>

<file path=xl/sharedStrings.xml><?xml version="1.0" encoding="utf-8"?>
<sst xmlns="http://schemas.openxmlformats.org/spreadsheetml/2006/main" count="49" uniqueCount="41">
  <si>
    <t>-</t>
  </si>
  <si>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</si>
  <si>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検 体 数</t>
  </si>
  <si>
    <t xml:space="preserve">              （公社）新  潟  県  食  品  衛  生  協  会</t>
    <rPh sb="15" eb="16">
      <t>コウ</t>
    </rPh>
    <phoneticPr fontId="1"/>
  </si>
  <si>
    <t xml:space="preserve">    製 菓 衛 生 師 協 会</t>
  </si>
  <si>
    <t>指導員活動状況</t>
  </si>
  <si>
    <t xml:space="preserve">  自主検査状況（民間検査機関利用）</t>
  </si>
  <si>
    <t xml:space="preserve"> 製 菓 衛生師</t>
  </si>
  <si>
    <t xml:space="preserve"> 保健所</t>
  </si>
  <si>
    <t>延指導</t>
  </si>
  <si>
    <t>延 指 導</t>
  </si>
  <si>
    <t xml:space="preserve">   検    査    件    数</t>
  </si>
  <si>
    <t xml:space="preserve"> 登 録 者  数</t>
  </si>
  <si>
    <t>日  数</t>
  </si>
  <si>
    <t>件    数</t>
  </si>
  <si>
    <t xml:space="preserve"> 細  菌</t>
  </si>
  <si>
    <t xml:space="preserve"> 理化学</t>
  </si>
  <si>
    <t xml:space="preserve">   計</t>
  </si>
  <si>
    <t>当年度</t>
  </si>
  <si>
    <t>累  計</t>
  </si>
  <si>
    <t xml:space="preserve"> 総      数</t>
  </si>
  <si>
    <t xml:space="preserve"> 新  潟  市</t>
  </si>
  <si>
    <t xml:space="preserve"> 村      上</t>
  </si>
  <si>
    <t xml:space="preserve"> 新  発  田</t>
  </si>
  <si>
    <t xml:space="preserve"> 新      津</t>
  </si>
  <si>
    <t xml:space="preserve"> 三      条</t>
  </si>
  <si>
    <t xml:space="preserve"> 長      岡</t>
  </si>
  <si>
    <t xml:space="preserve"> 魚　　　沼</t>
    <rPh sb="1" eb="2">
      <t>ウオ</t>
    </rPh>
    <rPh sb="5" eb="6">
      <t>ヌマ</t>
    </rPh>
    <phoneticPr fontId="1"/>
  </si>
  <si>
    <t xml:space="preserve"> 南　魚　沼</t>
    <rPh sb="1" eb="2">
      <t>ミナミ</t>
    </rPh>
    <rPh sb="3" eb="4">
      <t>ウオ</t>
    </rPh>
    <rPh sb="5" eb="6">
      <t>ヌマ</t>
    </rPh>
    <phoneticPr fontId="1"/>
  </si>
  <si>
    <t xml:space="preserve"> 十  日  町</t>
  </si>
  <si>
    <t xml:space="preserve"> 柏      崎</t>
  </si>
  <si>
    <t xml:space="preserve"> 上      越</t>
  </si>
  <si>
    <t xml:space="preserve"> 糸  魚  川</t>
  </si>
  <si>
    <t xml:space="preserve"> 佐　　　渡</t>
    <rPh sb="1" eb="2">
      <t>タスク</t>
    </rPh>
    <rPh sb="5" eb="6">
      <t>ワタリ</t>
    </rPh>
    <phoneticPr fontId="1"/>
  </si>
  <si>
    <t>指導員数</t>
    <rPh sb="0" eb="3">
      <t>シドウイン</t>
    </rPh>
    <rPh sb="3" eb="4">
      <t>スウ</t>
    </rPh>
    <phoneticPr fontId="1"/>
  </si>
  <si>
    <t>会員数</t>
    <rPh sb="0" eb="3">
      <t>カイインスウ</t>
    </rPh>
    <phoneticPr fontId="1"/>
  </si>
  <si>
    <t>食品衛生</t>
    <rPh sb="0" eb="2">
      <t>ショクヒン</t>
    </rPh>
    <rPh sb="2" eb="4">
      <t>エイセイ</t>
    </rPh>
    <phoneticPr fontId="1"/>
  </si>
  <si>
    <t>23-7  食品衛生関係団体等活動状況、保健所別</t>
    <phoneticPr fontId="1"/>
  </si>
  <si>
    <t>-</t>
    <phoneticPr fontId="3"/>
  </si>
  <si>
    <t xml:space="preserve">     令和６年度</t>
    <rPh sb="5" eb="7">
      <t>レイワ</t>
    </rPh>
    <rPh sb="8" eb="10">
      <t>ネンド</t>
    </rPh>
    <rPh sb="9" eb="10">
      <t>ド</t>
    </rPh>
    <phoneticPr fontId="1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</si>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</sst>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3" fontId="2" fillId="0" borderId="7" xfId="0" applyNumberFormat="1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0" fillId="0" borderId="0" xfId="0" applyFont="1"/>
    <xf numFmtId="3" fontId="9" fillId="0" borderId="0" xfId="0" applyNumberFormat="1" applyFont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3" fontId="2" fillId="0" borderId="0" xfId="0" applyNumberFormat="1" applyFont="1"/>
    <xf numFmtId="3" fontId="2" fillId="0" borderId="5" xfId="0" applyNumberFormat="1" applyFont="1" applyBorder="1" applyAlignment="1" applyProtection="1">
      <alignment horizontal="right"/>
      <protection locked="0"/>
    </xf>
    <xf numFmtId="3" fontId="2" fillId="2" borderId="8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8" xfId="0" applyNumberFormat="1" applyFont="1" applyBorder="1" applyAlignment="1" applyProtection="1">
      <alignment horizontal="right"/>
      <protection locked="0"/>
    </xf>
    <xf numFmtId="3" fontId="2" fillId="2" borderId="7" xfId="0" applyNumberFormat="1" applyFont="1" applyFill="1" applyBorder="1" applyAlignment="1" applyProtection="1">
      <alignment horizontal="right"/>
      <protection locked="0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8" fontId="2" fillId="0" borderId="7" xfId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Protection="1">
      <protection locked="0"/>
    </xf>
    <xf numFmtId="0" fontId="2" fillId="0" borderId="7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1"/>
  <sheetViews>
    <sheetView showGridLines="0" tabSelected="1" zoomScale="130" zoomScaleNormal="130" workbookViewId="0">
      <selection activeCell="B4" sqref="B4"/>
    </sheetView>
  </sheetViews>
  <sheetFormatPr defaultColWidth="13.75" defaultRowHeight="7.15" x14ac:dyDescent="0.15"/>
  <cols>
    <col min="1" max="1" width="6.25" style="1" customWidth="1"/>
    <col min="2" max="2" width="6.125" style="1" customWidth="1"/>
    <col min="3" max="4" width="5.75" style="1" customWidth="1"/>
    <col min="5" max="5" width="6.625" style="1" customWidth="1"/>
    <col min="6" max="6" width="6.375" style="1" customWidth="1"/>
    <col min="7" max="7" width="5.625" style="1" customWidth="1"/>
    <col min="8" max="8" width="5.75" style="1" customWidth="1"/>
    <col min="9" max="9" width="6.625" style="1" customWidth="1"/>
    <col min="10" max="10" width="5.75" style="1" bestFit="1" customWidth="1"/>
    <col min="11" max="12" width="5.125" style="1" bestFit="1" customWidth="1"/>
    <col min="13" max="13" width="6.375" style="1" customWidth="1"/>
    <col min="14" max="14" width="5.625" style="1" bestFit="1" customWidth="1"/>
    <col min="15" max="16" width="3.875" style="1" bestFit="1" customWidth="1"/>
    <col min="17" max="17" width="7.625" style="1" bestFit="1" customWidth="1"/>
    <col min="18" max="16384" width="13.75" style="1"/>
  </cols>
  <sheetData>
    <row r="1" spans="1:20" s="2" customFormat="1" ht="14.25" x14ac:dyDescent="0.3">
      <c r="A1" s="14" t="s">
        <v>37</v>
      </c>
      <c r="B1" s="15"/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</row>
    <row r="2" spans="1:20" x14ac:dyDescent="0.15">
      <c r="A2" s="4"/>
      <c r="B2" s="4"/>
      <c r="C2" s="4"/>
      <c r="D2" s="4"/>
      <c r="E2" s="4"/>
      <c r="F2" s="4"/>
      <c r="G2" s="4"/>
      <c r="H2" s="4"/>
      <c r="I2" s="4"/>
      <c r="J2" s="46" t="s">
        <v>39</v>
      </c>
      <c r="K2" s="46"/>
      <c r="L2" s="46"/>
      <c r="M2" s="28"/>
      <c r="N2" s="18"/>
      <c r="O2" s="18"/>
      <c r="P2" s="18"/>
      <c r="Q2" s="18"/>
      <c r="R2" s="18"/>
      <c r="S2" s="18"/>
    </row>
    <row r="3" spans="1:20" x14ac:dyDescent="0.15">
      <c r="A3" s="5"/>
      <c r="B3" s="3"/>
      <c r="C3" s="3"/>
      <c r="D3" s="3"/>
      <c r="E3" s="3"/>
      <c r="F3" s="3"/>
      <c r="G3" s="3"/>
      <c r="H3" s="3"/>
      <c r="I3" s="5"/>
      <c r="J3" s="3" t="s">
        <v>40</v>
      </c>
      <c r="K3" s="3"/>
      <c r="L3" s="3"/>
      <c r="M3" s="19"/>
      <c r="N3" s="18"/>
      <c r="O3" s="18"/>
      <c r="P3" s="18"/>
      <c r="Q3" s="18"/>
      <c r="R3" s="18"/>
      <c r="S3" s="18"/>
    </row>
    <row r="4" spans="1:20" x14ac:dyDescent="0.15">
      <c r="A4" s="6"/>
      <c r="B4" s="3" t="s">
        <v>3</v>
      </c>
      <c r="C4" s="3"/>
      <c r="D4" s="3"/>
      <c r="E4" s="3"/>
      <c r="F4" s="3"/>
      <c r="G4" s="3"/>
      <c r="H4" s="3"/>
      <c r="I4" s="6"/>
      <c r="J4" s="44" t="s">
        <v>4</v>
      </c>
      <c r="K4" s="45"/>
      <c r="L4" s="45"/>
      <c r="M4" s="19"/>
      <c r="N4" s="18"/>
      <c r="O4" s="18"/>
      <c r="P4" s="18"/>
      <c r="Q4" s="18"/>
      <c r="R4" s="18"/>
      <c r="S4" s="18"/>
    </row>
    <row r="5" spans="1:20" x14ac:dyDescent="0.15">
      <c r="A5" s="6"/>
      <c r="B5" s="12"/>
      <c r="C5" s="4"/>
      <c r="D5" s="4"/>
      <c r="E5" s="4"/>
      <c r="F5" s="4"/>
      <c r="G5" s="4"/>
      <c r="H5" s="4"/>
      <c r="I5" s="9"/>
      <c r="J5" s="4"/>
      <c r="K5" s="4"/>
      <c r="L5" s="4"/>
      <c r="M5" s="23"/>
      <c r="N5" s="18"/>
      <c r="O5" s="18"/>
      <c r="P5" s="18"/>
      <c r="Q5" s="18"/>
      <c r="R5" s="18"/>
      <c r="S5" s="18"/>
    </row>
    <row r="6" spans="1:20" x14ac:dyDescent="0.15">
      <c r="A6" s="6"/>
      <c r="B6" s="7" t="s">
        <v>35</v>
      </c>
      <c r="C6" s="5" t="s">
        <v>36</v>
      </c>
      <c r="D6" s="49" t="s">
        <v>5</v>
      </c>
      <c r="E6" s="48"/>
      <c r="F6" s="49" t="s">
        <v>6</v>
      </c>
      <c r="G6" s="47"/>
      <c r="H6" s="47"/>
      <c r="I6" s="48"/>
      <c r="J6" s="11" t="s">
        <v>35</v>
      </c>
      <c r="K6" s="3" t="s">
        <v>7</v>
      </c>
      <c r="L6" s="3"/>
      <c r="M6" s="24"/>
      <c r="N6" s="18"/>
      <c r="O6" s="18"/>
      <c r="P6" s="18"/>
      <c r="Q6" s="18"/>
      <c r="R6" s="18"/>
      <c r="S6" s="18"/>
    </row>
    <row r="7" spans="1:20" x14ac:dyDescent="0.15">
      <c r="A7" s="6"/>
      <c r="B7" s="8"/>
      <c r="C7" s="6"/>
      <c r="D7" s="4"/>
      <c r="E7" s="9"/>
      <c r="F7" s="4"/>
      <c r="G7" s="4"/>
      <c r="H7" s="4"/>
      <c r="I7" s="9"/>
      <c r="J7" s="10"/>
      <c r="K7" s="3"/>
      <c r="L7" s="3"/>
      <c r="M7" s="24"/>
      <c r="N7" s="18"/>
      <c r="O7" s="18"/>
      <c r="P7" s="18"/>
      <c r="Q7" s="18"/>
      <c r="R7" s="18"/>
      <c r="S7" s="18"/>
    </row>
    <row r="8" spans="1:20" x14ac:dyDescent="0.15">
      <c r="A8" s="6" t="s">
        <v>8</v>
      </c>
      <c r="B8" s="8"/>
      <c r="C8" s="6"/>
      <c r="D8" s="5" t="s">
        <v>9</v>
      </c>
      <c r="E8" s="6" t="s">
        <v>10</v>
      </c>
      <c r="F8" s="5"/>
      <c r="G8" s="49" t="s">
        <v>11</v>
      </c>
      <c r="H8" s="47"/>
      <c r="I8" s="48"/>
      <c r="J8" s="10"/>
      <c r="K8" s="4" t="s">
        <v>12</v>
      </c>
      <c r="L8" s="4"/>
      <c r="M8" s="24"/>
      <c r="N8" s="18"/>
      <c r="O8" s="18"/>
      <c r="P8" s="18"/>
      <c r="Q8" s="18"/>
      <c r="R8" s="18"/>
      <c r="S8" s="18"/>
    </row>
    <row r="9" spans="1:20" x14ac:dyDescent="0.15">
      <c r="A9" s="6"/>
      <c r="B9" s="8"/>
      <c r="C9" s="6"/>
      <c r="D9" s="6"/>
      <c r="E9" s="6"/>
      <c r="F9" s="6" t="s">
        <v>2</v>
      </c>
      <c r="G9" s="4"/>
      <c r="H9" s="4"/>
      <c r="I9" s="9"/>
      <c r="J9" s="10"/>
      <c r="K9" s="7"/>
      <c r="L9" s="3"/>
      <c r="M9" s="24"/>
      <c r="N9" s="18"/>
      <c r="O9" s="18"/>
      <c r="P9" s="18"/>
      <c r="Q9" s="18"/>
      <c r="R9" s="18"/>
      <c r="S9" s="18"/>
    </row>
    <row r="10" spans="1:20" x14ac:dyDescent="0.15">
      <c r="A10" s="9"/>
      <c r="B10" s="40"/>
      <c r="C10" s="9" t="s">
        <v>34</v>
      </c>
      <c r="D10" s="9" t="s">
        <v>13</v>
      </c>
      <c r="E10" s="9" t="s">
        <v>14</v>
      </c>
      <c r="F10" s="9"/>
      <c r="G10" s="39" t="s">
        <v>15</v>
      </c>
      <c r="H10" s="39" t="s">
        <v>16</v>
      </c>
      <c r="I10" s="9" t="s">
        <v>17</v>
      </c>
      <c r="J10" s="13"/>
      <c r="K10" s="40" t="s">
        <v>18</v>
      </c>
      <c r="L10" s="4" t="s">
        <v>19</v>
      </c>
      <c r="M10" s="24"/>
      <c r="O10" s="29"/>
      <c r="Q10" s="18"/>
      <c r="R10" s="18"/>
      <c r="S10" s="18"/>
    </row>
    <row r="11" spans="1:20" x14ac:dyDescent="0.15">
      <c r="A11" s="6"/>
      <c r="B11" s="8"/>
      <c r="C11" s="6"/>
      <c r="D11" s="6"/>
      <c r="E11" s="6"/>
      <c r="F11" s="6"/>
      <c r="G11" s="6"/>
      <c r="H11" s="6"/>
      <c r="I11" s="6"/>
      <c r="J11" s="8"/>
      <c r="K11" s="8"/>
      <c r="L11" s="3"/>
      <c r="M11" s="24"/>
      <c r="Q11" s="18"/>
      <c r="R11" s="18"/>
      <c r="S11" s="18"/>
    </row>
    <row r="12" spans="1:20" ht="11.25" customHeight="1" x14ac:dyDescent="0.15">
      <c r="A12" s="27" t="s">
        <v>20</v>
      </c>
      <c r="B12" s="21">
        <f>SUM(B14:B26)</f>
        <v>13627</v>
      </c>
      <c r="C12" s="21">
        <f>SUM(C14:C26)</f>
        <v>1709</v>
      </c>
      <c r="D12" s="21">
        <f t="shared" ref="D12:K12" si="0">SUM(D14:D26)</f>
        <v>8035</v>
      </c>
      <c r="E12" s="21">
        <f t="shared" si="0"/>
        <v>78133</v>
      </c>
      <c r="F12" s="21">
        <f t="shared" si="0"/>
        <v>8317</v>
      </c>
      <c r="G12" s="21">
        <f t="shared" si="0"/>
        <v>15156</v>
      </c>
      <c r="H12" s="21">
        <f t="shared" si="0"/>
        <v>2161</v>
      </c>
      <c r="I12" s="21">
        <f t="shared" si="0"/>
        <v>17317</v>
      </c>
      <c r="J12" s="21">
        <f t="shared" si="0"/>
        <v>423</v>
      </c>
      <c r="K12" s="21">
        <f t="shared" si="0"/>
        <v>166</v>
      </c>
      <c r="L12" s="41">
        <f>SUM(L14:L26)</f>
        <v>11101</v>
      </c>
      <c r="Q12" s="18"/>
      <c r="R12" s="18"/>
      <c r="S12" s="18"/>
    </row>
    <row r="13" spans="1:20" ht="11.25" customHeight="1" x14ac:dyDescent="0.15">
      <c r="A13" s="26"/>
      <c r="B13" s="34"/>
      <c r="C13" s="22"/>
      <c r="D13" s="22"/>
      <c r="E13" s="22"/>
      <c r="F13" s="22"/>
      <c r="G13" s="22"/>
      <c r="H13" s="22"/>
      <c r="I13" s="30"/>
      <c r="J13" s="34"/>
      <c r="K13" s="34"/>
      <c r="L13" s="42"/>
      <c r="Q13" s="18"/>
      <c r="R13" s="18"/>
      <c r="S13" s="18"/>
    </row>
    <row r="14" spans="1:20" ht="11.25" customHeight="1" x14ac:dyDescent="0.15">
      <c r="A14" s="26" t="s">
        <v>21</v>
      </c>
      <c r="B14" s="31">
        <v>2186</v>
      </c>
      <c r="C14" s="22">
        <v>375</v>
      </c>
      <c r="D14" s="22">
        <v>1550</v>
      </c>
      <c r="E14" s="22">
        <v>8505</v>
      </c>
      <c r="F14" s="22">
        <v>245</v>
      </c>
      <c r="G14" s="22">
        <v>289</v>
      </c>
      <c r="H14" s="22">
        <v>158</v>
      </c>
      <c r="I14" s="34">
        <v>447</v>
      </c>
      <c r="J14" s="31">
        <v>105</v>
      </c>
      <c r="K14" s="22">
        <v>79</v>
      </c>
      <c r="L14" s="33">
        <v>3821</v>
      </c>
      <c r="M14" s="25"/>
      <c r="Q14" s="18"/>
      <c r="R14" s="18"/>
      <c r="S14" s="18"/>
    </row>
    <row r="15" spans="1:20" ht="11.25" customHeight="1" x14ac:dyDescent="0.15">
      <c r="A15" s="26" t="s">
        <v>22</v>
      </c>
      <c r="B15" s="31">
        <v>632</v>
      </c>
      <c r="C15" s="32">
        <v>74</v>
      </c>
      <c r="D15" s="32">
        <v>235</v>
      </c>
      <c r="E15" s="32">
        <v>3906</v>
      </c>
      <c r="F15" s="22">
        <v>135</v>
      </c>
      <c r="G15" s="22">
        <v>259</v>
      </c>
      <c r="H15" s="22">
        <v>40</v>
      </c>
      <c r="I15" s="34">
        <v>299</v>
      </c>
      <c r="J15" s="31" t="s">
        <v>38</v>
      </c>
      <c r="K15" s="22">
        <v>6</v>
      </c>
      <c r="L15" s="33">
        <v>341</v>
      </c>
      <c r="M15" s="25"/>
      <c r="Q15" s="18"/>
      <c r="R15" s="18"/>
      <c r="S15" s="18"/>
    </row>
    <row r="16" spans="1:20" ht="11.25" customHeight="1" x14ac:dyDescent="0.15">
      <c r="A16" s="26" t="s">
        <v>23</v>
      </c>
      <c r="B16" s="31">
        <v>1042</v>
      </c>
      <c r="C16" s="32">
        <v>118</v>
      </c>
      <c r="D16" s="32">
        <v>465</v>
      </c>
      <c r="E16" s="32">
        <v>5472</v>
      </c>
      <c r="F16" s="22">
        <v>471</v>
      </c>
      <c r="G16" s="22">
        <v>863</v>
      </c>
      <c r="H16" s="22">
        <v>565</v>
      </c>
      <c r="I16" s="34">
        <v>1428</v>
      </c>
      <c r="J16" s="31">
        <v>43</v>
      </c>
      <c r="K16" s="22">
        <v>19</v>
      </c>
      <c r="L16" s="33">
        <v>1051</v>
      </c>
      <c r="M16" s="25"/>
      <c r="Q16" s="18"/>
      <c r="R16" s="18"/>
      <c r="S16" s="18"/>
    </row>
    <row r="17" spans="1:19" ht="11.25" customHeight="1" x14ac:dyDescent="0.15">
      <c r="A17" s="26" t="s">
        <v>24</v>
      </c>
      <c r="B17" s="31">
        <v>389</v>
      </c>
      <c r="C17" s="32">
        <v>59</v>
      </c>
      <c r="D17" s="32">
        <v>87</v>
      </c>
      <c r="E17" s="32">
        <v>1227</v>
      </c>
      <c r="F17" s="22">
        <v>92</v>
      </c>
      <c r="G17" s="22">
        <v>201</v>
      </c>
      <c r="H17" s="22">
        <v>0</v>
      </c>
      <c r="I17" s="34">
        <v>201</v>
      </c>
      <c r="J17" s="31" t="s">
        <v>0</v>
      </c>
      <c r="K17" s="22">
        <v>3</v>
      </c>
      <c r="L17" s="33">
        <v>972</v>
      </c>
      <c r="M17" s="25"/>
      <c r="Q17" s="18"/>
      <c r="R17" s="18"/>
      <c r="S17" s="18"/>
    </row>
    <row r="18" spans="1:19" ht="11.25" customHeight="1" x14ac:dyDescent="0.15">
      <c r="A18" s="26" t="s">
        <v>25</v>
      </c>
      <c r="B18" s="31">
        <v>1443</v>
      </c>
      <c r="C18" s="32">
        <v>177</v>
      </c>
      <c r="D18" s="32">
        <v>752</v>
      </c>
      <c r="E18" s="32">
        <v>6509</v>
      </c>
      <c r="F18" s="22">
        <v>221</v>
      </c>
      <c r="G18" s="22">
        <v>450</v>
      </c>
      <c r="H18" s="22">
        <v>1</v>
      </c>
      <c r="I18" s="34">
        <v>451</v>
      </c>
      <c r="J18" s="31">
        <v>26</v>
      </c>
      <c r="K18" s="22">
        <v>16</v>
      </c>
      <c r="L18" s="33">
        <v>1370</v>
      </c>
      <c r="M18" s="25"/>
      <c r="Q18" s="18"/>
      <c r="R18" s="18"/>
      <c r="S18" s="18"/>
    </row>
    <row r="19" spans="1:19" ht="11.25" customHeight="1" x14ac:dyDescent="0.15">
      <c r="A19" s="26" t="s">
        <v>26</v>
      </c>
      <c r="B19" s="31">
        <v>2158</v>
      </c>
      <c r="C19" s="32">
        <v>254</v>
      </c>
      <c r="D19" s="32">
        <v>1044</v>
      </c>
      <c r="E19" s="32">
        <v>9009</v>
      </c>
      <c r="F19" s="22">
        <v>4274</v>
      </c>
      <c r="G19" s="22">
        <v>8484</v>
      </c>
      <c r="H19" s="22">
        <v>1032</v>
      </c>
      <c r="I19" s="34">
        <v>9516</v>
      </c>
      <c r="J19" s="31">
        <v>122</v>
      </c>
      <c r="K19" s="22">
        <v>19</v>
      </c>
      <c r="L19" s="33">
        <v>1203</v>
      </c>
      <c r="M19" s="25"/>
      <c r="Q19" s="18"/>
      <c r="R19" s="18"/>
      <c r="S19" s="18"/>
    </row>
    <row r="20" spans="1:19" ht="11.25" customHeight="1" x14ac:dyDescent="0.15">
      <c r="A20" s="26" t="s">
        <v>27</v>
      </c>
      <c r="B20" s="31">
        <v>413</v>
      </c>
      <c r="C20" s="32">
        <v>61</v>
      </c>
      <c r="D20" s="32">
        <v>136</v>
      </c>
      <c r="E20" s="32">
        <v>3683</v>
      </c>
      <c r="F20" s="22">
        <v>101</v>
      </c>
      <c r="G20" s="22">
        <v>272</v>
      </c>
      <c r="H20" s="22">
        <v>47</v>
      </c>
      <c r="I20" s="34">
        <v>319</v>
      </c>
      <c r="J20" s="31" t="s">
        <v>0</v>
      </c>
      <c r="K20" s="22" t="s">
        <v>38</v>
      </c>
      <c r="L20" s="33">
        <v>312</v>
      </c>
      <c r="M20" s="25"/>
      <c r="Q20" s="18"/>
      <c r="R20" s="18"/>
      <c r="S20" s="18"/>
    </row>
    <row r="21" spans="1:19" ht="11.25" customHeight="1" x14ac:dyDescent="0.15">
      <c r="A21" s="26" t="s">
        <v>28</v>
      </c>
      <c r="B21" s="31">
        <v>1145</v>
      </c>
      <c r="C21" s="32">
        <v>107</v>
      </c>
      <c r="D21" s="32">
        <v>250</v>
      </c>
      <c r="E21" s="32">
        <v>7805</v>
      </c>
      <c r="F21" s="22">
        <v>481</v>
      </c>
      <c r="G21" s="22">
        <v>1101</v>
      </c>
      <c r="H21" s="22">
        <v>60</v>
      </c>
      <c r="I21" s="34">
        <v>1161</v>
      </c>
      <c r="J21" s="31" t="s">
        <v>0</v>
      </c>
      <c r="K21" s="22">
        <v>3</v>
      </c>
      <c r="L21" s="33">
        <v>228</v>
      </c>
      <c r="M21" s="25"/>
      <c r="Q21" s="18"/>
      <c r="R21" s="18"/>
      <c r="S21" s="18"/>
    </row>
    <row r="22" spans="1:19" ht="11.25" customHeight="1" x14ac:dyDescent="0.15">
      <c r="A22" s="26" t="s">
        <v>29</v>
      </c>
      <c r="B22" s="31">
        <v>601</v>
      </c>
      <c r="C22" s="32">
        <v>80</v>
      </c>
      <c r="D22" s="32">
        <v>560</v>
      </c>
      <c r="E22" s="32">
        <v>7590</v>
      </c>
      <c r="F22" s="22">
        <v>1101</v>
      </c>
      <c r="G22" s="22">
        <v>2134</v>
      </c>
      <c r="H22" s="22">
        <v>128</v>
      </c>
      <c r="I22" s="34">
        <v>2262</v>
      </c>
      <c r="J22" s="31" t="s">
        <v>0</v>
      </c>
      <c r="K22" s="34" t="s">
        <v>38</v>
      </c>
      <c r="L22" s="33">
        <v>166</v>
      </c>
      <c r="M22" s="25"/>
      <c r="Q22" s="18"/>
      <c r="R22" s="18"/>
      <c r="S22" s="18"/>
    </row>
    <row r="23" spans="1:19" ht="11.25" customHeight="1" x14ac:dyDescent="0.15">
      <c r="A23" s="26" t="s">
        <v>30</v>
      </c>
      <c r="B23" s="31">
        <v>649</v>
      </c>
      <c r="C23" s="32">
        <v>57</v>
      </c>
      <c r="D23" s="32">
        <v>295</v>
      </c>
      <c r="E23" s="32">
        <v>3907</v>
      </c>
      <c r="F23" s="22">
        <v>540</v>
      </c>
      <c r="G23" s="22">
        <v>255</v>
      </c>
      <c r="H23" s="22">
        <v>78</v>
      </c>
      <c r="I23" s="34">
        <v>333</v>
      </c>
      <c r="J23" s="31">
        <v>36</v>
      </c>
      <c r="K23" s="22">
        <v>11</v>
      </c>
      <c r="L23" s="33">
        <v>534</v>
      </c>
      <c r="M23" s="25"/>
      <c r="Q23" s="18"/>
      <c r="R23" s="18"/>
      <c r="S23" s="18"/>
    </row>
    <row r="24" spans="1:19" ht="11.25" customHeight="1" x14ac:dyDescent="0.15">
      <c r="A24" s="26" t="s">
        <v>31</v>
      </c>
      <c r="B24" s="31">
        <v>1792</v>
      </c>
      <c r="C24" s="32">
        <v>205</v>
      </c>
      <c r="D24" s="32">
        <v>1922</v>
      </c>
      <c r="E24" s="32">
        <v>12938</v>
      </c>
      <c r="F24" s="22">
        <v>361</v>
      </c>
      <c r="G24" s="22">
        <v>315</v>
      </c>
      <c r="H24" s="22">
        <v>36</v>
      </c>
      <c r="I24" s="34">
        <v>351</v>
      </c>
      <c r="J24" s="31">
        <v>80</v>
      </c>
      <c r="K24" s="22">
        <v>9</v>
      </c>
      <c r="L24" s="33">
        <v>829</v>
      </c>
      <c r="M24" s="25"/>
      <c r="Q24" s="18"/>
      <c r="R24" s="18"/>
      <c r="S24" s="18"/>
    </row>
    <row r="25" spans="1:19" ht="11.25" customHeight="1" x14ac:dyDescent="0.15">
      <c r="A25" s="26" t="s">
        <v>32</v>
      </c>
      <c r="B25" s="31">
        <v>435</v>
      </c>
      <c r="C25" s="32">
        <v>57</v>
      </c>
      <c r="D25" s="32">
        <v>419</v>
      </c>
      <c r="E25" s="32">
        <v>3386</v>
      </c>
      <c r="F25" s="22">
        <v>81</v>
      </c>
      <c r="G25" s="22">
        <v>82</v>
      </c>
      <c r="H25" s="22">
        <v>3</v>
      </c>
      <c r="I25" s="34">
        <v>85</v>
      </c>
      <c r="J25" s="31" t="s">
        <v>0</v>
      </c>
      <c r="K25" s="22" t="s">
        <v>38</v>
      </c>
      <c r="L25" s="33">
        <v>121</v>
      </c>
      <c r="M25" s="25"/>
      <c r="Q25" s="18"/>
      <c r="R25" s="18"/>
      <c r="S25" s="18"/>
    </row>
    <row r="26" spans="1:19" ht="11.25" customHeight="1" x14ac:dyDescent="0.15">
      <c r="A26" s="27" t="s">
        <v>33</v>
      </c>
      <c r="B26" s="35">
        <v>742</v>
      </c>
      <c r="C26" s="36">
        <v>85</v>
      </c>
      <c r="D26" s="36">
        <v>320</v>
      </c>
      <c r="E26" s="36">
        <v>4196</v>
      </c>
      <c r="F26" s="43">
        <v>214</v>
      </c>
      <c r="G26" s="43">
        <v>451</v>
      </c>
      <c r="H26" s="43">
        <v>13</v>
      </c>
      <c r="I26" s="21">
        <v>464</v>
      </c>
      <c r="J26" s="35">
        <v>11</v>
      </c>
      <c r="K26" s="37">
        <v>1</v>
      </c>
      <c r="L26" s="38">
        <v>153</v>
      </c>
      <c r="M26" s="25"/>
      <c r="Q26" s="18"/>
      <c r="R26" s="18"/>
      <c r="S26" s="18"/>
    </row>
    <row r="27" spans="1:19" x14ac:dyDescent="0.15">
      <c r="A27" s="3" t="s">
        <v>1</v>
      </c>
      <c r="N27" s="20"/>
    </row>
    <row r="28" spans="1:19" x14ac:dyDescent="0.15">
      <c r="N28" s="20"/>
    </row>
    <row r="29" spans="1:19" x14ac:dyDescent="0.15">
      <c r="C29" s="29"/>
      <c r="D29" s="29"/>
      <c r="E29" s="29"/>
      <c r="N29" s="20"/>
      <c r="O29" s="20"/>
      <c r="P29" s="20"/>
      <c r="Q29" s="20"/>
    </row>
    <row r="30" spans="1:19" x14ac:dyDescent="0.15">
      <c r="N30" s="20"/>
      <c r="O30" s="20"/>
      <c r="P30" s="20"/>
      <c r="Q30" s="20"/>
    </row>
    <row r="31" spans="1:19" x14ac:dyDescent="0.15">
      <c r="N31" s="20"/>
      <c r="O31" s="20"/>
      <c r="P31" s="20"/>
      <c r="Q31" s="20"/>
    </row>
  </sheetData>
  <mergeCells count="5">
    <mergeCell ref="J2:L2"/>
    <mergeCell ref="J4:L4"/>
    <mergeCell ref="D6:E6"/>
    <mergeCell ref="F6:I6"/>
    <mergeCell ref="G8:I8"/>
  </mergeCells>
  <phoneticPr fontId="3"/>
  <pageMargins left="0.82677165354330717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2: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23-7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2026-03-02T06:24:58Z</dcterms:modified>
</cp:coreProperties>
</file>