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n211507\Box\市町村課\03_財政班　理財担当\20010 公営企業決算統計\R6決算統計        (R7実施)\81_冊子（電子データ）作成・HP掲載※11月頃～３月頃\02資料・原本・出力ファイル\7.HP掲載用（pdf&amp;エクセル（計算式なし））\02_統計資料\法適用\"/>
    </mc:Choice>
  </mc:AlternateContent>
  <xr:revisionPtr revIDLastSave="0" documentId="13_ncr:1_{FB547F4E-4DE2-42E2-8B7C-C946C2BEFB06}" xr6:coauthVersionLast="47" xr6:coauthVersionMax="47" xr10:uidLastSave="{00000000-0000-0000-0000-000000000000}"/>
  <bookViews>
    <workbookView xWindow="870" yWindow="1980" windowWidth="21600" windowHeight="13860" xr2:uid="{00000000-000D-0000-FFFF-FFFF00000000}"/>
  </bookViews>
  <sheets>
    <sheet name="他会計繰入金 " sheetId="3" r:id="rId1"/>
  </sheets>
  <externalReferences>
    <externalReference r:id="rId2"/>
  </externalReferences>
  <definedNames>
    <definedName name="_xlnm.Print_Area" localSheetId="0">'他会計繰入金 '!$A$1:$AS$127</definedName>
    <definedName name="_xlnm.Print_Titles" localSheetId="0">'他会計繰入金 '!$A:$H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0" i="3" l="1"/>
  <c r="AS6" i="3"/>
  <c r="AS7" i="3"/>
  <c r="AS8" i="3"/>
  <c r="AS9"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S38" i="3"/>
  <c r="AS39" i="3"/>
  <c r="AS40" i="3"/>
  <c r="AS41" i="3"/>
  <c r="AS42" i="3"/>
  <c r="AS43" i="3"/>
  <c r="AS44" i="3"/>
  <c r="AS45" i="3"/>
  <c r="AS46" i="3"/>
  <c r="AS47" i="3"/>
  <c r="AS48" i="3"/>
  <c r="AS49" i="3"/>
  <c r="AS50" i="3"/>
  <c r="AS51" i="3"/>
  <c r="AS52" i="3"/>
  <c r="AS53" i="3"/>
  <c r="AS54" i="3"/>
  <c r="AS55" i="3"/>
  <c r="AS56" i="3"/>
  <c r="AS57" i="3"/>
  <c r="AS58" i="3"/>
  <c r="AS59" i="3"/>
  <c r="AS60" i="3"/>
  <c r="AS61" i="3"/>
  <c r="AS62" i="3"/>
  <c r="AS63" i="3"/>
  <c r="AS64" i="3"/>
  <c r="AS65" i="3"/>
  <c r="AS66" i="3"/>
  <c r="AS67" i="3"/>
  <c r="AS68" i="3"/>
  <c r="AS69" i="3"/>
  <c r="AS70" i="3"/>
  <c r="AS71" i="3"/>
  <c r="AS72" i="3"/>
  <c r="AS73" i="3"/>
  <c r="AS74" i="3"/>
  <c r="AS75" i="3"/>
  <c r="AS76" i="3"/>
  <c r="AS77" i="3"/>
  <c r="AS78" i="3"/>
  <c r="AS79" i="3"/>
  <c r="AS80" i="3"/>
  <c r="AS81" i="3"/>
  <c r="AS82" i="3"/>
  <c r="AS83" i="3"/>
  <c r="AS84" i="3"/>
  <c r="AS85" i="3"/>
  <c r="AS86" i="3"/>
  <c r="AS87" i="3"/>
  <c r="AS88" i="3"/>
  <c r="AS89" i="3"/>
  <c r="AS90" i="3"/>
  <c r="AS91" i="3"/>
  <c r="AS92" i="3"/>
  <c r="AS93" i="3"/>
  <c r="AS94" i="3"/>
  <c r="AS95" i="3"/>
  <c r="AS96" i="3"/>
  <c r="AS97" i="3"/>
  <c r="AS98" i="3"/>
  <c r="AS99" i="3"/>
  <c r="AS100" i="3"/>
  <c r="AS101" i="3"/>
  <c r="AS102" i="3"/>
  <c r="AS103" i="3"/>
  <c r="AS104" i="3"/>
  <c r="AS105" i="3"/>
  <c r="AS106" i="3"/>
  <c r="AS107" i="3"/>
  <c r="AS108" i="3"/>
  <c r="AS109" i="3"/>
  <c r="AS110" i="3"/>
  <c r="AS111" i="3"/>
  <c r="AS112" i="3"/>
  <c r="AS113" i="3"/>
  <c r="AS114" i="3"/>
  <c r="AS115" i="3"/>
  <c r="AS116" i="3"/>
  <c r="AS117" i="3"/>
  <c r="AS118" i="3"/>
  <c r="AS119" i="3"/>
  <c r="AS120" i="3"/>
  <c r="AS121" i="3"/>
  <c r="AS122" i="3"/>
  <c r="AS123" i="3"/>
  <c r="AS124" i="3"/>
  <c r="AS125" i="3"/>
  <c r="AS126" i="3"/>
  <c r="AS5" i="3"/>
  <c r="AR126" i="3"/>
  <c r="AR125" i="3"/>
  <c r="AR124" i="3"/>
  <c r="AR123" i="3"/>
  <c r="AR122" i="3"/>
  <c r="AR121" i="3"/>
  <c r="AR120" i="3"/>
  <c r="AR119" i="3"/>
  <c r="AR118" i="3"/>
  <c r="AR117" i="3"/>
  <c r="AR116" i="3"/>
  <c r="AR115" i="3"/>
  <c r="AR114" i="3"/>
  <c r="AR113" i="3"/>
  <c r="AR112" i="3"/>
  <c r="AR111" i="3"/>
  <c r="AR110" i="3"/>
  <c r="AR109" i="3"/>
  <c r="AR108" i="3"/>
  <c r="AR107" i="3"/>
  <c r="AR106" i="3"/>
  <c r="AR105" i="3"/>
  <c r="AR104" i="3"/>
  <c r="AR103" i="3"/>
  <c r="AR102" i="3"/>
  <c r="AR101" i="3"/>
  <c r="AR100" i="3"/>
  <c r="AR99" i="3"/>
  <c r="AR98" i="3"/>
  <c r="AR97" i="3"/>
  <c r="AR96" i="3"/>
  <c r="AR95" i="3"/>
  <c r="AR94" i="3"/>
  <c r="AR93" i="3"/>
  <c r="AR92" i="3"/>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6" i="3"/>
  <c r="AR55" i="3"/>
  <c r="AR54" i="3"/>
  <c r="AR53" i="3"/>
  <c r="AR52" i="3"/>
  <c r="AR51" i="3"/>
  <c r="AR50" i="3"/>
  <c r="AR49" i="3"/>
  <c r="AR48" i="3"/>
  <c r="AR47" i="3"/>
  <c r="AR46" i="3"/>
  <c r="AR45" i="3"/>
  <c r="AR44" i="3"/>
  <c r="AR43" i="3"/>
  <c r="AR42" i="3"/>
  <c r="AR41" i="3"/>
  <c r="AR40" i="3"/>
  <c r="AR39" i="3"/>
  <c r="AR38" i="3"/>
  <c r="AR37" i="3"/>
  <c r="AR36" i="3"/>
  <c r="AR35" i="3"/>
  <c r="AR34" i="3"/>
  <c r="AR33"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R6" i="3"/>
  <c r="AR5" i="3"/>
  <c r="AQ126" i="3"/>
  <c r="AQ125" i="3"/>
  <c r="AQ124" i="3"/>
  <c r="AQ123" i="3"/>
  <c r="AQ122" i="3"/>
  <c r="AQ121" i="3"/>
  <c r="AQ120" i="3"/>
  <c r="AQ119" i="3"/>
  <c r="AQ118" i="3"/>
  <c r="AQ117" i="3"/>
  <c r="AQ116" i="3"/>
  <c r="AQ115" i="3"/>
  <c r="AQ114" i="3"/>
  <c r="AQ113" i="3"/>
  <c r="AQ112" i="3"/>
  <c r="AQ111" i="3"/>
  <c r="AQ110" i="3"/>
  <c r="AQ109" i="3"/>
  <c r="AQ108" i="3"/>
  <c r="AQ107" i="3"/>
  <c r="AQ106" i="3"/>
  <c r="AQ105" i="3"/>
  <c r="AQ104" i="3"/>
  <c r="AQ103" i="3"/>
  <c r="AQ102" i="3"/>
  <c r="AQ101" i="3"/>
  <c r="AQ100" i="3"/>
  <c r="AQ99" i="3"/>
  <c r="AQ98" i="3"/>
  <c r="AQ97" i="3"/>
  <c r="AQ96" i="3"/>
  <c r="AQ95" i="3"/>
  <c r="AQ94" i="3"/>
  <c r="AQ93" i="3"/>
  <c r="AQ92" i="3"/>
  <c r="AQ91" i="3"/>
  <c r="AQ90" i="3"/>
  <c r="AQ89" i="3"/>
  <c r="AQ88" i="3"/>
  <c r="AQ87" i="3"/>
  <c r="AQ86" i="3"/>
  <c r="AQ85" i="3"/>
  <c r="AQ84" i="3"/>
  <c r="AQ83" i="3"/>
  <c r="AQ82" i="3"/>
  <c r="AQ81" i="3"/>
  <c r="AQ80" i="3"/>
  <c r="AQ79" i="3"/>
  <c r="AQ78" i="3"/>
  <c r="AQ77" i="3"/>
  <c r="AQ76" i="3"/>
  <c r="AQ75" i="3"/>
  <c r="AQ74" i="3"/>
  <c r="AQ73" i="3"/>
  <c r="AQ72" i="3"/>
  <c r="AQ71" i="3"/>
  <c r="AQ70" i="3"/>
  <c r="AQ69" i="3"/>
  <c r="AQ68" i="3"/>
  <c r="AQ67" i="3"/>
  <c r="AQ66" i="3"/>
  <c r="AQ65" i="3"/>
  <c r="AQ64" i="3"/>
  <c r="AQ63" i="3"/>
  <c r="AQ62" i="3"/>
  <c r="AQ61" i="3"/>
  <c r="AQ60" i="3"/>
  <c r="AQ59" i="3"/>
  <c r="AQ58" i="3"/>
  <c r="AQ57" i="3"/>
  <c r="AQ56" i="3"/>
  <c r="AQ55" i="3"/>
  <c r="AQ54" i="3"/>
  <c r="AQ53" i="3"/>
  <c r="AQ52" i="3"/>
  <c r="AQ51" i="3"/>
  <c r="AQ50" i="3"/>
  <c r="AQ49" i="3"/>
  <c r="AQ48" i="3"/>
  <c r="AQ47" i="3"/>
  <c r="AQ46" i="3"/>
  <c r="AQ45" i="3"/>
  <c r="AQ44" i="3"/>
  <c r="AQ43" i="3"/>
  <c r="AQ42" i="3"/>
  <c r="AQ41" i="3"/>
  <c r="AQ40" i="3"/>
  <c r="AQ39" i="3"/>
  <c r="AQ38" i="3"/>
  <c r="AQ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B126" i="3"/>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9" i="3"/>
  <c r="AB98" i="3"/>
  <c r="AB97" i="3"/>
  <c r="AB96" i="3"/>
  <c r="AB95" i="3"/>
  <c r="AB94" i="3"/>
  <c r="AB93" i="3"/>
  <c r="AB92"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5"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B7" i="3"/>
  <c r="AB6" i="3"/>
  <c r="AB5" i="3"/>
</calcChain>
</file>

<file path=xl/sharedStrings.xml><?xml version="1.0" encoding="utf-8"?>
<sst xmlns="http://schemas.openxmlformats.org/spreadsheetml/2006/main" count="294" uniqueCount="147">
  <si>
    <t>（単位：千円）</t>
    <rPh sb="1" eb="3">
      <t>タンイ</t>
    </rPh>
    <rPh sb="4" eb="6">
      <t>センエン</t>
    </rPh>
    <phoneticPr fontId="3"/>
  </si>
  <si>
    <t>団　体　名　</t>
    <rPh sb="0" eb="1">
      <t>ダン</t>
    </rPh>
    <rPh sb="2" eb="3">
      <t>カラダ</t>
    </rPh>
    <rPh sb="4" eb="5">
      <t>メイ</t>
    </rPh>
    <phoneticPr fontId="3"/>
  </si>
  <si>
    <t>　項　　目</t>
    <rPh sb="1" eb="2">
      <t>コウ</t>
    </rPh>
    <rPh sb="4" eb="5">
      <t>メ</t>
    </rPh>
    <phoneticPr fontId="3"/>
  </si>
  <si>
    <t>ア</t>
    <phoneticPr fontId="3"/>
  </si>
  <si>
    <t>基準額</t>
    <rPh sb="0" eb="1">
      <t>モト</t>
    </rPh>
    <rPh sb="1" eb="2">
      <t>ジュン</t>
    </rPh>
    <rPh sb="2" eb="3">
      <t>ガク</t>
    </rPh>
    <phoneticPr fontId="3"/>
  </si>
  <si>
    <t>実繰入額</t>
    <rPh sb="0" eb="1">
      <t>ジツ</t>
    </rPh>
    <rPh sb="1" eb="2">
      <t>ソウ</t>
    </rPh>
    <rPh sb="2" eb="3">
      <t>イリ</t>
    </rPh>
    <rPh sb="3" eb="4">
      <t>ガク</t>
    </rPh>
    <phoneticPr fontId="3"/>
  </si>
  <si>
    <t>イ</t>
    <phoneticPr fontId="3"/>
  </si>
  <si>
    <t>ウ</t>
    <phoneticPr fontId="3"/>
  </si>
  <si>
    <t>その他</t>
    <rPh sb="2" eb="3">
      <t>タ</t>
    </rPh>
    <phoneticPr fontId="3"/>
  </si>
  <si>
    <t>計</t>
    <rPh sb="0" eb="1">
      <t>ケイ</t>
    </rPh>
    <phoneticPr fontId="3"/>
  </si>
  <si>
    <t>他会計補助金</t>
    <rPh sb="0" eb="1">
      <t>ホカ</t>
    </rPh>
    <rPh sb="1" eb="2">
      <t>カイ</t>
    </rPh>
    <rPh sb="2" eb="3">
      <t>ケイ</t>
    </rPh>
    <rPh sb="3" eb="4">
      <t>タスク</t>
    </rPh>
    <rPh sb="4" eb="5">
      <t>スケ</t>
    </rPh>
    <rPh sb="5" eb="6">
      <t>カネ</t>
    </rPh>
    <phoneticPr fontId="3"/>
  </si>
  <si>
    <t>エ</t>
    <phoneticPr fontId="3"/>
  </si>
  <si>
    <t>オ</t>
    <phoneticPr fontId="3"/>
  </si>
  <si>
    <t>カ</t>
    <phoneticPr fontId="3"/>
  </si>
  <si>
    <t>他会計負担金</t>
    <rPh sb="0" eb="1">
      <t>ホカ</t>
    </rPh>
    <rPh sb="1" eb="3">
      <t>カイケイ</t>
    </rPh>
    <rPh sb="3" eb="6">
      <t>フタンキン</t>
    </rPh>
    <phoneticPr fontId="3"/>
  </si>
  <si>
    <t>2資本勘定繰入金　</t>
    <rPh sb="1" eb="3">
      <t>シホン</t>
    </rPh>
    <rPh sb="3" eb="4">
      <t>カン</t>
    </rPh>
    <rPh sb="4" eb="5">
      <t>サダム</t>
    </rPh>
    <rPh sb="5" eb="6">
      <t>ソウ</t>
    </rPh>
    <rPh sb="6" eb="7">
      <t>イリ</t>
    </rPh>
    <rPh sb="7" eb="8">
      <t>カネ</t>
    </rPh>
    <phoneticPr fontId="3"/>
  </si>
  <si>
    <t>繰入金計</t>
    <rPh sb="0" eb="1">
      <t>ソウ</t>
    </rPh>
    <rPh sb="1" eb="3">
      <t>ニュウキン</t>
    </rPh>
    <rPh sb="3" eb="4">
      <t>ケイ</t>
    </rPh>
    <phoneticPr fontId="3"/>
  </si>
  <si>
    <t>4</t>
    <phoneticPr fontId="3"/>
  </si>
  <si>
    <t>繰出基準等に基づくもの</t>
    <rPh sb="0" eb="1">
      <t>ソウ</t>
    </rPh>
    <rPh sb="1" eb="2">
      <t>シュツ</t>
    </rPh>
    <rPh sb="2" eb="5">
      <t>キジュンナド</t>
    </rPh>
    <rPh sb="6" eb="7">
      <t>モト</t>
    </rPh>
    <phoneticPr fontId="3"/>
  </si>
  <si>
    <t>5</t>
    <phoneticPr fontId="3"/>
  </si>
  <si>
    <t>実繰入額計</t>
    <rPh sb="3" eb="4">
      <t>ガク</t>
    </rPh>
    <phoneticPr fontId="3"/>
  </si>
  <si>
    <t>※印刷範囲外</t>
    <rPh sb="1" eb="3">
      <t>インサツ</t>
    </rPh>
    <rPh sb="3" eb="5">
      <t>ハンイ</t>
    </rPh>
    <rPh sb="5" eb="6">
      <t>ガイ</t>
    </rPh>
    <phoneticPr fontId="2"/>
  </si>
  <si>
    <t>サ</t>
    <phoneticPr fontId="3"/>
  </si>
  <si>
    <t>消火栓維持管理費</t>
    <rPh sb="0" eb="3">
      <t>ショウカセン</t>
    </rPh>
    <rPh sb="3" eb="5">
      <t>イジ</t>
    </rPh>
    <rPh sb="5" eb="8">
      <t>カンリヒ</t>
    </rPh>
    <phoneticPr fontId="3"/>
  </si>
  <si>
    <t>公共施設における　　　　無償給水に要する経費</t>
    <rPh sb="0" eb="2">
      <t>コウキョウ</t>
    </rPh>
    <rPh sb="2" eb="4">
      <t>シセツ</t>
    </rPh>
    <rPh sb="12" eb="14">
      <t>ムショウ</t>
    </rPh>
    <rPh sb="14" eb="16">
      <t>キュウスイ</t>
    </rPh>
    <rPh sb="17" eb="18">
      <t>ヨウ</t>
    </rPh>
    <rPh sb="20" eb="22">
      <t>ケイヒ</t>
    </rPh>
    <phoneticPr fontId="3"/>
  </si>
  <si>
    <t>キ</t>
    <phoneticPr fontId="3"/>
  </si>
  <si>
    <t>ク</t>
    <phoneticPr fontId="3"/>
  </si>
  <si>
    <t>ケ</t>
    <phoneticPr fontId="3"/>
  </si>
  <si>
    <t>コ</t>
    <phoneticPr fontId="3"/>
  </si>
  <si>
    <t>シ</t>
    <phoneticPr fontId="3"/>
  </si>
  <si>
    <t>水源開発対策（建設仮勘定以外支払利息分）</t>
    <rPh sb="0" eb="2">
      <t>スイゲン</t>
    </rPh>
    <rPh sb="2" eb="4">
      <t>カイハツ</t>
    </rPh>
    <rPh sb="4" eb="6">
      <t>タイサク</t>
    </rPh>
    <rPh sb="7" eb="9">
      <t>ケンセツ</t>
    </rPh>
    <rPh sb="9" eb="12">
      <t>カリカンジョウ</t>
    </rPh>
    <rPh sb="12" eb="14">
      <t>イガイ</t>
    </rPh>
    <rPh sb="14" eb="16">
      <t>シハラ</t>
    </rPh>
    <rPh sb="16" eb="19">
      <t>リソクブン</t>
    </rPh>
    <phoneticPr fontId="3"/>
  </si>
  <si>
    <t>高料金対策</t>
    <rPh sb="0" eb="3">
      <t>コウリョウキン</t>
    </rPh>
    <rPh sb="3" eb="5">
      <t>タイサク</t>
    </rPh>
    <phoneticPr fontId="3"/>
  </si>
  <si>
    <t>統合水道(支払利息分)</t>
    <rPh sb="0" eb="2">
      <t>トウゴウ</t>
    </rPh>
    <rPh sb="2" eb="4">
      <t>スイドウ</t>
    </rPh>
    <rPh sb="5" eb="7">
      <t>シハラ</t>
    </rPh>
    <rPh sb="7" eb="10">
      <t>リソクブン</t>
    </rPh>
    <phoneticPr fontId="3"/>
  </si>
  <si>
    <t>水道広域化対策(建設仮勘定以外支払利息分)</t>
    <rPh sb="0" eb="2">
      <t>スイドウ</t>
    </rPh>
    <rPh sb="2" eb="5">
      <t>コウイキカ</t>
    </rPh>
    <rPh sb="5" eb="7">
      <t>タイサク</t>
    </rPh>
    <rPh sb="8" eb="10">
      <t>ケンセツ</t>
    </rPh>
    <rPh sb="10" eb="13">
      <t>カリカンジョウ</t>
    </rPh>
    <rPh sb="13" eb="15">
      <t>イガイ</t>
    </rPh>
    <rPh sb="15" eb="17">
      <t>シハラ</t>
    </rPh>
    <rPh sb="17" eb="20">
      <t>リソクブン</t>
    </rPh>
    <phoneticPr fontId="3"/>
  </si>
  <si>
    <t>臨時財政特例債等の償還(支払利息分)</t>
    <rPh sb="0" eb="2">
      <t>リンジ</t>
    </rPh>
    <rPh sb="2" eb="4">
      <t>ザイセイ</t>
    </rPh>
    <rPh sb="4" eb="7">
      <t>トクレイサイ</t>
    </rPh>
    <rPh sb="7" eb="8">
      <t>トウ</t>
    </rPh>
    <rPh sb="9" eb="11">
      <t>ショウカン</t>
    </rPh>
    <rPh sb="12" eb="14">
      <t>シハラ</t>
    </rPh>
    <rPh sb="14" eb="17">
      <t>リソクブン</t>
    </rPh>
    <phoneticPr fontId="3"/>
  </si>
  <si>
    <t>(3)　特別利益</t>
    <rPh sb="4" eb="6">
      <t>トクベツ</t>
    </rPh>
    <rPh sb="6" eb="8">
      <t>リエキ</t>
    </rPh>
    <phoneticPr fontId="3"/>
  </si>
  <si>
    <t xml:space="preserve"> ア　他会計繰入金</t>
    <rPh sb="3" eb="6">
      <t>タカイケイ</t>
    </rPh>
    <rPh sb="6" eb="9">
      <t>クリイレキン</t>
    </rPh>
    <phoneticPr fontId="3"/>
  </si>
  <si>
    <t>水道広域化施設　　　　　　（当年度支出分）</t>
    <rPh sb="0" eb="2">
      <t>スイドウ</t>
    </rPh>
    <rPh sb="2" eb="5">
      <t>コウイキカ</t>
    </rPh>
    <rPh sb="5" eb="7">
      <t>シセツ</t>
    </rPh>
    <rPh sb="14" eb="17">
      <t>トウネンド</t>
    </rPh>
    <rPh sb="17" eb="19">
      <t>シシュツ</t>
    </rPh>
    <rPh sb="19" eb="20">
      <t>ブン</t>
    </rPh>
    <phoneticPr fontId="3"/>
  </si>
  <si>
    <t>水道水源開発　　　　　　　　（当年度支出分）</t>
    <rPh sb="0" eb="2">
      <t>スイドウ</t>
    </rPh>
    <rPh sb="2" eb="4">
      <t>スイゲン</t>
    </rPh>
    <rPh sb="4" eb="6">
      <t>カイハツ</t>
    </rPh>
    <rPh sb="15" eb="18">
      <t>トウネンド</t>
    </rPh>
    <rPh sb="18" eb="20">
      <t>シシュツ</t>
    </rPh>
    <rPh sb="20" eb="21">
      <t>ブン</t>
    </rPh>
    <phoneticPr fontId="3"/>
  </si>
  <si>
    <t>水道広域化施設　　　　　　（建設仮勘定元金分）</t>
    <rPh sb="0" eb="2">
      <t>スイドウ</t>
    </rPh>
    <rPh sb="2" eb="5">
      <t>コウイキカ</t>
    </rPh>
    <rPh sb="5" eb="7">
      <t>シセツ</t>
    </rPh>
    <rPh sb="14" eb="16">
      <t>ケンセツ</t>
    </rPh>
    <rPh sb="16" eb="19">
      <t>カリカンジョウ</t>
    </rPh>
    <rPh sb="19" eb="21">
      <t>ガンキン</t>
    </rPh>
    <rPh sb="21" eb="22">
      <t>ブン</t>
    </rPh>
    <phoneticPr fontId="3"/>
  </si>
  <si>
    <t>水道広域化施設　　　　　　（建設仮勘定支払利息分）</t>
    <rPh sb="0" eb="2">
      <t>スイドウ</t>
    </rPh>
    <rPh sb="2" eb="5">
      <t>コウイキカ</t>
    </rPh>
    <rPh sb="5" eb="7">
      <t>シセツ</t>
    </rPh>
    <rPh sb="14" eb="16">
      <t>ケンセツ</t>
    </rPh>
    <rPh sb="16" eb="19">
      <t>カリカンジョウ</t>
    </rPh>
    <rPh sb="19" eb="21">
      <t>シハラ</t>
    </rPh>
    <rPh sb="21" eb="23">
      <t>リソク</t>
    </rPh>
    <rPh sb="23" eb="24">
      <t>ブン</t>
    </rPh>
    <phoneticPr fontId="3"/>
  </si>
  <si>
    <t>未普及地域解消</t>
    <rPh sb="0" eb="1">
      <t>ミ</t>
    </rPh>
    <rPh sb="1" eb="3">
      <t>フキュウ</t>
    </rPh>
    <rPh sb="3" eb="5">
      <t>チイキ</t>
    </rPh>
    <rPh sb="5" eb="7">
      <t>カイショウ</t>
    </rPh>
    <phoneticPr fontId="3"/>
  </si>
  <si>
    <t>安全対策（水質安全対策）</t>
    <rPh sb="0" eb="2">
      <t>アンゼン</t>
    </rPh>
    <rPh sb="2" eb="4">
      <t>タイサク</t>
    </rPh>
    <rPh sb="5" eb="7">
      <t>スイシツ</t>
    </rPh>
    <rPh sb="7" eb="9">
      <t>アンゼン</t>
    </rPh>
    <rPh sb="9" eb="11">
      <t>タイサク</t>
    </rPh>
    <phoneticPr fontId="3"/>
  </si>
  <si>
    <t>水道水源開発（建設仮勘定以外元金償還分）</t>
    <rPh sb="0" eb="2">
      <t>スイドウ</t>
    </rPh>
    <rPh sb="2" eb="4">
      <t>スイゲン</t>
    </rPh>
    <rPh sb="4" eb="6">
      <t>カイハツ</t>
    </rPh>
    <rPh sb="7" eb="9">
      <t>ケンセツ</t>
    </rPh>
    <rPh sb="9" eb="12">
      <t>カリカンジョウ</t>
    </rPh>
    <rPh sb="12" eb="14">
      <t>イガイ</t>
    </rPh>
    <rPh sb="14" eb="16">
      <t>ガンキン</t>
    </rPh>
    <rPh sb="16" eb="19">
      <t>ショウカンブン</t>
    </rPh>
    <phoneticPr fontId="3"/>
  </si>
  <si>
    <t>水道広域化施設（建設仮勘定以外元金償還分）</t>
    <rPh sb="0" eb="2">
      <t>スイドウ</t>
    </rPh>
    <rPh sb="2" eb="5">
      <t>コウイキカ</t>
    </rPh>
    <rPh sb="5" eb="7">
      <t>シセツ</t>
    </rPh>
    <rPh sb="8" eb="10">
      <t>ケンセツ</t>
    </rPh>
    <rPh sb="10" eb="13">
      <t>カリカンジョウ</t>
    </rPh>
    <rPh sb="13" eb="15">
      <t>イガイ</t>
    </rPh>
    <rPh sb="15" eb="17">
      <t>ガンキン</t>
    </rPh>
    <rPh sb="17" eb="20">
      <t>ショウカンブン</t>
    </rPh>
    <phoneticPr fontId="3"/>
  </si>
  <si>
    <t>統合水道（元金償還分）</t>
    <rPh sb="0" eb="2">
      <t>トウゴウ</t>
    </rPh>
    <rPh sb="2" eb="4">
      <t>スイドウ</t>
    </rPh>
    <rPh sb="5" eb="7">
      <t>ガンキン</t>
    </rPh>
    <rPh sb="7" eb="10">
      <t>ショウカンブン</t>
    </rPh>
    <phoneticPr fontId="3"/>
  </si>
  <si>
    <t>消火栓設置費</t>
    <rPh sb="0" eb="3">
      <t>ショウカセン</t>
    </rPh>
    <rPh sb="3" eb="6">
      <t>セッチヒ</t>
    </rPh>
    <phoneticPr fontId="3"/>
  </si>
  <si>
    <t>公共水道施設設置費</t>
    <rPh sb="0" eb="2">
      <t>コウキョウ</t>
    </rPh>
    <rPh sb="2" eb="4">
      <t>スイドウ</t>
    </rPh>
    <rPh sb="4" eb="6">
      <t>シセツ</t>
    </rPh>
    <rPh sb="6" eb="9">
      <t>セッチヒ</t>
    </rPh>
    <phoneticPr fontId="3"/>
  </si>
  <si>
    <t>広域化対策（建設     仮勘定支払利息分）</t>
    <rPh sb="0" eb="3">
      <t>コウイキカ</t>
    </rPh>
    <rPh sb="3" eb="5">
      <t>タイサク</t>
    </rPh>
    <rPh sb="6" eb="8">
      <t>ケンセツ</t>
    </rPh>
    <rPh sb="13" eb="16">
      <t>カリカンジョウ</t>
    </rPh>
    <rPh sb="16" eb="18">
      <t>シハラ</t>
    </rPh>
    <rPh sb="18" eb="21">
      <t>リソクブン</t>
    </rPh>
    <phoneticPr fontId="3"/>
  </si>
  <si>
    <t>水源開発対策(建設     仮勘定支払利息分）</t>
    <rPh sb="0" eb="2">
      <t>スイゲン</t>
    </rPh>
    <rPh sb="2" eb="4">
      <t>カイハツ</t>
    </rPh>
    <rPh sb="4" eb="6">
      <t>タイサク</t>
    </rPh>
    <rPh sb="7" eb="9">
      <t>ケンセツ</t>
    </rPh>
    <rPh sb="14" eb="15">
      <t>カリ</t>
    </rPh>
    <rPh sb="15" eb="17">
      <t>カンジョウ</t>
    </rPh>
    <rPh sb="17" eb="19">
      <t>シハラ</t>
    </rPh>
    <rPh sb="19" eb="22">
      <t>リソクブン</t>
    </rPh>
    <phoneticPr fontId="3"/>
  </si>
  <si>
    <t>収益勘定　　　　　　　　　　　　　　　　　　他会計借入金</t>
    <rPh sb="0" eb="2">
      <t>シュウエキ</t>
    </rPh>
    <rPh sb="2" eb="4">
      <t>カンジョウ</t>
    </rPh>
    <rPh sb="22" eb="23">
      <t>ホカ</t>
    </rPh>
    <rPh sb="23" eb="25">
      <t>カイケイ</t>
    </rPh>
    <rPh sb="25" eb="26">
      <t>シャク</t>
    </rPh>
    <rPh sb="26" eb="27">
      <t>ニュウ</t>
    </rPh>
    <rPh sb="27" eb="28">
      <t>キン</t>
    </rPh>
    <phoneticPr fontId="3"/>
  </si>
  <si>
    <t>資本勘定　　　　　　　　　　　他会計借入金</t>
    <rPh sb="0" eb="2">
      <t>シホン</t>
    </rPh>
    <rPh sb="2" eb="4">
      <t>カンジョウ</t>
    </rPh>
    <rPh sb="15" eb="16">
      <t>ホカ</t>
    </rPh>
    <rPh sb="16" eb="18">
      <t>カイケイ</t>
    </rPh>
    <rPh sb="18" eb="19">
      <t>シャク</t>
    </rPh>
    <rPh sb="19" eb="20">
      <t>ニュウ</t>
    </rPh>
    <rPh sb="20" eb="21">
      <t>キン</t>
    </rPh>
    <phoneticPr fontId="3"/>
  </si>
  <si>
    <t>他会計出資金・他会計補助金</t>
    <rPh sb="3" eb="5">
      <t>シュッシ</t>
    </rPh>
    <rPh sb="7" eb="10">
      <t>タカイケイ</t>
    </rPh>
    <rPh sb="10" eb="13">
      <t>ホジョキン</t>
    </rPh>
    <phoneticPr fontId="3"/>
  </si>
  <si>
    <t>6</t>
    <phoneticPr fontId="3"/>
  </si>
  <si>
    <t>企業債償還に対して　　　　　繰入れたもの</t>
    <rPh sb="0" eb="3">
      <t>キギョウサイ</t>
    </rPh>
    <rPh sb="3" eb="5">
      <t>ショウカン</t>
    </rPh>
    <rPh sb="6" eb="7">
      <t>タイ</t>
    </rPh>
    <rPh sb="14" eb="15">
      <t>ク</t>
    </rPh>
    <rPh sb="15" eb="16">
      <t>イ</t>
    </rPh>
    <phoneticPr fontId="3"/>
  </si>
  <si>
    <t>基準額</t>
    <rPh sb="0" eb="3">
      <t>キジュンガク</t>
    </rPh>
    <phoneticPr fontId="3"/>
  </si>
  <si>
    <t>実繰入額</t>
    <rPh sb="0" eb="1">
      <t>ジツ</t>
    </rPh>
    <rPh sb="1" eb="4">
      <t>クリイレガク</t>
    </rPh>
    <phoneticPr fontId="3"/>
  </si>
  <si>
    <t>7</t>
    <phoneticPr fontId="3"/>
  </si>
  <si>
    <t>企業債利息に対して　　　　　繰入れたもの</t>
    <rPh sb="0" eb="3">
      <t>キギョウサイ</t>
    </rPh>
    <rPh sb="3" eb="5">
      <t>リソク</t>
    </rPh>
    <rPh sb="6" eb="7">
      <t>タイ</t>
    </rPh>
    <rPh sb="14" eb="15">
      <t>ク</t>
    </rPh>
    <rPh sb="15" eb="16">
      <t>イ</t>
    </rPh>
    <phoneticPr fontId="3"/>
  </si>
  <si>
    <t>簡易水道の建設改良に要する経費（通常分）</t>
    <rPh sb="0" eb="2">
      <t>カンイ</t>
    </rPh>
    <rPh sb="2" eb="4">
      <t>スイドウ</t>
    </rPh>
    <rPh sb="5" eb="7">
      <t>ケンセツ</t>
    </rPh>
    <rPh sb="7" eb="9">
      <t>カイリョウ</t>
    </rPh>
    <rPh sb="10" eb="11">
      <t>ヨウ</t>
    </rPh>
    <rPh sb="13" eb="15">
      <t>ケイヒ</t>
    </rPh>
    <rPh sb="16" eb="18">
      <t>ツウジョウ</t>
    </rPh>
    <rPh sb="18" eb="19">
      <t>ブン</t>
    </rPh>
    <phoneticPr fontId="3"/>
  </si>
  <si>
    <t>簡易水道高料金対策</t>
    <rPh sb="0" eb="2">
      <t>カンイ</t>
    </rPh>
    <rPh sb="2" eb="4">
      <t>スイドウ</t>
    </rPh>
    <rPh sb="4" eb="7">
      <t>コウリョウキン</t>
    </rPh>
    <rPh sb="7" eb="9">
      <t>タイサク</t>
    </rPh>
    <phoneticPr fontId="3"/>
  </si>
  <si>
    <t>簡易水道未普及解消緊急対策</t>
    <rPh sb="0" eb="2">
      <t>カンイ</t>
    </rPh>
    <rPh sb="2" eb="4">
      <t>スイドウ</t>
    </rPh>
    <rPh sb="4" eb="5">
      <t>ミ</t>
    </rPh>
    <rPh sb="5" eb="7">
      <t>フキュウ</t>
    </rPh>
    <rPh sb="7" eb="9">
      <t>カイショウ</t>
    </rPh>
    <rPh sb="9" eb="11">
      <t>キンキュウ</t>
    </rPh>
    <rPh sb="11" eb="13">
      <t>タイサク</t>
    </rPh>
    <phoneticPr fontId="3"/>
  </si>
  <si>
    <t>地方公営企業法の適用に要する経費</t>
    <rPh sb="0" eb="2">
      <t>チホウ</t>
    </rPh>
    <rPh sb="2" eb="4">
      <t>コウエイ</t>
    </rPh>
    <rPh sb="4" eb="6">
      <t>キギョウ</t>
    </rPh>
    <rPh sb="6" eb="7">
      <t>ホウ</t>
    </rPh>
    <rPh sb="8" eb="10">
      <t>テキヨウ</t>
    </rPh>
    <rPh sb="11" eb="12">
      <t>ヨウ</t>
    </rPh>
    <rPh sb="14" eb="16">
      <t>ケイヒ</t>
    </rPh>
    <phoneticPr fontId="3"/>
  </si>
  <si>
    <t>水道水源施設　　　　　　　　（建設仮勘定元金分）</t>
    <rPh sb="0" eb="2">
      <t>スイドウ</t>
    </rPh>
    <rPh sb="2" eb="4">
      <t>スイゲン</t>
    </rPh>
    <rPh sb="4" eb="6">
      <t>シセツ</t>
    </rPh>
    <rPh sb="15" eb="17">
      <t>ケンセツ</t>
    </rPh>
    <rPh sb="17" eb="20">
      <t>カリカンジョウ</t>
    </rPh>
    <rPh sb="20" eb="22">
      <t>ガンキン</t>
    </rPh>
    <rPh sb="22" eb="23">
      <t>ブン</t>
    </rPh>
    <phoneticPr fontId="3"/>
  </si>
  <si>
    <t>水道水源施設　　　　　　　　（建設仮勘定支払利息分）</t>
    <rPh sb="0" eb="2">
      <t>スイドウ</t>
    </rPh>
    <rPh sb="2" eb="4">
      <t>スイゲン</t>
    </rPh>
    <rPh sb="4" eb="6">
      <t>シセツ</t>
    </rPh>
    <rPh sb="15" eb="17">
      <t>ケンセツ</t>
    </rPh>
    <rPh sb="17" eb="20">
      <t>カリカンジョウ</t>
    </rPh>
    <rPh sb="20" eb="22">
      <t>シハラ</t>
    </rPh>
    <rPh sb="22" eb="24">
      <t>リソク</t>
    </rPh>
    <rPh sb="24" eb="25">
      <t>ブン</t>
    </rPh>
    <phoneticPr fontId="3"/>
  </si>
  <si>
    <t>ス</t>
    <phoneticPr fontId="3"/>
  </si>
  <si>
    <t>セ</t>
    <phoneticPr fontId="3"/>
  </si>
  <si>
    <t>簡易水道事業の統合に要する経費</t>
    <rPh sb="0" eb="2">
      <t>カンイ</t>
    </rPh>
    <rPh sb="2" eb="4">
      <t>スイドウ</t>
    </rPh>
    <rPh sb="4" eb="6">
      <t>ジギョウ</t>
    </rPh>
    <rPh sb="7" eb="9">
      <t>トウゴウ</t>
    </rPh>
    <rPh sb="10" eb="11">
      <t>ヨウ</t>
    </rPh>
    <rPh sb="13" eb="15">
      <t>ケイヒ</t>
    </rPh>
    <phoneticPr fontId="3"/>
  </si>
  <si>
    <t>（１）営業収益</t>
    <rPh sb="3" eb="5">
      <t>エイギョウ</t>
    </rPh>
    <rPh sb="5" eb="7">
      <t>シュウエキ</t>
    </rPh>
    <phoneticPr fontId="2"/>
  </si>
  <si>
    <t>（２）営　業　外　収　益</t>
    <rPh sb="3" eb="4">
      <t>エイ</t>
    </rPh>
    <rPh sb="5" eb="6">
      <t>ギョウ</t>
    </rPh>
    <rPh sb="7" eb="8">
      <t>ガイ</t>
    </rPh>
    <rPh sb="9" eb="10">
      <t>オサム</t>
    </rPh>
    <rPh sb="11" eb="12">
      <t>エキ</t>
    </rPh>
    <phoneticPr fontId="2"/>
  </si>
  <si>
    <t>※　法適用簡易水道事業（上水道と同一会計で実施している事業）を含む。</t>
    <rPh sb="3" eb="5">
      <t>テキヨウ</t>
    </rPh>
    <rPh sb="5" eb="7">
      <t>カンイ</t>
    </rPh>
    <rPh sb="7" eb="9">
      <t>スイドウ</t>
    </rPh>
    <rPh sb="9" eb="11">
      <t>ジギョウ</t>
    </rPh>
    <rPh sb="12" eb="15">
      <t>ジョウスイドウ</t>
    </rPh>
    <rPh sb="16" eb="18">
      <t>ドウイツ</t>
    </rPh>
    <rPh sb="18" eb="20">
      <t>カイケイ</t>
    </rPh>
    <rPh sb="21" eb="23">
      <t>ジッシ</t>
    </rPh>
    <rPh sb="27" eb="29">
      <t>ジギョウ</t>
    </rPh>
    <rPh sb="31" eb="32">
      <t>フク</t>
    </rPh>
    <phoneticPr fontId="2"/>
  </si>
  <si>
    <t>3</t>
    <phoneticPr fontId="2"/>
  </si>
  <si>
    <t>ソ</t>
    <phoneticPr fontId="3"/>
  </si>
  <si>
    <t>タ</t>
    <phoneticPr fontId="3"/>
  </si>
  <si>
    <t>統合水道（後）
（支払利息分）</t>
    <rPh sb="0" eb="2">
      <t>トウゴウ</t>
    </rPh>
    <rPh sb="2" eb="4">
      <t>スイドウ</t>
    </rPh>
    <rPh sb="5" eb="6">
      <t>ゴ</t>
    </rPh>
    <rPh sb="9" eb="11">
      <t>シハラ</t>
    </rPh>
    <rPh sb="11" eb="14">
      <t>リソクブン</t>
    </rPh>
    <phoneticPr fontId="3"/>
  </si>
  <si>
    <t>チ</t>
    <phoneticPr fontId="2"/>
  </si>
  <si>
    <t>ツ</t>
    <phoneticPr fontId="3"/>
  </si>
  <si>
    <t>統合水道（後）
（元金償還分）</t>
    <rPh sb="0" eb="2">
      <t>トウゴウ</t>
    </rPh>
    <rPh sb="2" eb="4">
      <t>スイドウ</t>
    </rPh>
    <rPh sb="5" eb="6">
      <t>ゴ</t>
    </rPh>
    <rPh sb="9" eb="11">
      <t>ガンキン</t>
    </rPh>
    <rPh sb="11" eb="14">
      <t>ショウカンブン</t>
    </rPh>
    <phoneticPr fontId="3"/>
  </si>
  <si>
    <t>災害復旧費</t>
    <rPh sb="0" eb="2">
      <t>サイガイ</t>
    </rPh>
    <rPh sb="2" eb="5">
      <t>フッキュウヒ</t>
    </rPh>
    <phoneticPr fontId="2"/>
  </si>
  <si>
    <t>児童手当に要する経費</t>
    <rPh sb="0" eb="2">
      <t>ジドウ</t>
    </rPh>
    <rPh sb="2" eb="4">
      <t>テアテ</t>
    </rPh>
    <rPh sb="5" eb="6">
      <t>ヨウ</t>
    </rPh>
    <rPh sb="8" eb="10">
      <t>ケイヒ</t>
    </rPh>
    <phoneticPr fontId="3"/>
  </si>
  <si>
    <t>災害復旧費</t>
    <rPh sb="0" eb="2">
      <t>サイガイ</t>
    </rPh>
    <rPh sb="2" eb="4">
      <t>フッキュウ</t>
    </rPh>
    <rPh sb="4" eb="5">
      <t>ヒ</t>
    </rPh>
    <phoneticPr fontId="2"/>
  </si>
  <si>
    <t>新潟市</t>
    <phoneticPr fontId="2"/>
  </si>
  <si>
    <t>他会計負担金</t>
    <phoneticPr fontId="3"/>
  </si>
  <si>
    <t>長岡市</t>
    <phoneticPr fontId="2"/>
  </si>
  <si>
    <t>三条市</t>
    <phoneticPr fontId="2"/>
  </si>
  <si>
    <t>柏崎市</t>
    <phoneticPr fontId="2"/>
  </si>
  <si>
    <t>新発田市</t>
    <phoneticPr fontId="2"/>
  </si>
  <si>
    <t>小千谷市</t>
    <phoneticPr fontId="2"/>
  </si>
  <si>
    <t>加茂市</t>
    <phoneticPr fontId="2"/>
  </si>
  <si>
    <t>十日町市</t>
    <phoneticPr fontId="2"/>
  </si>
  <si>
    <t>見附市</t>
    <phoneticPr fontId="2"/>
  </si>
  <si>
    <t>五泉市</t>
    <phoneticPr fontId="3"/>
  </si>
  <si>
    <t>阿賀野市</t>
    <rPh sb="0" eb="4">
      <t>アガノシ</t>
    </rPh>
    <phoneticPr fontId="3"/>
  </si>
  <si>
    <t>佐渡市</t>
    <phoneticPr fontId="3"/>
  </si>
  <si>
    <t>魚沼市</t>
    <phoneticPr fontId="3"/>
  </si>
  <si>
    <t>南魚沼市</t>
    <phoneticPr fontId="3"/>
  </si>
  <si>
    <t>聖籠町</t>
    <phoneticPr fontId="3"/>
  </si>
  <si>
    <t>田上町</t>
    <phoneticPr fontId="3"/>
  </si>
  <si>
    <t>阿賀町</t>
    <phoneticPr fontId="3"/>
  </si>
  <si>
    <t>湯沢町</t>
    <phoneticPr fontId="3"/>
  </si>
  <si>
    <t>合　計</t>
    <rPh sb="0" eb="1">
      <t>ア</t>
    </rPh>
    <rPh sb="2" eb="3">
      <t>ケイ</t>
    </rPh>
    <phoneticPr fontId="3"/>
  </si>
  <si>
    <t>基準額計</t>
    <phoneticPr fontId="3"/>
  </si>
  <si>
    <t>ア－イ</t>
    <phoneticPr fontId="3"/>
  </si>
  <si>
    <r>
      <t>1</t>
    </r>
    <r>
      <rPr>
        <sz val="10"/>
        <rFont val="ＭＳ 明朝"/>
        <family val="1"/>
        <charset val="128"/>
      </rPr>
      <t>損益勘定繰入金　</t>
    </r>
    <rPh sb="1" eb="3">
      <t>ソンエキ</t>
    </rPh>
    <rPh sb="3" eb="4">
      <t>カン</t>
    </rPh>
    <rPh sb="4" eb="5">
      <t>サダム</t>
    </rPh>
    <rPh sb="5" eb="6">
      <t>ソウ</t>
    </rPh>
    <rPh sb="6" eb="7">
      <t>イリ</t>
    </rPh>
    <rPh sb="7" eb="8">
      <t>カネ</t>
    </rPh>
    <phoneticPr fontId="3"/>
  </si>
  <si>
    <t>テ</t>
    <phoneticPr fontId="2"/>
  </si>
  <si>
    <t>ト</t>
    <phoneticPr fontId="3"/>
  </si>
  <si>
    <t>簡易水道の建設改良に
要する経費（通常分）</t>
    <rPh sb="0" eb="2">
      <t>カンイ</t>
    </rPh>
    <rPh sb="2" eb="4">
      <t>スイドウ</t>
    </rPh>
    <rPh sb="5" eb="7">
      <t>ケンセツ</t>
    </rPh>
    <rPh sb="7" eb="9">
      <t>カイリョウ</t>
    </rPh>
    <rPh sb="11" eb="12">
      <t>ヨウ</t>
    </rPh>
    <rPh sb="14" eb="16">
      <t>ケイヒ</t>
    </rPh>
    <rPh sb="17" eb="19">
      <t>ツウジョウ</t>
    </rPh>
    <rPh sb="19" eb="20">
      <t>ブン</t>
    </rPh>
    <phoneticPr fontId="3"/>
  </si>
  <si>
    <t>簡易水道の建設改良に
要する経費（臨時措置分）</t>
    <rPh sb="0" eb="2">
      <t>カンイ</t>
    </rPh>
    <rPh sb="2" eb="4">
      <t>スイドウ</t>
    </rPh>
    <rPh sb="5" eb="7">
      <t>ケンセツ</t>
    </rPh>
    <rPh sb="7" eb="9">
      <t>カイリョウ</t>
    </rPh>
    <rPh sb="11" eb="12">
      <t>ヨウ</t>
    </rPh>
    <rPh sb="14" eb="16">
      <t>ケイヒ</t>
    </rPh>
    <rPh sb="17" eb="19">
      <t>リンジ</t>
    </rPh>
    <rPh sb="19" eb="21">
      <t>ソチ</t>
    </rPh>
    <rPh sb="21" eb="22">
      <t>ブン</t>
    </rPh>
    <phoneticPr fontId="3"/>
  </si>
  <si>
    <t>臨時財政特例債等の償還に
要する経費（元金分）</t>
    <rPh sb="0" eb="2">
      <t>リンジ</t>
    </rPh>
    <rPh sb="2" eb="4">
      <t>ザイセイ</t>
    </rPh>
    <rPh sb="4" eb="7">
      <t>トクレイサイ</t>
    </rPh>
    <rPh sb="7" eb="8">
      <t>トウ</t>
    </rPh>
    <rPh sb="9" eb="11">
      <t>ショウカン</t>
    </rPh>
    <rPh sb="13" eb="14">
      <t>ヨウ</t>
    </rPh>
    <rPh sb="16" eb="18">
      <t>ケイヒ</t>
    </rPh>
    <rPh sb="19" eb="22">
      <t>ガンキンブン</t>
    </rPh>
    <phoneticPr fontId="3"/>
  </si>
  <si>
    <t>ツ</t>
    <phoneticPr fontId="2"/>
  </si>
  <si>
    <t>地方公営企業法の
適用に要する経費</t>
    <phoneticPr fontId="2"/>
  </si>
  <si>
    <t>児童手当に要する経費</t>
    <rPh sb="0" eb="2">
      <t>ジドウ</t>
    </rPh>
    <rPh sb="2" eb="4">
      <t>テアテ</t>
    </rPh>
    <rPh sb="5" eb="6">
      <t>ヨウ</t>
    </rPh>
    <rPh sb="8" eb="10">
      <t>ケイヒ</t>
    </rPh>
    <phoneticPr fontId="2"/>
  </si>
  <si>
    <t>実繰入額</t>
    <phoneticPr fontId="2"/>
  </si>
  <si>
    <t>ナ</t>
    <phoneticPr fontId="2"/>
  </si>
  <si>
    <t>ニ</t>
    <phoneticPr fontId="2"/>
  </si>
  <si>
    <t>ヌ</t>
    <phoneticPr fontId="2"/>
  </si>
  <si>
    <t>その他</t>
    <rPh sb="2" eb="3">
      <t>タ</t>
    </rPh>
    <phoneticPr fontId="2"/>
  </si>
  <si>
    <t>ネ</t>
    <phoneticPr fontId="2"/>
  </si>
  <si>
    <t>ウ</t>
    <phoneticPr fontId="2"/>
  </si>
  <si>
    <t>水道広域化推進</t>
    <rPh sb="0" eb="2">
      <t>スイドウ</t>
    </rPh>
    <rPh sb="2" eb="5">
      <t>コウイキカ</t>
    </rPh>
    <rPh sb="5" eb="7">
      <t>スイシン</t>
    </rPh>
    <phoneticPr fontId="3"/>
  </si>
  <si>
    <t>燕・弥彦総合
事務組合</t>
    <rPh sb="0" eb="1">
      <t>ツバメ</t>
    </rPh>
    <rPh sb="2" eb="4">
      <t>ヤヒコ</t>
    </rPh>
    <rPh sb="4" eb="6">
      <t>ソウゴウ</t>
    </rPh>
    <rPh sb="7" eb="9">
      <t>ジム</t>
    </rPh>
    <rPh sb="9" eb="11">
      <t>クミアイ</t>
    </rPh>
    <phoneticPr fontId="3"/>
  </si>
  <si>
    <r>
      <t>簡易水道の建設改良に
要する経費</t>
    </r>
    <r>
      <rPr>
        <sz val="8"/>
        <rFont val="ＭＳ 明朝"/>
        <family val="1"/>
        <charset val="128"/>
      </rPr>
      <t>（臨時措置分）</t>
    </r>
    <rPh sb="0" eb="2">
      <t>カンイ</t>
    </rPh>
    <rPh sb="2" eb="4">
      <t>スイドウ</t>
    </rPh>
    <rPh sb="5" eb="7">
      <t>ケンセツ</t>
    </rPh>
    <rPh sb="7" eb="9">
      <t>カイリョウ</t>
    </rPh>
    <rPh sb="11" eb="12">
      <t>ヨウ</t>
    </rPh>
    <rPh sb="14" eb="16">
      <t>ケイヒ</t>
    </rPh>
    <rPh sb="17" eb="19">
      <t>リンジ</t>
    </rPh>
    <rPh sb="19" eb="21">
      <t>ソチ</t>
    </rPh>
    <rPh sb="21" eb="22">
      <t>ブン</t>
    </rPh>
    <phoneticPr fontId="3"/>
  </si>
  <si>
    <t>ナ</t>
    <phoneticPr fontId="3"/>
  </si>
  <si>
    <t>新型コロナウイルス感染症に係る減収対策のために発行する資金手当債の利子負担の軽減に要する経費</t>
    <rPh sb="0" eb="2">
      <t>シンガタ</t>
    </rPh>
    <rPh sb="9" eb="12">
      <t>カンセンショウ</t>
    </rPh>
    <rPh sb="13" eb="14">
      <t>カカ</t>
    </rPh>
    <rPh sb="15" eb="17">
      <t>ゲンシュウ</t>
    </rPh>
    <rPh sb="17" eb="19">
      <t>タイサク</t>
    </rPh>
    <rPh sb="23" eb="25">
      <t>ハッコウ</t>
    </rPh>
    <rPh sb="27" eb="29">
      <t>シキン</t>
    </rPh>
    <rPh sb="29" eb="32">
      <t>テアテサイ</t>
    </rPh>
    <rPh sb="33" eb="35">
      <t>リシ</t>
    </rPh>
    <rPh sb="35" eb="37">
      <t>フタン</t>
    </rPh>
    <rPh sb="38" eb="40">
      <t>ケイゲン</t>
    </rPh>
    <rPh sb="41" eb="42">
      <t>ヨウ</t>
    </rPh>
    <rPh sb="44" eb="46">
      <t>ケイヒ</t>
    </rPh>
    <phoneticPr fontId="3"/>
  </si>
  <si>
    <t>基礎年金拠出金公的負担経費</t>
    <rPh sb="0" eb="2">
      <t>キソ</t>
    </rPh>
    <rPh sb="2" eb="4">
      <t>ネンキン</t>
    </rPh>
    <rPh sb="4" eb="7">
      <t>キョシュツキン</t>
    </rPh>
    <rPh sb="7" eb="9">
      <t>コウテキ</t>
    </rPh>
    <rPh sb="9" eb="11">
      <t>フタン</t>
    </rPh>
    <rPh sb="11" eb="13">
      <t>ケイヒ</t>
    </rPh>
    <phoneticPr fontId="3"/>
  </si>
  <si>
    <t>公営企業の脱炭素化の取組に要する経費</t>
    <rPh sb="0" eb="2">
      <t>コウエイ</t>
    </rPh>
    <rPh sb="2" eb="4">
      <t>キギョウ</t>
    </rPh>
    <rPh sb="5" eb="9">
      <t>ダツタンソカ</t>
    </rPh>
    <rPh sb="10" eb="12">
      <t>トリクミ</t>
    </rPh>
    <rPh sb="13" eb="14">
      <t>ヨウ</t>
    </rPh>
    <rPh sb="16" eb="18">
      <t>ケイヒ</t>
    </rPh>
    <phoneticPr fontId="2"/>
  </si>
  <si>
    <t>公共施設等運営権方式の導入に要する経費</t>
    <rPh sb="0" eb="10">
      <t>コウキョウシセツトウウンエイケンホウシキ</t>
    </rPh>
    <rPh sb="11" eb="13">
      <t>ドウニュウ</t>
    </rPh>
    <rPh sb="14" eb="15">
      <t>ヨウ</t>
    </rPh>
    <rPh sb="17" eb="19">
      <t>ケイヒ</t>
    </rPh>
    <phoneticPr fontId="2"/>
  </si>
  <si>
    <t>災害対策（土砂・浸水災害）</t>
    <rPh sb="0" eb="4">
      <t>サイガイタイサク</t>
    </rPh>
    <rPh sb="5" eb="7">
      <t>ドシャ</t>
    </rPh>
    <rPh sb="8" eb="10">
      <t>シンスイ</t>
    </rPh>
    <rPh sb="10" eb="12">
      <t>サイガイ</t>
    </rPh>
    <phoneticPr fontId="3"/>
  </si>
  <si>
    <t>公営企業の脱炭素化の取組に要する経費</t>
    <rPh sb="0" eb="2">
      <t>コウエイ</t>
    </rPh>
    <rPh sb="2" eb="4">
      <t>キギョウ</t>
    </rPh>
    <rPh sb="5" eb="9">
      <t>ダツタンソカ</t>
    </rPh>
    <rPh sb="10" eb="12">
      <t>トリクミ</t>
    </rPh>
    <rPh sb="13" eb="14">
      <t>ヨウ</t>
    </rPh>
    <rPh sb="16" eb="18">
      <t>ケイヒ</t>
    </rPh>
    <phoneticPr fontId="3"/>
  </si>
  <si>
    <t>胎内市</t>
    <phoneticPr fontId="3"/>
  </si>
  <si>
    <t>上越市</t>
    <phoneticPr fontId="3"/>
  </si>
  <si>
    <t>妙高市</t>
    <phoneticPr fontId="3"/>
  </si>
  <si>
    <t>糸魚川市</t>
    <phoneticPr fontId="3"/>
  </si>
  <si>
    <t>村上市</t>
    <phoneticPr fontId="2"/>
  </si>
  <si>
    <t>法適用　上水道事業（他会計関係）</t>
    <rPh sb="4" eb="7">
      <t>ジョウスイドウ</t>
    </rPh>
    <rPh sb="7" eb="9">
      <t>ジギョウ</t>
    </rPh>
    <phoneticPr fontId="2"/>
  </si>
  <si>
    <t>関川村
（簡易水道）</t>
    <rPh sb="0" eb="3">
      <t>セキカワムラ</t>
    </rPh>
    <rPh sb="5" eb="9">
      <t>カンイスイドウ</t>
    </rPh>
    <phoneticPr fontId="3"/>
  </si>
  <si>
    <t>長岡市
（簡易水道）</t>
    <rPh sb="0" eb="3">
      <t>ナガオカシ</t>
    </rPh>
    <rPh sb="5" eb="9">
      <t>カンイスイドウ</t>
    </rPh>
    <phoneticPr fontId="3"/>
  </si>
  <si>
    <t>村上市
（簡易水道）</t>
    <rPh sb="0" eb="3">
      <t>ムラカミシ</t>
    </rPh>
    <rPh sb="5" eb="9">
      <t>カンイスイドウ</t>
    </rPh>
    <phoneticPr fontId="3"/>
  </si>
  <si>
    <t>糸魚川市
（簡易水道）</t>
    <rPh sb="0" eb="4">
      <t>イトイガワシ</t>
    </rPh>
    <rPh sb="6" eb="10">
      <t>カンイスイドウ</t>
    </rPh>
    <phoneticPr fontId="3"/>
  </si>
  <si>
    <t>妙高市
（簡易水道）</t>
    <rPh sb="0" eb="3">
      <t>ミョウコウシ</t>
    </rPh>
    <rPh sb="5" eb="9">
      <t>カンイスイドウ</t>
    </rPh>
    <phoneticPr fontId="3"/>
  </si>
  <si>
    <t>胎内市
（簡易水道）</t>
    <rPh sb="0" eb="3">
      <t>タイナイシ</t>
    </rPh>
    <rPh sb="5" eb="9">
      <t>カンイスイドウ</t>
    </rPh>
    <phoneticPr fontId="3"/>
  </si>
  <si>
    <t>十日町
（簡易水道）</t>
    <rPh sb="0" eb="3">
      <t>トオカマチ</t>
    </rPh>
    <rPh sb="5" eb="9">
      <t>カンイスイドウ</t>
    </rPh>
    <phoneticPr fontId="3"/>
  </si>
  <si>
    <t>上越市
(用水供給)</t>
    <phoneticPr fontId="3"/>
  </si>
  <si>
    <t>新潟東港地域水道用水供給企業団</t>
    <phoneticPr fontId="3"/>
  </si>
  <si>
    <t>三条地域水道用水供給企業団</t>
    <phoneticPr fontId="3"/>
  </si>
  <si>
    <t>出雲崎町
（簡易水道）</t>
    <rPh sb="0" eb="3">
      <t>イヅモザキ</t>
    </rPh>
    <rPh sb="3" eb="4">
      <t>マチ</t>
    </rPh>
    <phoneticPr fontId="10"/>
  </si>
  <si>
    <t>津南町
（簡易水道）</t>
    <rPh sb="0" eb="3">
      <t>ツナンマチ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</si>
</sst>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1" x14ac:knownFonts="1">
    <font>
      <sz val="10"/>
      <name val="ＭＳ 明朝"/>
      <family val="1"/>
      <charset val="128"/>
    </font>
    <font>
      <sz val="10"/>
      <name val="ＭＳ 明朝"/>
      <family val="1"/>
      <charset val="128"/>
    </font>
    <font>
      <u/>
      <sz val="10"/>
      <color indexed="36"/>
      <name val="ＭＳ 明朝"/>
      <family val="1"/>
      <charset val="128"/>
    </font>
    <font>
      <sz val="6"/>
      <name val="ＭＳ 明朝"/>
      <family val="1"/>
      <charset val="128"/>
    </font>
    <font>
      <sz val="9"/>
      <name val="ＭＳ 明朝"/>
      <family val="1"/>
      <charset val="128"/>
    </font>
    <font>
      <sz val="14"/>
      <name val="ＭＳ 明朝"/>
      <family val="1"/>
      <charset val="128"/>
    </font>
    <font>
      <sz val="12"/>
      <color rgb="FFFF0000"/>
      <name val="ＭＳ 明朝"/>
      <family val="1"/>
      <charset val="128"/>
    </font>
    <font>
      <sz val="11"/>
      <name val="ＭＳ Ｐゴシック"/>
      <family val="3"/>
      <charset val="128"/>
    </font>
    <font>
      <sz val="12"/>
      <name val="ＭＳ 明朝"/>
      <family val="1"/>
      <charset val="128"/>
    </font>
    <font>
      <sz val="8"/>
      <name val="ＭＳ 明朝"/>
      <family val="1"/>
      <charset val="128"/>
    </font>
    <font>
      <sz val="6"/>
      <name val="ＭＳ 明朝"/>
      <family val="2"/>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4">
    <xf numFmtId="0" fontId="0" fillId="0" borderId="0"/>
    <xf numFmtId="0" fontId="7" fillId="0" borderId="0"/>
    <xf numFmtId="0" fontId="1" fillId="0" borderId="0"/>
    <xf numFmtId="38" fontId="1" fillId="0" borderId="0" applyFont="0" applyFill="0" applyBorder="0" applyAlignment="0" applyProtection="0"/>
  </cellStyleXfs>
  <cellXfs count="93">
    <xf numFmtId="0" fontId="0" fillId="0" borderId="0" xfId="0"/>
    <xf numFmtId="0" fontId="1" fillId="0" borderId="0" xfId="2"/>
    <xf numFmtId="49" fontId="1" fillId="0" borderId="0" xfId="2" applyNumberFormat="1"/>
    <xf numFmtId="176" fontId="8" fillId="0" borderId="7" xfId="2" applyNumberFormat="1" applyFont="1" applyBorder="1" applyAlignment="1">
      <alignment horizontal="right" shrinkToFit="1"/>
    </xf>
    <xf numFmtId="49" fontId="1" fillId="0" borderId="4" xfId="2" applyNumberFormat="1" applyBorder="1" applyAlignment="1">
      <alignment horizontal="center" vertical="center"/>
    </xf>
    <xf numFmtId="49" fontId="1" fillId="0" borderId="6" xfId="2" applyNumberFormat="1" applyBorder="1"/>
    <xf numFmtId="49" fontId="1" fillId="0" borderId="1" xfId="2" applyNumberFormat="1" applyBorder="1" applyAlignment="1">
      <alignment horizontal="center" vertical="center"/>
    </xf>
    <xf numFmtId="176" fontId="8" fillId="0" borderId="7" xfId="3" applyNumberFormat="1" applyFont="1" applyBorder="1" applyAlignment="1">
      <alignment horizontal="right" shrinkToFit="1"/>
    </xf>
    <xf numFmtId="49" fontId="1" fillId="0" borderId="1" xfId="2" applyNumberFormat="1" applyBorder="1" applyAlignment="1">
      <alignment horizontal="center"/>
    </xf>
    <xf numFmtId="49" fontId="1" fillId="0" borderId="8" xfId="2" applyNumberFormat="1" applyBorder="1" applyAlignment="1">
      <alignment horizontal="center"/>
    </xf>
    <xf numFmtId="49" fontId="1" fillId="0" borderId="7" xfId="2" applyNumberFormat="1" applyBorder="1" applyAlignment="1">
      <alignment horizontal="distributed"/>
    </xf>
    <xf numFmtId="176" fontId="8" fillId="0" borderId="0" xfId="2" applyNumberFormat="1" applyFont="1" applyAlignment="1">
      <alignment horizontal="right" shrinkToFit="1"/>
    </xf>
    <xf numFmtId="177" fontId="6" fillId="0" borderId="0" xfId="2" applyNumberFormat="1" applyFont="1" applyAlignment="1">
      <alignment horizontal="right" shrinkToFit="1"/>
    </xf>
    <xf numFmtId="177" fontId="6" fillId="0" borderId="7" xfId="2" applyNumberFormat="1" applyFont="1" applyBorder="1" applyAlignment="1">
      <alignment horizontal="right" shrinkToFit="1"/>
    </xf>
    <xf numFmtId="49" fontId="6" fillId="0" borderId="7" xfId="2" applyNumberFormat="1" applyFont="1" applyBorder="1" applyAlignment="1">
      <alignment horizontal="right" shrinkToFit="1"/>
    </xf>
    <xf numFmtId="49" fontId="4" fillId="0" borderId="0" xfId="2" applyNumberFormat="1" applyFont="1" applyAlignment="1">
      <alignment horizontal="center" vertical="center" wrapText="1"/>
    </xf>
    <xf numFmtId="49" fontId="1" fillId="0" borderId="5" xfId="2" applyNumberFormat="1" applyBorder="1"/>
    <xf numFmtId="49" fontId="1" fillId="0" borderId="4" xfId="2" applyNumberFormat="1" applyBorder="1"/>
    <xf numFmtId="49" fontId="1" fillId="0" borderId="4" xfId="2" applyNumberFormat="1" applyBorder="1" applyAlignment="1">
      <alignment vertical="center"/>
    </xf>
    <xf numFmtId="49" fontId="1" fillId="0" borderId="3" xfId="2" applyNumberFormat="1" applyBorder="1" applyAlignment="1">
      <alignment horizontal="right"/>
    </xf>
    <xf numFmtId="49" fontId="1" fillId="0" borderId="2" xfId="2" applyNumberFormat="1" applyBorder="1"/>
    <xf numFmtId="49" fontId="1" fillId="0" borderId="1" xfId="2" applyNumberFormat="1" applyBorder="1"/>
    <xf numFmtId="49" fontId="1" fillId="0" borderId="0" xfId="2" applyNumberFormat="1" applyAlignment="1">
      <alignment horizontal="right"/>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5" fillId="0" borderId="0" xfId="2" applyNumberFormat="1" applyFont="1" applyAlignment="1">
      <alignment vertical="center"/>
    </xf>
    <xf numFmtId="49" fontId="5" fillId="0" borderId="5" xfId="2" applyNumberFormat="1" applyFont="1" applyBorder="1" applyAlignment="1">
      <alignment vertical="center"/>
    </xf>
    <xf numFmtId="49" fontId="1" fillId="0" borderId="9" xfId="2" applyNumberFormat="1" applyBorder="1" applyAlignment="1">
      <alignment horizontal="center" vertical="distributed" textRotation="255" justifyLastLine="1"/>
    </xf>
    <xf numFmtId="0" fontId="1" fillId="0" borderId="11" xfId="2" applyBorder="1"/>
    <xf numFmtId="0" fontId="1" fillId="0" borderId="10" xfId="2" applyBorder="1"/>
    <xf numFmtId="49" fontId="1" fillId="0" borderId="7" xfId="2" applyNumberFormat="1" applyBorder="1" applyAlignment="1">
      <alignment horizontal="center" vertical="center" textRotation="255" wrapText="1"/>
    </xf>
    <xf numFmtId="49" fontId="1" fillId="0" borderId="7" xfId="2" applyNumberFormat="1" applyBorder="1" applyAlignment="1">
      <alignment horizontal="center" vertical="center" textRotation="255"/>
    </xf>
    <xf numFmtId="49" fontId="1" fillId="0" borderId="9" xfId="2" applyNumberFormat="1" applyBorder="1" applyAlignment="1">
      <alignment horizontal="center" vertical="distributed" textRotation="255" wrapText="1" justifyLastLine="1"/>
    </xf>
    <xf numFmtId="49" fontId="1" fillId="0" borderId="11" xfId="2" applyNumberFormat="1" applyBorder="1" applyAlignment="1">
      <alignment horizontal="center" vertical="distributed" textRotation="255" wrapText="1" justifyLastLine="1"/>
    </xf>
    <xf numFmtId="49" fontId="1" fillId="0" borderId="12" xfId="2" applyNumberFormat="1" applyBorder="1" applyAlignment="1">
      <alignment horizontal="center" vertical="distributed" textRotation="255" wrapText="1" justifyLastLine="1"/>
    </xf>
    <xf numFmtId="49" fontId="1" fillId="0" borderId="4" xfId="2" applyNumberFormat="1" applyBorder="1" applyAlignment="1">
      <alignment horizontal="center" vertical="distributed" textRotation="255" wrapText="1" justifyLastLine="1"/>
    </xf>
    <xf numFmtId="49" fontId="1" fillId="0" borderId="1" xfId="2" applyNumberFormat="1" applyBorder="1" applyAlignment="1">
      <alignment horizontal="center" vertical="center"/>
    </xf>
    <xf numFmtId="49" fontId="1" fillId="0" borderId="4" xfId="2" applyNumberFormat="1" applyBorder="1" applyAlignment="1">
      <alignment horizontal="center" vertical="center"/>
    </xf>
    <xf numFmtId="49" fontId="1" fillId="0" borderId="2" xfId="2" applyNumberFormat="1" applyBorder="1" applyAlignment="1">
      <alignment horizontal="distributed" vertical="center"/>
    </xf>
    <xf numFmtId="49" fontId="1" fillId="0" borderId="3" xfId="2" applyNumberFormat="1" applyBorder="1"/>
    <xf numFmtId="49" fontId="1" fillId="0" borderId="5" xfId="2" applyNumberFormat="1" applyBorder="1" applyAlignment="1">
      <alignment horizontal="distributed" vertical="center"/>
    </xf>
    <xf numFmtId="49" fontId="1" fillId="0" borderId="6" xfId="2" applyNumberFormat="1" applyBorder="1"/>
    <xf numFmtId="49" fontId="1" fillId="0" borderId="2" xfId="2" applyNumberFormat="1" applyBorder="1" applyAlignment="1">
      <alignment horizontal="center" vertical="center"/>
    </xf>
    <xf numFmtId="49" fontId="1" fillId="0" borderId="5" xfId="2" applyNumberFormat="1" applyBorder="1" applyAlignment="1">
      <alignment horizontal="center" vertical="center"/>
    </xf>
    <xf numFmtId="49" fontId="1" fillId="0" borderId="9" xfId="2" applyNumberFormat="1" applyBorder="1" applyAlignment="1">
      <alignment horizontal="center" vertical="center" textRotation="255"/>
    </xf>
    <xf numFmtId="49" fontId="1" fillId="0" borderId="11" xfId="2" applyNumberFormat="1" applyBorder="1" applyAlignment="1">
      <alignment horizontal="center" vertical="center" textRotation="255"/>
    </xf>
    <xf numFmtId="49" fontId="1" fillId="0" borderId="10" xfId="2" applyNumberFormat="1" applyBorder="1" applyAlignment="1">
      <alignment horizontal="center" vertical="center" textRotation="255"/>
    </xf>
    <xf numFmtId="49" fontId="1" fillId="0" borderId="9" xfId="2" applyNumberFormat="1" applyBorder="1" applyAlignment="1">
      <alignment vertical="distributed" textRotation="255" justifyLastLine="1"/>
    </xf>
    <xf numFmtId="49" fontId="1" fillId="0" borderId="11" xfId="2" applyNumberFormat="1" applyBorder="1" applyAlignment="1">
      <alignment vertical="distributed" textRotation="255" justifyLastLine="1"/>
    </xf>
    <xf numFmtId="49" fontId="1" fillId="0" borderId="12" xfId="2" applyNumberFormat="1" applyBorder="1" applyAlignment="1">
      <alignment vertical="distributed" textRotation="255" justifyLastLine="1"/>
    </xf>
    <xf numFmtId="49" fontId="1" fillId="0" borderId="4" xfId="2" applyNumberFormat="1" applyBorder="1" applyAlignment="1">
      <alignment vertical="distributed" textRotation="255" justifyLastLine="1"/>
    </xf>
    <xf numFmtId="49" fontId="1" fillId="0" borderId="2" xfId="2" applyNumberFormat="1" applyBorder="1" applyAlignment="1">
      <alignment horizontal="distributed" vertical="center" wrapText="1"/>
    </xf>
    <xf numFmtId="49" fontId="1" fillId="0" borderId="5" xfId="2" applyNumberFormat="1" applyBorder="1" applyAlignment="1">
      <alignment horizontal="distributed" vertical="center" wrapText="1"/>
    </xf>
    <xf numFmtId="49" fontId="4" fillId="0" borderId="2" xfId="2" applyNumberFormat="1" applyFont="1" applyBorder="1" applyAlignment="1">
      <alignment horizontal="distributed" vertical="center" wrapText="1"/>
    </xf>
    <xf numFmtId="49" fontId="4" fillId="0" borderId="3" xfId="2" applyNumberFormat="1" applyFont="1" applyBorder="1"/>
    <xf numFmtId="49" fontId="4" fillId="0" borderId="5" xfId="2" applyNumberFormat="1" applyFont="1" applyBorder="1" applyAlignment="1">
      <alignment horizontal="distributed" vertical="center" wrapText="1"/>
    </xf>
    <xf numFmtId="49" fontId="4" fillId="0" borderId="6" xfId="2" applyNumberFormat="1" applyFont="1" applyBorder="1"/>
    <xf numFmtId="49" fontId="1" fillId="0" borderId="2" xfId="2" applyNumberFormat="1" applyBorder="1" applyAlignment="1">
      <alignment horizontal="center" vertical="center" wrapText="1"/>
    </xf>
    <xf numFmtId="49" fontId="1" fillId="0" borderId="3" xfId="2" applyNumberFormat="1" applyBorder="1" applyAlignment="1">
      <alignment horizontal="center" vertical="center" wrapText="1"/>
    </xf>
    <xf numFmtId="49" fontId="1" fillId="0" borderId="5" xfId="2" applyNumberFormat="1" applyBorder="1" applyAlignment="1">
      <alignment horizontal="center" vertical="center" wrapText="1"/>
    </xf>
    <xf numFmtId="49" fontId="1" fillId="0" borderId="6" xfId="2" applyNumberFormat="1" applyBorder="1" applyAlignment="1">
      <alignment horizontal="center" vertical="center" wrapText="1"/>
    </xf>
    <xf numFmtId="49" fontId="1" fillId="0" borderId="3" xfId="2" applyNumberFormat="1" applyBorder="1" applyAlignment="1">
      <alignment horizontal="center" vertical="center"/>
    </xf>
    <xf numFmtId="49" fontId="1" fillId="0" borderId="6" xfId="2" applyNumberFormat="1" applyBorder="1" applyAlignment="1">
      <alignment horizontal="center" vertical="center"/>
    </xf>
    <xf numFmtId="49" fontId="1" fillId="0" borderId="3" xfId="2" applyNumberFormat="1" applyBorder="1" applyAlignment="1">
      <alignment horizontal="distributed" vertical="center"/>
    </xf>
    <xf numFmtId="49" fontId="1" fillId="0" borderId="6" xfId="2" applyNumberFormat="1" applyBorder="1" applyAlignment="1">
      <alignment horizontal="distributed" vertical="center"/>
    </xf>
    <xf numFmtId="49" fontId="3" fillId="0" borderId="2" xfId="2" applyNumberFormat="1" applyFont="1" applyBorder="1" applyAlignment="1">
      <alignment horizontal="distributed" vertical="center" wrapText="1"/>
    </xf>
    <xf numFmtId="49" fontId="3" fillId="0" borderId="2" xfId="2" applyNumberFormat="1" applyFont="1" applyBorder="1" applyAlignment="1">
      <alignment horizontal="distributed" vertical="center"/>
    </xf>
    <xf numFmtId="49" fontId="3" fillId="0" borderId="3" xfId="2" applyNumberFormat="1" applyFont="1" applyBorder="1"/>
    <xf numFmtId="49" fontId="3" fillId="0" borderId="5" xfId="2" applyNumberFormat="1" applyFont="1" applyBorder="1" applyAlignment="1">
      <alignment horizontal="distributed" vertical="center"/>
    </xf>
    <xf numFmtId="49" fontId="3" fillId="0" borderId="6" xfId="2" applyNumberFormat="1" applyFont="1" applyBorder="1"/>
    <xf numFmtId="49" fontId="1" fillId="0" borderId="8" xfId="2" applyNumberFormat="1" applyBorder="1" applyAlignment="1">
      <alignment horizontal="center"/>
    </xf>
    <xf numFmtId="0" fontId="1" fillId="0" borderId="13" xfId="2" applyBorder="1"/>
    <xf numFmtId="49" fontId="1" fillId="0" borderId="8" xfId="2" applyNumberFormat="1" applyBorder="1" applyAlignment="1">
      <alignment vertical="distributed" wrapText="1"/>
    </xf>
    <xf numFmtId="0" fontId="1" fillId="0" borderId="14" xfId="2" applyBorder="1"/>
    <xf numFmtId="49" fontId="1" fillId="0" borderId="11" xfId="2" applyNumberFormat="1" applyBorder="1" applyAlignment="1">
      <alignment horizontal="center" vertical="distributed" textRotation="255" justifyLastLine="1"/>
    </xf>
    <xf numFmtId="49" fontId="1" fillId="0" borderId="10" xfId="2" applyNumberFormat="1" applyBorder="1" applyAlignment="1">
      <alignment horizontal="center" vertical="distributed" textRotation="255" wrapText="1" justifyLastLine="1"/>
    </xf>
    <xf numFmtId="49" fontId="1" fillId="0" borderId="3" xfId="2" applyNumberFormat="1" applyBorder="1" applyAlignment="1">
      <alignment horizontal="distributed" vertical="center" wrapText="1"/>
    </xf>
    <xf numFmtId="49" fontId="1" fillId="0" borderId="6" xfId="2" applyNumberFormat="1" applyBorder="1" applyAlignment="1">
      <alignment horizontal="distributed" vertical="center" wrapText="1"/>
    </xf>
    <xf numFmtId="49" fontId="1" fillId="0" borderId="2" xfId="2" applyNumberFormat="1" applyBorder="1" applyAlignment="1">
      <alignment horizontal="center" vertical="center" shrinkToFit="1"/>
    </xf>
    <xf numFmtId="49" fontId="1" fillId="0" borderId="3" xfId="2" applyNumberFormat="1" applyBorder="1" applyAlignment="1">
      <alignment horizontal="center" vertical="center" shrinkToFit="1"/>
    </xf>
    <xf numFmtId="49" fontId="1" fillId="0" borderId="5" xfId="2" applyNumberFormat="1" applyBorder="1" applyAlignment="1">
      <alignment horizontal="center" vertical="center" shrinkToFit="1"/>
    </xf>
    <xf numFmtId="49" fontId="1" fillId="0" borderId="6" xfId="2" applyNumberFormat="1" applyBorder="1" applyAlignment="1">
      <alignment horizontal="center" vertical="center" shrinkToFit="1"/>
    </xf>
    <xf numFmtId="49" fontId="1" fillId="0" borderId="10" xfId="2" applyNumberFormat="1" applyBorder="1" applyAlignment="1">
      <alignment horizontal="center" vertical="distributed" textRotation="255" justifyLastLine="1"/>
    </xf>
    <xf numFmtId="49" fontId="1" fillId="0" borderId="12" xfId="2" applyNumberFormat="1" applyBorder="1" applyAlignment="1">
      <alignment horizontal="center" vertical="center"/>
    </xf>
    <xf numFmtId="49" fontId="1" fillId="0" borderId="0" xfId="2" applyNumberFormat="1" applyAlignment="1">
      <alignment horizontal="distributed" vertical="center"/>
    </xf>
    <xf numFmtId="49" fontId="1" fillId="0" borderId="15" xfId="2" applyNumberFormat="1" applyBorder="1" applyAlignment="1">
      <alignment horizontal="distributed" vertical="center"/>
    </xf>
    <xf numFmtId="49" fontId="1" fillId="0" borderId="14" xfId="2" applyNumberFormat="1" applyBorder="1" applyAlignment="1">
      <alignment horizontal="distributed"/>
    </xf>
    <xf numFmtId="49" fontId="1" fillId="0" borderId="13" xfId="2" applyNumberFormat="1" applyBorder="1" applyAlignment="1">
      <alignment horizontal="distributed"/>
    </xf>
    <xf numFmtId="49" fontId="1" fillId="0" borderId="8" xfId="2" applyNumberFormat="1" applyBorder="1" applyAlignment="1">
      <alignment horizontal="distributed"/>
    </xf>
    <xf numFmtId="49" fontId="1" fillId="0" borderId="5" xfId="2" applyNumberFormat="1" applyBorder="1" applyAlignment="1">
      <alignment horizontal="distributed"/>
    </xf>
    <xf numFmtId="49" fontId="1" fillId="0" borderId="13" xfId="2" applyNumberFormat="1" applyBorder="1"/>
    <xf numFmtId="0" fontId="4" fillId="0" borderId="9" xfId="0" applyFont="1" applyBorder="1" applyAlignment="1">
      <alignment horizontal="center" vertical="center" wrapText="1"/>
    </xf>
    <xf numFmtId="0" fontId="4" fillId="0" borderId="10" xfId="0" applyFont="1" applyBorder="1" applyAlignment="1">
      <alignment horizontal="center" vertical="center"/>
    </xf>
  </cellXfs>
  <cellStyles count="4">
    <cellStyle name="桁区切り 3" xfId="3" xr:uid="{F0EACA17-1CD2-4470-8571-D5AC53EB427E}"/>
    <cellStyle name="標準" xfId="0" builtinId="0"/>
    <cellStyle name="標準 2" xfId="1" xr:uid="{00000000-0005-0000-0000-000002000000}"/>
    <cellStyle name="標準 3" xfId="2" xr:uid="{2AC4C2A4-570C-4FF5-A6A3-FFEEFD57F2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1">
          <a:extLst>
            <a:ext uri="{FF2B5EF4-FFF2-40B4-BE49-F238E27FC236}">
              <a16:creationId xmlns:a16="http://schemas.microsoft.com/office/drawing/2014/main" id="{A84571D3-066A-43A7-86AA-E16335B83C0C}"/>
            </a:ext>
          </a:extLst>
        </xdr:cNvPr>
        <xdr:cNvSpPr>
          <a:spLocks noChangeShapeType="1"/>
        </xdr:cNvSpPr>
      </xdr:nvSpPr>
      <xdr:spPr bwMode="auto">
        <a:xfrm>
          <a:off x="0" y="330200"/>
          <a:ext cx="5029200" cy="330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211507\Box\&#24066;&#30010;&#26449;&#35506;\03_&#36001;&#25919;&#29677;&#12288;&#29702;&#36001;&#25285;&#24403;\20010%20&#20844;&#21942;&#20225;&#26989;&#27770;&#31639;&#32113;&#35336;\R6&#27770;&#31639;&#32113;&#35336;%20%20%20%20%20%20%20%20(R7&#23455;&#26045;)\81_&#20874;&#23376;&#65288;&#38651;&#23376;&#12487;&#12540;&#12479;&#65289;&#20316;&#25104;&#12539;HP&#25522;&#36617;&#8251;11&#26376;&#38915;&#65374;&#65299;&#26376;&#38915;\02&#36039;&#26009;&#12539;&#21407;&#26412;&#12539;&#20986;&#21147;&#12501;&#12449;&#12452;&#12523;\3.&#20027;&#35201;&#20107;&#26989;&#12398;&#27010;&#27841;&#12539;&#29366;&#27841;&#65288;&#20418;&#21729;&#20316;&#26989;&#65289;\01&#19978;&#27700;&#36947;&#12539;&#31777;&#26131;&#27700;&#36947;&#65288;&#27861;&#36969;&#65289;\&#19978;&#27700;&#36947;&#12539;&#31777;&#27700;&#65288;&#27861;&#36969;&#65289;&#12288;&#21508;&#22243;&#20307;&#20844;&#34920;&#12456;&#12463;&#12475;&#12523;&#12471;&#12540;&#12488;\&#12295;R&#65302;&#20844;&#21942;&#20225;&#26989;&#27770;&#31639;&#32113;&#35336;&#38598;&#35336;&#34920;&#65288;&#29992;&#27700;&#20379;&#32102;_&#27861;&#36969;&#65289;.xlsx" TargetMode="External"/><Relationship Id="rId1" Type="http://schemas.openxmlformats.org/officeDocument/2006/relationships/externalLinkPath" Target="/Users/n211507/Box/&#24066;&#30010;&#26449;&#35506;/03_&#36001;&#25919;&#29677;&#12288;&#29702;&#36001;&#25285;&#24403;/20010%20&#20844;&#21942;&#20225;&#26989;&#27770;&#31639;&#32113;&#35336;/R6&#27770;&#31639;&#32113;&#35336;%20%20%20%20%20%20%20%20(R7&#23455;&#26045;)/81_&#20874;&#23376;&#65288;&#38651;&#23376;&#12487;&#12540;&#12479;&#65289;&#20316;&#25104;&#12539;HP&#25522;&#36617;&#8251;11&#26376;&#38915;&#65374;&#65299;&#26376;&#38915;/02&#36039;&#26009;&#12539;&#21407;&#26412;&#12539;&#20986;&#21147;&#12501;&#12449;&#12452;&#12523;/3.&#20027;&#35201;&#20107;&#26989;&#12398;&#27010;&#27841;&#12539;&#29366;&#27841;&#65288;&#20418;&#21729;&#20316;&#26989;&#65289;/01&#19978;&#27700;&#36947;&#12539;&#31777;&#26131;&#27700;&#36947;&#65288;&#27861;&#36969;&#65289;/&#19978;&#27700;&#36947;&#12539;&#31777;&#27700;&#65288;&#27861;&#36969;&#65289;&#12288;&#21508;&#22243;&#20307;&#20844;&#34920;&#12456;&#12463;&#12475;&#12523;&#12471;&#12540;&#12488;/&#12295;R&#65302;&#20844;&#21942;&#20225;&#26989;&#27770;&#31639;&#32113;&#35336;&#38598;&#35336;&#34920;&#65288;&#29992;&#27700;&#20379;&#32102;_&#27861;&#3696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取説"/>
      <sheetName val="事業一覧"/>
      <sheetName val="検索・集計（法適）"/>
      <sheetName val="法適"/>
      <sheetName val="掲載用（用水供給）"/>
      <sheetName val="主要事業の概況（用水供給）"/>
      <sheetName val="他会計繰入金"/>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A027-0C13-4999-9DC5-208A35849BF8}">
  <sheetPr>
    <pageSetUpPr fitToPage="1"/>
  </sheetPr>
  <dimension ref="A1:AX127"/>
  <sheetViews>
    <sheetView showGridLines="0" tabSelected="1" view="pageBreakPreview" zoomScaleNormal="100" zoomScaleSheetLayoutView="100" workbookViewId="0">
      <pane xSplit="8" topLeftCell="I1" activePane="topRight" state="frozen"/>
      <selection activeCell="D21" sqref="D21:G22"/>
      <selection pane="topRight" activeCell="AS12" sqref="AS12"/>
    </sheetView>
  </sheetViews>
  <sheetFormatPr defaultColWidth="9.85546875" defaultRowHeight="14.25" customHeight="1" x14ac:dyDescent="0.15"/>
  <cols>
    <col min="1" max="1" width="8.42578125" style="2" customWidth="1"/>
    <col min="2" max="3" width="8.42578125" style="1" customWidth="1"/>
    <col min="4" max="6" width="4.42578125" style="1" customWidth="1"/>
    <col min="7" max="7" width="12.140625" style="1" customWidth="1"/>
    <col min="8" max="8" width="14.7109375" style="1" customWidth="1"/>
    <col min="9" max="42" width="14.85546875" style="1" customWidth="1"/>
    <col min="43" max="44" width="15.42578125" style="1" customWidth="1"/>
    <col min="45" max="48" width="14.85546875" style="1" customWidth="1"/>
    <col min="49" max="49" width="14.7109375" style="1" customWidth="1"/>
    <col min="50" max="16384" width="9.85546875" style="1"/>
  </cols>
  <sheetData>
    <row r="1" spans="1:50" s="2" customFormat="1" ht="13.5" customHeight="1" x14ac:dyDescent="0.15">
      <c r="A1" s="25" t="s">
        <v>134</v>
      </c>
      <c r="B1" s="25"/>
      <c r="C1" s="25"/>
      <c r="D1" s="25"/>
      <c r="E1" s="25"/>
      <c r="F1" s="25"/>
      <c r="G1" s="25"/>
      <c r="H1" s="25"/>
      <c r="AX1" s="2" t="s">
        <v>21</v>
      </c>
    </row>
    <row r="2" spans="1:50" s="2" customFormat="1" ht="13.5" customHeight="1" x14ac:dyDescent="0.15">
      <c r="A2" s="26"/>
      <c r="B2" s="26"/>
      <c r="C2" s="26"/>
      <c r="D2" s="26"/>
      <c r="E2" s="26"/>
      <c r="F2" s="26"/>
      <c r="G2" s="26"/>
      <c r="H2" s="26"/>
      <c r="T2" s="22"/>
      <c r="U2" s="22"/>
      <c r="AD2" s="22"/>
      <c r="AP2" s="22"/>
      <c r="AQ2" s="22"/>
      <c r="AR2" s="22"/>
      <c r="AS2" s="22" t="s">
        <v>0</v>
      </c>
      <c r="AW2" s="22"/>
    </row>
    <row r="3" spans="1:50" s="2" customFormat="1" ht="14.25" customHeight="1" x14ac:dyDescent="0.15">
      <c r="A3" s="21"/>
      <c r="B3" s="20"/>
      <c r="C3" s="20"/>
      <c r="D3" s="20"/>
      <c r="E3" s="20"/>
      <c r="F3" s="20"/>
      <c r="G3" s="20"/>
      <c r="H3" s="19" t="s">
        <v>1</v>
      </c>
      <c r="I3" s="23" t="s">
        <v>81</v>
      </c>
      <c r="J3" s="23" t="s">
        <v>83</v>
      </c>
      <c r="K3" s="23" t="s">
        <v>136</v>
      </c>
      <c r="L3" s="23" t="s">
        <v>84</v>
      </c>
      <c r="M3" s="23" t="s">
        <v>85</v>
      </c>
      <c r="N3" s="23" t="s">
        <v>86</v>
      </c>
      <c r="O3" s="23" t="s">
        <v>87</v>
      </c>
      <c r="P3" s="23" t="s">
        <v>88</v>
      </c>
      <c r="Q3" s="23" t="s">
        <v>89</v>
      </c>
      <c r="R3" s="23" t="s">
        <v>141</v>
      </c>
      <c r="S3" s="23" t="s">
        <v>90</v>
      </c>
      <c r="T3" s="23" t="s">
        <v>133</v>
      </c>
      <c r="U3" s="23" t="s">
        <v>137</v>
      </c>
      <c r="V3" s="23" t="s">
        <v>132</v>
      </c>
      <c r="W3" s="23" t="s">
        <v>138</v>
      </c>
      <c r="X3" s="23" t="s">
        <v>131</v>
      </c>
      <c r="Y3" s="23" t="s">
        <v>139</v>
      </c>
      <c r="Z3" s="23" t="s">
        <v>91</v>
      </c>
      <c r="AA3" s="23" t="s">
        <v>130</v>
      </c>
      <c r="AB3" s="23" t="s">
        <v>142</v>
      </c>
      <c r="AC3" s="23" t="s">
        <v>92</v>
      </c>
      <c r="AD3" s="23" t="s">
        <v>93</v>
      </c>
      <c r="AE3" s="23" t="s">
        <v>94</v>
      </c>
      <c r="AF3" s="23" t="s">
        <v>95</v>
      </c>
      <c r="AG3" s="23" t="s">
        <v>129</v>
      </c>
      <c r="AH3" s="23" t="s">
        <v>140</v>
      </c>
      <c r="AI3" s="23" t="s">
        <v>96</v>
      </c>
      <c r="AJ3" s="23" t="s">
        <v>97</v>
      </c>
      <c r="AK3" s="23" t="s">
        <v>98</v>
      </c>
      <c r="AL3" s="91" t="s">
        <v>145</v>
      </c>
      <c r="AM3" s="23" t="s">
        <v>99</v>
      </c>
      <c r="AN3" s="91" t="s">
        <v>146</v>
      </c>
      <c r="AO3" s="23" t="s">
        <v>135</v>
      </c>
      <c r="AP3" s="23" t="s">
        <v>120</v>
      </c>
      <c r="AQ3" s="23" t="s">
        <v>143</v>
      </c>
      <c r="AR3" s="23" t="s">
        <v>144</v>
      </c>
      <c r="AS3" s="23" t="s">
        <v>100</v>
      </c>
      <c r="AT3" s="23"/>
      <c r="AU3" s="23"/>
      <c r="AV3" s="23"/>
      <c r="AW3" s="15"/>
    </row>
    <row r="4" spans="1:50" s="2" customFormat="1" ht="14.25" customHeight="1" x14ac:dyDescent="0.15">
      <c r="A4" s="18" t="s">
        <v>2</v>
      </c>
      <c r="B4" s="17"/>
      <c r="C4" s="16"/>
      <c r="D4" s="16"/>
      <c r="H4" s="5"/>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92"/>
      <c r="AM4" s="24"/>
      <c r="AN4" s="92"/>
      <c r="AO4" s="24"/>
      <c r="AP4" s="24"/>
      <c r="AQ4" s="24"/>
      <c r="AR4" s="24"/>
      <c r="AS4" s="24"/>
      <c r="AT4" s="24"/>
      <c r="AU4" s="24"/>
      <c r="AV4" s="24"/>
      <c r="AW4" s="15"/>
    </row>
    <row r="5" spans="1:50" s="2" customFormat="1" ht="14.25" customHeight="1" x14ac:dyDescent="0.15">
      <c r="A5" s="27" t="s">
        <v>103</v>
      </c>
      <c r="B5" s="30" t="s">
        <v>68</v>
      </c>
      <c r="C5" s="32" t="s">
        <v>82</v>
      </c>
      <c r="D5" s="36" t="s">
        <v>3</v>
      </c>
      <c r="E5" s="38" t="s">
        <v>23</v>
      </c>
      <c r="F5" s="38"/>
      <c r="G5" s="39"/>
      <c r="H5" s="10" t="s">
        <v>4</v>
      </c>
      <c r="I5" s="3">
        <v>131699</v>
      </c>
      <c r="J5" s="3">
        <v>10567</v>
      </c>
      <c r="K5" s="3">
        <v>88</v>
      </c>
      <c r="L5" s="3">
        <v>5003</v>
      </c>
      <c r="M5" s="3">
        <v>11887</v>
      </c>
      <c r="N5" s="3">
        <v>7328</v>
      </c>
      <c r="O5" s="3">
        <v>6427</v>
      </c>
      <c r="P5" s="3">
        <v>3712</v>
      </c>
      <c r="Q5" s="3">
        <v>0</v>
      </c>
      <c r="R5" s="3">
        <v>0</v>
      </c>
      <c r="S5" s="3">
        <v>0</v>
      </c>
      <c r="T5" s="3">
        <v>0</v>
      </c>
      <c r="U5" s="3">
        <v>0</v>
      </c>
      <c r="V5" s="3">
        <v>0</v>
      </c>
      <c r="W5" s="3">
        <v>0</v>
      </c>
      <c r="X5" s="3">
        <v>806</v>
      </c>
      <c r="Y5" s="3">
        <v>0</v>
      </c>
      <c r="Z5" s="3">
        <v>420</v>
      </c>
      <c r="AA5" s="3">
        <v>4463</v>
      </c>
      <c r="AB5" s="3">
        <f>'[1]検索・集計（法適）'!AW301</f>
        <v>0</v>
      </c>
      <c r="AC5" s="3">
        <v>0</v>
      </c>
      <c r="AD5" s="3">
        <v>0</v>
      </c>
      <c r="AE5" s="3">
        <v>0</v>
      </c>
      <c r="AF5" s="3">
        <v>0</v>
      </c>
      <c r="AG5" s="3">
        <v>0</v>
      </c>
      <c r="AH5" s="3">
        <v>0</v>
      </c>
      <c r="AI5" s="3">
        <v>0</v>
      </c>
      <c r="AJ5" s="3">
        <v>0</v>
      </c>
      <c r="AK5" s="3">
        <v>2940</v>
      </c>
      <c r="AL5" s="3">
        <v>0</v>
      </c>
      <c r="AM5" s="3">
        <v>0</v>
      </c>
      <c r="AN5" s="3">
        <v>0</v>
      </c>
      <c r="AO5" s="3">
        <v>0</v>
      </c>
      <c r="AP5" s="3">
        <v>8811</v>
      </c>
      <c r="AQ5" s="3">
        <f>'[1]検索・集計（法適）'!CA301</f>
        <v>0</v>
      </c>
      <c r="AR5" s="3">
        <f>'[1]検索・集計（法適）'!CC301</f>
        <v>0</v>
      </c>
      <c r="AS5" s="3">
        <f>SUM(I5:AR5)</f>
        <v>194151</v>
      </c>
      <c r="AT5" s="3"/>
      <c r="AU5" s="3"/>
      <c r="AV5" s="3"/>
      <c r="AW5" s="11"/>
    </row>
    <row r="6" spans="1:50" s="2" customFormat="1" ht="14.25" customHeight="1" x14ac:dyDescent="0.15">
      <c r="A6" s="28"/>
      <c r="B6" s="31"/>
      <c r="C6" s="33"/>
      <c r="D6" s="37"/>
      <c r="E6" s="40"/>
      <c r="F6" s="40"/>
      <c r="G6" s="41"/>
      <c r="H6" s="10" t="s">
        <v>5</v>
      </c>
      <c r="I6" s="3">
        <v>131699</v>
      </c>
      <c r="J6" s="3">
        <v>10567</v>
      </c>
      <c r="K6" s="3">
        <v>88</v>
      </c>
      <c r="L6" s="3">
        <v>5003</v>
      </c>
      <c r="M6" s="3">
        <v>11887</v>
      </c>
      <c r="N6" s="3">
        <v>7328</v>
      </c>
      <c r="O6" s="3">
        <v>6427</v>
      </c>
      <c r="P6" s="3">
        <v>3712</v>
      </c>
      <c r="Q6" s="3">
        <v>0</v>
      </c>
      <c r="R6" s="3">
        <v>0</v>
      </c>
      <c r="S6" s="3">
        <v>0</v>
      </c>
      <c r="T6" s="3">
        <v>0</v>
      </c>
      <c r="U6" s="3">
        <v>0</v>
      </c>
      <c r="V6" s="3">
        <v>0</v>
      </c>
      <c r="W6" s="3">
        <v>0</v>
      </c>
      <c r="X6" s="3">
        <v>0</v>
      </c>
      <c r="Y6" s="3">
        <v>0</v>
      </c>
      <c r="Z6" s="3">
        <v>420</v>
      </c>
      <c r="AA6" s="3">
        <v>4463</v>
      </c>
      <c r="AB6" s="3">
        <f>'[1]検索・集計（法適）'!AW302</f>
        <v>0</v>
      </c>
      <c r="AC6" s="3">
        <v>0</v>
      </c>
      <c r="AD6" s="3">
        <v>0</v>
      </c>
      <c r="AE6" s="3">
        <v>0</v>
      </c>
      <c r="AF6" s="3">
        <v>0</v>
      </c>
      <c r="AG6" s="3">
        <v>0</v>
      </c>
      <c r="AH6" s="3">
        <v>0</v>
      </c>
      <c r="AI6" s="3">
        <v>0</v>
      </c>
      <c r="AJ6" s="3">
        <v>0</v>
      </c>
      <c r="AK6" s="3">
        <v>2940</v>
      </c>
      <c r="AL6" s="3">
        <v>0</v>
      </c>
      <c r="AM6" s="3">
        <v>0</v>
      </c>
      <c r="AN6" s="3">
        <v>1089</v>
      </c>
      <c r="AO6" s="3">
        <v>3972</v>
      </c>
      <c r="AP6" s="3">
        <v>8811</v>
      </c>
      <c r="AQ6" s="3">
        <f>'[1]検索・集計（法適）'!CA302</f>
        <v>0</v>
      </c>
      <c r="AR6" s="3">
        <f>'[1]検索・集計（法適）'!CC302</f>
        <v>0</v>
      </c>
      <c r="AS6" s="3">
        <f>SUM(I6:AR6)</f>
        <v>198406</v>
      </c>
      <c r="AT6" s="3"/>
      <c r="AU6" s="3"/>
      <c r="AV6" s="3"/>
      <c r="AW6" s="11"/>
    </row>
    <row r="7" spans="1:50" s="2" customFormat="1" ht="14.25" customHeight="1" x14ac:dyDescent="0.15">
      <c r="A7" s="28"/>
      <c r="B7" s="31"/>
      <c r="C7" s="33"/>
      <c r="D7" s="36" t="s">
        <v>6</v>
      </c>
      <c r="E7" s="38" t="s">
        <v>24</v>
      </c>
      <c r="F7" s="38"/>
      <c r="G7" s="39"/>
      <c r="H7" s="10" t="s">
        <v>4</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f>'[1]検索・集計（法適）'!AW303</f>
        <v>0</v>
      </c>
      <c r="AC7" s="3">
        <v>0</v>
      </c>
      <c r="AD7" s="3">
        <v>0</v>
      </c>
      <c r="AE7" s="3">
        <v>0</v>
      </c>
      <c r="AF7" s="3">
        <v>0</v>
      </c>
      <c r="AG7" s="3">
        <v>0</v>
      </c>
      <c r="AH7" s="3">
        <v>0</v>
      </c>
      <c r="AI7" s="3">
        <v>0</v>
      </c>
      <c r="AJ7" s="3">
        <v>0</v>
      </c>
      <c r="AK7" s="3">
        <v>0</v>
      </c>
      <c r="AL7" s="3">
        <v>0</v>
      </c>
      <c r="AM7" s="3">
        <v>0</v>
      </c>
      <c r="AN7" s="3">
        <v>0</v>
      </c>
      <c r="AO7" s="3">
        <v>0</v>
      </c>
      <c r="AP7" s="3">
        <v>0</v>
      </c>
      <c r="AQ7" s="3">
        <f>'[1]検索・集計（法適）'!CA303</f>
        <v>0</v>
      </c>
      <c r="AR7" s="3">
        <f>'[1]検索・集計（法適）'!CC303</f>
        <v>0</v>
      </c>
      <c r="AS7" s="3">
        <f t="shared" ref="AS6:AS69" si="0">SUM(I7:AR7)</f>
        <v>0</v>
      </c>
      <c r="AT7" s="3"/>
      <c r="AU7" s="3"/>
      <c r="AV7" s="3"/>
      <c r="AW7" s="11"/>
    </row>
    <row r="8" spans="1:50" s="2" customFormat="1" ht="14.25" customHeight="1" x14ac:dyDescent="0.15">
      <c r="A8" s="28"/>
      <c r="B8" s="31"/>
      <c r="C8" s="33"/>
      <c r="D8" s="37"/>
      <c r="E8" s="40"/>
      <c r="F8" s="40"/>
      <c r="G8" s="41"/>
      <c r="H8" s="10" t="s">
        <v>5</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f>'[1]検索・集計（法適）'!AW304</f>
        <v>0</v>
      </c>
      <c r="AC8" s="3">
        <v>0</v>
      </c>
      <c r="AD8" s="3">
        <v>0</v>
      </c>
      <c r="AE8" s="3">
        <v>0</v>
      </c>
      <c r="AF8" s="3">
        <v>0</v>
      </c>
      <c r="AG8" s="3">
        <v>0</v>
      </c>
      <c r="AH8" s="3">
        <v>0</v>
      </c>
      <c r="AI8" s="3">
        <v>0</v>
      </c>
      <c r="AJ8" s="3">
        <v>0</v>
      </c>
      <c r="AK8" s="3">
        <v>0</v>
      </c>
      <c r="AL8" s="3">
        <v>0</v>
      </c>
      <c r="AM8" s="3">
        <v>0</v>
      </c>
      <c r="AN8" s="3">
        <v>0</v>
      </c>
      <c r="AO8" s="3">
        <v>0</v>
      </c>
      <c r="AP8" s="3">
        <v>0</v>
      </c>
      <c r="AQ8" s="3">
        <f>'[1]検索・集計（法適）'!CA304</f>
        <v>0</v>
      </c>
      <c r="AR8" s="3">
        <f>'[1]検索・集計（法適）'!CC304</f>
        <v>0</v>
      </c>
      <c r="AS8" s="3">
        <f t="shared" si="0"/>
        <v>0</v>
      </c>
      <c r="AT8" s="3"/>
      <c r="AU8" s="3"/>
      <c r="AV8" s="3"/>
      <c r="AW8" s="11"/>
    </row>
    <row r="9" spans="1:50" s="2" customFormat="1" ht="14.25" customHeight="1" x14ac:dyDescent="0.15">
      <c r="A9" s="28"/>
      <c r="B9" s="31"/>
      <c r="C9" s="33"/>
      <c r="D9" s="36" t="s">
        <v>7</v>
      </c>
      <c r="E9" s="38" t="s">
        <v>8</v>
      </c>
      <c r="F9" s="38"/>
      <c r="G9" s="39"/>
      <c r="H9" s="10" t="s">
        <v>4</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f>'[1]検索・集計（法適）'!AW305</f>
        <v>0</v>
      </c>
      <c r="AC9" s="3">
        <v>0</v>
      </c>
      <c r="AD9" s="3">
        <v>0</v>
      </c>
      <c r="AE9" s="3">
        <v>0</v>
      </c>
      <c r="AF9" s="3">
        <v>0</v>
      </c>
      <c r="AG9" s="3">
        <v>0</v>
      </c>
      <c r="AH9" s="3">
        <v>0</v>
      </c>
      <c r="AI9" s="3">
        <v>0</v>
      </c>
      <c r="AJ9" s="3">
        <v>0</v>
      </c>
      <c r="AK9" s="3">
        <v>0</v>
      </c>
      <c r="AL9" s="3">
        <v>0</v>
      </c>
      <c r="AM9" s="3">
        <v>0</v>
      </c>
      <c r="AN9" s="3">
        <v>0</v>
      </c>
      <c r="AO9" s="3">
        <v>0</v>
      </c>
      <c r="AP9" s="3">
        <v>0</v>
      </c>
      <c r="AQ9" s="3">
        <f>'[1]検索・集計（法適）'!CA305</f>
        <v>0</v>
      </c>
      <c r="AR9" s="3">
        <f>'[1]検索・集計（法適）'!CC305</f>
        <v>0</v>
      </c>
      <c r="AS9" s="3">
        <f t="shared" si="0"/>
        <v>0</v>
      </c>
      <c r="AT9" s="3"/>
      <c r="AU9" s="3"/>
      <c r="AV9" s="3"/>
      <c r="AW9" s="11"/>
    </row>
    <row r="10" spans="1:50" s="2" customFormat="1" ht="14.25" customHeight="1" x14ac:dyDescent="0.15">
      <c r="A10" s="28"/>
      <c r="B10" s="31"/>
      <c r="C10" s="33"/>
      <c r="D10" s="37"/>
      <c r="E10" s="40"/>
      <c r="F10" s="40"/>
      <c r="G10" s="41"/>
      <c r="H10" s="10" t="s">
        <v>5</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3439</v>
      </c>
      <c r="AA10" s="3">
        <v>0</v>
      </c>
      <c r="AB10" s="3">
        <f>'[1]検索・集計（法適）'!AW306</f>
        <v>0</v>
      </c>
      <c r="AC10" s="3">
        <v>0</v>
      </c>
      <c r="AD10" s="3">
        <v>0</v>
      </c>
      <c r="AE10" s="3">
        <v>0</v>
      </c>
      <c r="AF10" s="3">
        <v>0</v>
      </c>
      <c r="AG10" s="3">
        <v>0</v>
      </c>
      <c r="AH10" s="3">
        <v>0</v>
      </c>
      <c r="AI10" s="3">
        <v>0</v>
      </c>
      <c r="AJ10" s="3">
        <v>0</v>
      </c>
      <c r="AK10" s="3">
        <v>0</v>
      </c>
      <c r="AL10" s="3">
        <v>0</v>
      </c>
      <c r="AM10" s="3">
        <v>0</v>
      </c>
      <c r="AN10" s="3">
        <v>5276</v>
      </c>
      <c r="AO10" s="3">
        <v>0</v>
      </c>
      <c r="AP10" s="3">
        <v>0</v>
      </c>
      <c r="AQ10" s="3">
        <f>'[1]検索・集計（法適）'!CA306</f>
        <v>0</v>
      </c>
      <c r="AR10" s="3">
        <f>'[1]検索・集計（法適）'!CC306</f>
        <v>0</v>
      </c>
      <c r="AS10" s="3">
        <f>SUM(I10:AR10)</f>
        <v>8715</v>
      </c>
      <c r="AT10" s="3"/>
      <c r="AU10" s="3"/>
      <c r="AV10" s="3"/>
      <c r="AW10" s="11"/>
    </row>
    <row r="11" spans="1:50" s="2" customFormat="1" ht="14.25" customHeight="1" x14ac:dyDescent="0.15">
      <c r="A11" s="28"/>
      <c r="B11" s="31"/>
      <c r="C11" s="34"/>
      <c r="D11" s="36" t="s">
        <v>9</v>
      </c>
      <c r="E11" s="42"/>
      <c r="F11" s="42"/>
      <c r="G11" s="39"/>
      <c r="H11" s="10" t="s">
        <v>4</v>
      </c>
      <c r="I11" s="3">
        <v>131699</v>
      </c>
      <c r="J11" s="3">
        <v>10567</v>
      </c>
      <c r="K11" s="3">
        <v>88</v>
      </c>
      <c r="L11" s="3">
        <v>5003</v>
      </c>
      <c r="M11" s="3">
        <v>11887</v>
      </c>
      <c r="N11" s="3">
        <v>7328</v>
      </c>
      <c r="O11" s="3">
        <v>6427</v>
      </c>
      <c r="P11" s="3">
        <v>3712</v>
      </c>
      <c r="Q11" s="3">
        <v>0</v>
      </c>
      <c r="R11" s="3">
        <v>0</v>
      </c>
      <c r="S11" s="3">
        <v>0</v>
      </c>
      <c r="T11" s="3">
        <v>0</v>
      </c>
      <c r="U11" s="3">
        <v>0</v>
      </c>
      <c r="V11" s="3">
        <v>0</v>
      </c>
      <c r="W11" s="3">
        <v>0</v>
      </c>
      <c r="X11" s="3">
        <v>806</v>
      </c>
      <c r="Y11" s="3">
        <v>0</v>
      </c>
      <c r="Z11" s="3">
        <v>420</v>
      </c>
      <c r="AA11" s="3">
        <v>4463</v>
      </c>
      <c r="AB11" s="3">
        <f>'[1]検索・集計（法適）'!AW307</f>
        <v>0</v>
      </c>
      <c r="AC11" s="3">
        <v>0</v>
      </c>
      <c r="AD11" s="3">
        <v>0</v>
      </c>
      <c r="AE11" s="3">
        <v>0</v>
      </c>
      <c r="AF11" s="3">
        <v>0</v>
      </c>
      <c r="AG11" s="3">
        <v>0</v>
      </c>
      <c r="AH11" s="3">
        <v>0</v>
      </c>
      <c r="AI11" s="3">
        <v>0</v>
      </c>
      <c r="AJ11" s="3">
        <v>0</v>
      </c>
      <c r="AK11" s="3">
        <v>2940</v>
      </c>
      <c r="AL11" s="3">
        <v>0</v>
      </c>
      <c r="AM11" s="3">
        <v>0</v>
      </c>
      <c r="AN11" s="3">
        <v>0</v>
      </c>
      <c r="AO11" s="3">
        <v>0</v>
      </c>
      <c r="AP11" s="3">
        <v>8811</v>
      </c>
      <c r="AQ11" s="3">
        <f>'[1]検索・集計（法適）'!CA307</f>
        <v>0</v>
      </c>
      <c r="AR11" s="3">
        <f>'[1]検索・集計（法適）'!CC307</f>
        <v>0</v>
      </c>
      <c r="AS11" s="3">
        <f t="shared" si="0"/>
        <v>194151</v>
      </c>
      <c r="AT11" s="3"/>
      <c r="AU11" s="3"/>
      <c r="AV11" s="3"/>
      <c r="AW11" s="11"/>
    </row>
    <row r="12" spans="1:50" s="2" customFormat="1" ht="14.25" customHeight="1" x14ac:dyDescent="0.15">
      <c r="A12" s="28"/>
      <c r="B12" s="31"/>
      <c r="C12" s="35"/>
      <c r="D12" s="37"/>
      <c r="E12" s="43"/>
      <c r="F12" s="43"/>
      <c r="G12" s="41"/>
      <c r="H12" s="10" t="s">
        <v>5</v>
      </c>
      <c r="I12" s="3">
        <v>131699</v>
      </c>
      <c r="J12" s="3">
        <v>10567</v>
      </c>
      <c r="K12" s="3">
        <v>88</v>
      </c>
      <c r="L12" s="3">
        <v>5003</v>
      </c>
      <c r="M12" s="3">
        <v>11887</v>
      </c>
      <c r="N12" s="3">
        <v>7328</v>
      </c>
      <c r="O12" s="3">
        <v>6427</v>
      </c>
      <c r="P12" s="3">
        <v>3712</v>
      </c>
      <c r="Q12" s="3">
        <v>0</v>
      </c>
      <c r="R12" s="3">
        <v>0</v>
      </c>
      <c r="S12" s="3">
        <v>0</v>
      </c>
      <c r="T12" s="3">
        <v>0</v>
      </c>
      <c r="U12" s="3">
        <v>0</v>
      </c>
      <c r="V12" s="3">
        <v>0</v>
      </c>
      <c r="W12" s="3">
        <v>0</v>
      </c>
      <c r="X12" s="3">
        <v>0</v>
      </c>
      <c r="Y12" s="3">
        <v>0</v>
      </c>
      <c r="Z12" s="3">
        <v>3859</v>
      </c>
      <c r="AA12" s="3">
        <v>4463</v>
      </c>
      <c r="AB12" s="3">
        <f>'[1]検索・集計（法適）'!AW308</f>
        <v>0</v>
      </c>
      <c r="AC12" s="3">
        <v>0</v>
      </c>
      <c r="AD12" s="3">
        <v>0</v>
      </c>
      <c r="AE12" s="3">
        <v>0</v>
      </c>
      <c r="AF12" s="3">
        <v>0</v>
      </c>
      <c r="AG12" s="3">
        <v>0</v>
      </c>
      <c r="AH12" s="3">
        <v>0</v>
      </c>
      <c r="AI12" s="3">
        <v>0</v>
      </c>
      <c r="AJ12" s="3">
        <v>0</v>
      </c>
      <c r="AK12" s="3">
        <v>2940</v>
      </c>
      <c r="AL12" s="3">
        <v>0</v>
      </c>
      <c r="AM12" s="3">
        <v>0</v>
      </c>
      <c r="AN12" s="3">
        <v>6365</v>
      </c>
      <c r="AO12" s="3">
        <v>3972</v>
      </c>
      <c r="AP12" s="3">
        <v>8811</v>
      </c>
      <c r="AQ12" s="3">
        <f>'[1]検索・集計（法適）'!CA308</f>
        <v>0</v>
      </c>
      <c r="AR12" s="3">
        <f>'[1]検索・集計（法適）'!CC308</f>
        <v>0</v>
      </c>
      <c r="AS12" s="3">
        <f t="shared" si="0"/>
        <v>207121</v>
      </c>
      <c r="AT12" s="3"/>
      <c r="AU12" s="3"/>
      <c r="AV12" s="3"/>
      <c r="AW12" s="11"/>
    </row>
    <row r="13" spans="1:50" s="2" customFormat="1" ht="14.25" customHeight="1" x14ac:dyDescent="0.15">
      <c r="A13" s="28"/>
      <c r="B13" s="44" t="s">
        <v>69</v>
      </c>
      <c r="C13" s="47" t="s">
        <v>10</v>
      </c>
      <c r="D13" s="36" t="s">
        <v>3</v>
      </c>
      <c r="E13" s="51" t="s">
        <v>49</v>
      </c>
      <c r="F13" s="51"/>
      <c r="G13" s="39"/>
      <c r="H13" s="10" t="s">
        <v>4</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f>'[1]検索・集計（法適）'!AW309</f>
        <v>0</v>
      </c>
      <c r="AC13" s="3">
        <v>0</v>
      </c>
      <c r="AD13" s="3">
        <v>0</v>
      </c>
      <c r="AE13" s="3">
        <v>0</v>
      </c>
      <c r="AF13" s="3">
        <v>0</v>
      </c>
      <c r="AG13" s="3">
        <v>0</v>
      </c>
      <c r="AH13" s="3">
        <v>0</v>
      </c>
      <c r="AI13" s="3">
        <v>0</v>
      </c>
      <c r="AJ13" s="3">
        <v>0</v>
      </c>
      <c r="AK13" s="3">
        <v>0</v>
      </c>
      <c r="AL13" s="3">
        <v>0</v>
      </c>
      <c r="AM13" s="3">
        <v>0</v>
      </c>
      <c r="AN13" s="3">
        <v>0</v>
      </c>
      <c r="AO13" s="3">
        <v>0</v>
      </c>
      <c r="AP13" s="3">
        <v>0</v>
      </c>
      <c r="AQ13" s="3">
        <f>'[1]検索・集計（法適）'!CA309</f>
        <v>0</v>
      </c>
      <c r="AR13" s="3">
        <f>'[1]検索・集計（法適）'!CC309</f>
        <v>0</v>
      </c>
      <c r="AS13" s="3">
        <f t="shared" si="0"/>
        <v>0</v>
      </c>
      <c r="AT13" s="3"/>
      <c r="AU13" s="3"/>
      <c r="AV13" s="3"/>
      <c r="AW13" s="11"/>
    </row>
    <row r="14" spans="1:50" s="2" customFormat="1" ht="14.25" customHeight="1" x14ac:dyDescent="0.15">
      <c r="A14" s="28"/>
      <c r="B14" s="45"/>
      <c r="C14" s="48"/>
      <c r="D14" s="37"/>
      <c r="E14" s="52"/>
      <c r="F14" s="52"/>
      <c r="G14" s="41"/>
      <c r="H14" s="10" t="s">
        <v>5</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f>'[1]検索・集計（法適）'!AW310</f>
        <v>0</v>
      </c>
      <c r="AC14" s="3">
        <v>0</v>
      </c>
      <c r="AD14" s="3">
        <v>0</v>
      </c>
      <c r="AE14" s="3">
        <v>0</v>
      </c>
      <c r="AF14" s="3">
        <v>0</v>
      </c>
      <c r="AG14" s="3">
        <v>0</v>
      </c>
      <c r="AH14" s="3">
        <v>0</v>
      </c>
      <c r="AI14" s="3">
        <v>0</v>
      </c>
      <c r="AJ14" s="3">
        <v>0</v>
      </c>
      <c r="AK14" s="3">
        <v>0</v>
      </c>
      <c r="AL14" s="3">
        <v>0</v>
      </c>
      <c r="AM14" s="3">
        <v>0</v>
      </c>
      <c r="AN14" s="3">
        <v>0</v>
      </c>
      <c r="AO14" s="3">
        <v>0</v>
      </c>
      <c r="AP14" s="3">
        <v>0</v>
      </c>
      <c r="AQ14" s="3">
        <f>'[1]検索・集計（法適）'!CA310</f>
        <v>0</v>
      </c>
      <c r="AR14" s="3">
        <f>'[1]検索・集計（法適）'!CC310</f>
        <v>0</v>
      </c>
      <c r="AS14" s="3">
        <f t="shared" si="0"/>
        <v>0</v>
      </c>
      <c r="AT14" s="3"/>
      <c r="AU14" s="3"/>
      <c r="AV14" s="3"/>
      <c r="AW14" s="11"/>
    </row>
    <row r="15" spans="1:50" s="2" customFormat="1" ht="14.25" customHeight="1" x14ac:dyDescent="0.15">
      <c r="A15" s="28"/>
      <c r="B15" s="45"/>
      <c r="C15" s="48"/>
      <c r="D15" s="36" t="s">
        <v>6</v>
      </c>
      <c r="E15" s="51" t="s">
        <v>48</v>
      </c>
      <c r="F15" s="51"/>
      <c r="G15" s="39"/>
      <c r="H15" s="10" t="s">
        <v>4</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f>'[1]検索・集計（法適）'!AW311</f>
        <v>0</v>
      </c>
      <c r="AC15" s="3">
        <v>0</v>
      </c>
      <c r="AD15" s="3">
        <v>0</v>
      </c>
      <c r="AE15" s="3">
        <v>0</v>
      </c>
      <c r="AF15" s="3">
        <v>0</v>
      </c>
      <c r="AG15" s="3">
        <v>0</v>
      </c>
      <c r="AH15" s="3">
        <v>0</v>
      </c>
      <c r="AI15" s="3">
        <v>0</v>
      </c>
      <c r="AJ15" s="3">
        <v>0</v>
      </c>
      <c r="AK15" s="3">
        <v>0</v>
      </c>
      <c r="AL15" s="3">
        <v>0</v>
      </c>
      <c r="AM15" s="3">
        <v>0</v>
      </c>
      <c r="AN15" s="3">
        <v>0</v>
      </c>
      <c r="AO15" s="3">
        <v>0</v>
      </c>
      <c r="AP15" s="3">
        <v>0</v>
      </c>
      <c r="AQ15" s="3">
        <f>'[1]検索・集計（法適）'!CA311</f>
        <v>0</v>
      </c>
      <c r="AR15" s="3">
        <f>'[1]検索・集計（法適）'!CC311</f>
        <v>0</v>
      </c>
      <c r="AS15" s="3">
        <f t="shared" si="0"/>
        <v>0</v>
      </c>
      <c r="AT15" s="3"/>
      <c r="AU15" s="3"/>
      <c r="AV15" s="3"/>
      <c r="AW15" s="11"/>
    </row>
    <row r="16" spans="1:50" s="2" customFormat="1" ht="14.25" customHeight="1" x14ac:dyDescent="0.15">
      <c r="A16" s="28"/>
      <c r="B16" s="45"/>
      <c r="C16" s="48"/>
      <c r="D16" s="37"/>
      <c r="E16" s="52"/>
      <c r="F16" s="52"/>
      <c r="G16" s="41"/>
      <c r="H16" s="10" t="s">
        <v>5</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f>'[1]検索・集計（法適）'!AW312</f>
        <v>0</v>
      </c>
      <c r="AC16" s="3">
        <v>0</v>
      </c>
      <c r="AD16" s="3">
        <v>0</v>
      </c>
      <c r="AE16" s="3">
        <v>0</v>
      </c>
      <c r="AF16" s="3">
        <v>0</v>
      </c>
      <c r="AG16" s="3">
        <v>0</v>
      </c>
      <c r="AH16" s="3">
        <v>0</v>
      </c>
      <c r="AI16" s="3">
        <v>0</v>
      </c>
      <c r="AJ16" s="3">
        <v>0</v>
      </c>
      <c r="AK16" s="3">
        <v>0</v>
      </c>
      <c r="AL16" s="3">
        <v>0</v>
      </c>
      <c r="AM16" s="3">
        <v>0</v>
      </c>
      <c r="AN16" s="3">
        <v>0</v>
      </c>
      <c r="AO16" s="3">
        <v>0</v>
      </c>
      <c r="AP16" s="3">
        <v>0</v>
      </c>
      <c r="AQ16" s="3">
        <f>'[1]検索・集計（法適）'!CA312</f>
        <v>0</v>
      </c>
      <c r="AR16" s="3">
        <f>'[1]検索・集計（法適）'!CC312</f>
        <v>0</v>
      </c>
      <c r="AS16" s="3">
        <f t="shared" si="0"/>
        <v>0</v>
      </c>
      <c r="AT16" s="3"/>
      <c r="AU16" s="3"/>
      <c r="AV16" s="3"/>
      <c r="AW16" s="11"/>
    </row>
    <row r="17" spans="1:49" s="2" customFormat="1" ht="14.25" customHeight="1" x14ac:dyDescent="0.15">
      <c r="A17" s="28"/>
      <c r="B17" s="45"/>
      <c r="C17" s="48"/>
      <c r="D17" s="36" t="s">
        <v>7</v>
      </c>
      <c r="E17" s="38" t="s">
        <v>30</v>
      </c>
      <c r="F17" s="38"/>
      <c r="G17" s="39"/>
      <c r="H17" s="10" t="s">
        <v>4</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f>'[1]検索・集計（法適）'!AW313</f>
        <v>0</v>
      </c>
      <c r="AC17" s="3">
        <v>0</v>
      </c>
      <c r="AD17" s="3">
        <v>0</v>
      </c>
      <c r="AE17" s="3">
        <v>0</v>
      </c>
      <c r="AF17" s="3">
        <v>0</v>
      </c>
      <c r="AG17" s="3">
        <v>0</v>
      </c>
      <c r="AH17" s="3">
        <v>0</v>
      </c>
      <c r="AI17" s="3">
        <v>0</v>
      </c>
      <c r="AJ17" s="3">
        <v>0</v>
      </c>
      <c r="AK17" s="3">
        <v>0</v>
      </c>
      <c r="AL17" s="3">
        <v>0</v>
      </c>
      <c r="AM17" s="3">
        <v>0</v>
      </c>
      <c r="AN17" s="3">
        <v>0</v>
      </c>
      <c r="AO17" s="3">
        <v>0</v>
      </c>
      <c r="AP17" s="3">
        <v>0</v>
      </c>
      <c r="AQ17" s="3">
        <f>'[1]検索・集計（法適）'!CA313</f>
        <v>0</v>
      </c>
      <c r="AR17" s="3">
        <f>'[1]検索・集計（法適）'!CC313</f>
        <v>0</v>
      </c>
      <c r="AS17" s="3">
        <f t="shared" si="0"/>
        <v>0</v>
      </c>
      <c r="AT17" s="3"/>
      <c r="AU17" s="3"/>
      <c r="AV17" s="3"/>
      <c r="AW17" s="11"/>
    </row>
    <row r="18" spans="1:49" s="2" customFormat="1" ht="14.25" customHeight="1" x14ac:dyDescent="0.15">
      <c r="A18" s="28"/>
      <c r="B18" s="45"/>
      <c r="C18" s="48"/>
      <c r="D18" s="37"/>
      <c r="E18" s="40"/>
      <c r="F18" s="40"/>
      <c r="G18" s="41"/>
      <c r="H18" s="10" t="s">
        <v>5</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f>'[1]検索・集計（法適）'!AW314</f>
        <v>0</v>
      </c>
      <c r="AC18" s="3">
        <v>0</v>
      </c>
      <c r="AD18" s="3">
        <v>0</v>
      </c>
      <c r="AE18" s="3">
        <v>0</v>
      </c>
      <c r="AF18" s="3">
        <v>0</v>
      </c>
      <c r="AG18" s="3">
        <v>0</v>
      </c>
      <c r="AH18" s="3">
        <v>0</v>
      </c>
      <c r="AI18" s="3">
        <v>0</v>
      </c>
      <c r="AJ18" s="3">
        <v>0</v>
      </c>
      <c r="AK18" s="3">
        <v>0</v>
      </c>
      <c r="AL18" s="3">
        <v>0</v>
      </c>
      <c r="AM18" s="3">
        <v>0</v>
      </c>
      <c r="AN18" s="3">
        <v>0</v>
      </c>
      <c r="AO18" s="3">
        <v>0</v>
      </c>
      <c r="AP18" s="3">
        <v>0</v>
      </c>
      <c r="AQ18" s="3">
        <f>'[1]検索・集計（法適）'!CA314</f>
        <v>0</v>
      </c>
      <c r="AR18" s="3">
        <f>'[1]検索・集計（法適）'!CC314</f>
        <v>0</v>
      </c>
      <c r="AS18" s="3">
        <f t="shared" si="0"/>
        <v>0</v>
      </c>
      <c r="AT18" s="3"/>
      <c r="AU18" s="3"/>
      <c r="AV18" s="3"/>
      <c r="AW18" s="11"/>
    </row>
    <row r="19" spans="1:49" s="2" customFormat="1" ht="14.25" customHeight="1" x14ac:dyDescent="0.15">
      <c r="A19" s="28"/>
      <c r="B19" s="45"/>
      <c r="C19" s="48"/>
      <c r="D19" s="36" t="s">
        <v>11</v>
      </c>
      <c r="E19" s="51" t="s">
        <v>33</v>
      </c>
      <c r="F19" s="51"/>
      <c r="G19" s="39"/>
      <c r="H19" s="10" t="s">
        <v>4</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f>'[1]検索・集計（法適）'!AW315</f>
        <v>0</v>
      </c>
      <c r="AC19" s="3">
        <v>0</v>
      </c>
      <c r="AD19" s="3">
        <v>0</v>
      </c>
      <c r="AE19" s="3">
        <v>0</v>
      </c>
      <c r="AF19" s="3">
        <v>0</v>
      </c>
      <c r="AG19" s="3">
        <v>0</v>
      </c>
      <c r="AH19" s="3">
        <v>0</v>
      </c>
      <c r="AI19" s="3">
        <v>0</v>
      </c>
      <c r="AJ19" s="3">
        <v>0</v>
      </c>
      <c r="AK19" s="3">
        <v>0</v>
      </c>
      <c r="AL19" s="3">
        <v>0</v>
      </c>
      <c r="AM19" s="3">
        <v>0</v>
      </c>
      <c r="AN19" s="3">
        <v>0</v>
      </c>
      <c r="AO19" s="3">
        <v>0</v>
      </c>
      <c r="AP19" s="3">
        <v>0</v>
      </c>
      <c r="AQ19" s="3">
        <f>'[1]検索・集計（法適）'!CA315</f>
        <v>0</v>
      </c>
      <c r="AR19" s="3">
        <f>'[1]検索・集計（法適）'!CC315</f>
        <v>0</v>
      </c>
      <c r="AS19" s="3">
        <f t="shared" si="0"/>
        <v>0</v>
      </c>
      <c r="AT19" s="3"/>
      <c r="AU19" s="3"/>
      <c r="AV19" s="3"/>
      <c r="AW19" s="11"/>
    </row>
    <row r="20" spans="1:49" s="2" customFormat="1" ht="14.25" customHeight="1" x14ac:dyDescent="0.15">
      <c r="A20" s="28"/>
      <c r="B20" s="45"/>
      <c r="C20" s="48"/>
      <c r="D20" s="37"/>
      <c r="E20" s="52"/>
      <c r="F20" s="52"/>
      <c r="G20" s="41"/>
      <c r="H20" s="10" t="s">
        <v>5</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f>'[1]検索・集計（法適）'!AW316</f>
        <v>0</v>
      </c>
      <c r="AC20" s="3">
        <v>0</v>
      </c>
      <c r="AD20" s="3">
        <v>0</v>
      </c>
      <c r="AE20" s="3">
        <v>0</v>
      </c>
      <c r="AF20" s="3">
        <v>0</v>
      </c>
      <c r="AG20" s="3">
        <v>0</v>
      </c>
      <c r="AH20" s="3">
        <v>0</v>
      </c>
      <c r="AI20" s="3">
        <v>0</v>
      </c>
      <c r="AJ20" s="3">
        <v>0</v>
      </c>
      <c r="AK20" s="3">
        <v>0</v>
      </c>
      <c r="AL20" s="3">
        <v>0</v>
      </c>
      <c r="AM20" s="3">
        <v>0</v>
      </c>
      <c r="AN20" s="3">
        <v>0</v>
      </c>
      <c r="AO20" s="3">
        <v>0</v>
      </c>
      <c r="AP20" s="3">
        <v>0</v>
      </c>
      <c r="AQ20" s="3">
        <f>'[1]検索・集計（法適）'!CA316</f>
        <v>0</v>
      </c>
      <c r="AR20" s="3">
        <f>'[1]検索・集計（法適）'!CC316</f>
        <v>0</v>
      </c>
      <c r="AS20" s="3">
        <f t="shared" si="0"/>
        <v>0</v>
      </c>
      <c r="AT20" s="3"/>
      <c r="AU20" s="3"/>
      <c r="AV20" s="3"/>
      <c r="AW20" s="11"/>
    </row>
    <row r="21" spans="1:49" s="2" customFormat="1" ht="14.25" customHeight="1" x14ac:dyDescent="0.15">
      <c r="A21" s="28"/>
      <c r="B21" s="45"/>
      <c r="C21" s="48"/>
      <c r="D21" s="36" t="s">
        <v>12</v>
      </c>
      <c r="E21" s="38" t="s">
        <v>31</v>
      </c>
      <c r="F21" s="38"/>
      <c r="G21" s="39"/>
      <c r="H21" s="10" t="s">
        <v>4</v>
      </c>
      <c r="I21" s="3">
        <v>0</v>
      </c>
      <c r="J21" s="3">
        <v>0</v>
      </c>
      <c r="K21" s="3">
        <v>0</v>
      </c>
      <c r="L21" s="3">
        <v>0</v>
      </c>
      <c r="M21" s="3">
        <v>8000</v>
      </c>
      <c r="N21" s="3">
        <v>0</v>
      </c>
      <c r="O21" s="3">
        <v>0</v>
      </c>
      <c r="P21" s="3">
        <v>0</v>
      </c>
      <c r="Q21" s="3">
        <v>0</v>
      </c>
      <c r="R21" s="3">
        <v>0</v>
      </c>
      <c r="S21" s="3">
        <v>0</v>
      </c>
      <c r="T21" s="3">
        <v>0</v>
      </c>
      <c r="U21" s="3">
        <v>0</v>
      </c>
      <c r="V21" s="3">
        <v>0</v>
      </c>
      <c r="W21" s="3">
        <v>0</v>
      </c>
      <c r="X21" s="3">
        <v>0</v>
      </c>
      <c r="Y21" s="3">
        <v>0</v>
      </c>
      <c r="Z21" s="3">
        <v>0</v>
      </c>
      <c r="AA21" s="3">
        <v>16391</v>
      </c>
      <c r="AB21" s="3">
        <f>'[1]検索・集計（法適）'!AW317</f>
        <v>0</v>
      </c>
      <c r="AC21" s="3">
        <v>0</v>
      </c>
      <c r="AD21" s="3">
        <v>161095</v>
      </c>
      <c r="AE21" s="3">
        <v>0</v>
      </c>
      <c r="AF21" s="3">
        <v>0</v>
      </c>
      <c r="AG21" s="3">
        <v>0</v>
      </c>
      <c r="AH21" s="3">
        <v>0</v>
      </c>
      <c r="AI21" s="3">
        <v>0</v>
      </c>
      <c r="AJ21" s="3">
        <v>0</v>
      </c>
      <c r="AK21" s="3">
        <v>140186</v>
      </c>
      <c r="AL21" s="3">
        <v>0</v>
      </c>
      <c r="AM21" s="3">
        <v>0</v>
      </c>
      <c r="AN21" s="3">
        <v>0</v>
      </c>
      <c r="AO21" s="3">
        <v>0</v>
      </c>
      <c r="AP21" s="3">
        <v>0</v>
      </c>
      <c r="AQ21" s="3">
        <f>'[1]検索・集計（法適）'!CA317</f>
        <v>0</v>
      </c>
      <c r="AR21" s="3">
        <f>'[1]検索・集計（法適）'!CC317</f>
        <v>0</v>
      </c>
      <c r="AS21" s="3">
        <f t="shared" si="0"/>
        <v>325672</v>
      </c>
      <c r="AT21" s="3"/>
      <c r="AU21" s="3"/>
      <c r="AV21" s="3"/>
      <c r="AW21" s="11"/>
    </row>
    <row r="22" spans="1:49" s="2" customFormat="1" ht="14.25" customHeight="1" x14ac:dyDescent="0.15">
      <c r="A22" s="28"/>
      <c r="B22" s="45"/>
      <c r="C22" s="48"/>
      <c r="D22" s="37"/>
      <c r="E22" s="40"/>
      <c r="F22" s="40"/>
      <c r="G22" s="41"/>
      <c r="H22" s="10" t="s">
        <v>5</v>
      </c>
      <c r="I22" s="3">
        <v>0</v>
      </c>
      <c r="J22" s="3">
        <v>0</v>
      </c>
      <c r="K22" s="3">
        <v>0</v>
      </c>
      <c r="L22" s="3">
        <v>0</v>
      </c>
      <c r="M22" s="3">
        <v>8000</v>
      </c>
      <c r="N22" s="3">
        <v>0</v>
      </c>
      <c r="O22" s="3">
        <v>0</v>
      </c>
      <c r="P22" s="3">
        <v>0</v>
      </c>
      <c r="Q22" s="3">
        <v>0</v>
      </c>
      <c r="R22" s="3">
        <v>0</v>
      </c>
      <c r="S22" s="3">
        <v>0</v>
      </c>
      <c r="T22" s="3">
        <v>0</v>
      </c>
      <c r="U22" s="3">
        <v>0</v>
      </c>
      <c r="V22" s="3">
        <v>0</v>
      </c>
      <c r="W22" s="3">
        <v>0</v>
      </c>
      <c r="X22" s="3">
        <v>0</v>
      </c>
      <c r="Y22" s="3">
        <v>0</v>
      </c>
      <c r="Z22" s="3">
        <v>0</v>
      </c>
      <c r="AA22" s="3">
        <v>16391</v>
      </c>
      <c r="AB22" s="3">
        <f>'[1]検索・集計（法適）'!AW318</f>
        <v>0</v>
      </c>
      <c r="AC22" s="3">
        <v>0</v>
      </c>
      <c r="AD22" s="3">
        <v>652043</v>
      </c>
      <c r="AE22" s="3">
        <v>0</v>
      </c>
      <c r="AF22" s="3">
        <v>0</v>
      </c>
      <c r="AG22" s="3">
        <v>0</v>
      </c>
      <c r="AH22" s="3">
        <v>0</v>
      </c>
      <c r="AI22" s="3">
        <v>0</v>
      </c>
      <c r="AJ22" s="3">
        <v>0</v>
      </c>
      <c r="AK22" s="3">
        <v>140186</v>
      </c>
      <c r="AL22" s="3">
        <v>0</v>
      </c>
      <c r="AM22" s="3">
        <v>0</v>
      </c>
      <c r="AN22" s="3">
        <v>0</v>
      </c>
      <c r="AO22" s="3">
        <v>0</v>
      </c>
      <c r="AP22" s="3">
        <v>0</v>
      </c>
      <c r="AQ22" s="3">
        <f>'[1]検索・集計（法適）'!CA318</f>
        <v>0</v>
      </c>
      <c r="AR22" s="3">
        <f>'[1]検索・集計（法適）'!CC318</f>
        <v>0</v>
      </c>
      <c r="AS22" s="3">
        <f t="shared" si="0"/>
        <v>816620</v>
      </c>
      <c r="AT22" s="3"/>
      <c r="AU22" s="3"/>
      <c r="AV22" s="3"/>
      <c r="AW22" s="11"/>
    </row>
    <row r="23" spans="1:49" s="2" customFormat="1" ht="14.25" customHeight="1" x14ac:dyDescent="0.15">
      <c r="A23" s="28"/>
      <c r="B23" s="45"/>
      <c r="C23" s="48"/>
      <c r="D23" s="36" t="s">
        <v>13</v>
      </c>
      <c r="E23" s="38" t="s">
        <v>32</v>
      </c>
      <c r="F23" s="38"/>
      <c r="G23" s="39"/>
      <c r="H23" s="10" t="s">
        <v>4</v>
      </c>
      <c r="I23" s="3">
        <v>749</v>
      </c>
      <c r="J23" s="3">
        <v>0</v>
      </c>
      <c r="K23" s="3">
        <v>0</v>
      </c>
      <c r="L23" s="3">
        <v>0</v>
      </c>
      <c r="M23" s="3">
        <v>6315</v>
      </c>
      <c r="N23" s="3">
        <v>4617</v>
      </c>
      <c r="O23" s="3">
        <v>771</v>
      </c>
      <c r="P23" s="3">
        <v>0</v>
      </c>
      <c r="Q23" s="3">
        <v>199</v>
      </c>
      <c r="R23" s="3">
        <v>0</v>
      </c>
      <c r="S23" s="3">
        <v>0</v>
      </c>
      <c r="T23" s="3">
        <v>1873</v>
      </c>
      <c r="U23" s="3">
        <v>0</v>
      </c>
      <c r="V23" s="3">
        <v>0</v>
      </c>
      <c r="W23" s="3">
        <v>0</v>
      </c>
      <c r="X23" s="3">
        <v>0</v>
      </c>
      <c r="Y23" s="3">
        <v>0</v>
      </c>
      <c r="Z23" s="3">
        <v>1003</v>
      </c>
      <c r="AA23" s="3">
        <v>21418</v>
      </c>
      <c r="AB23" s="3">
        <f>'[1]検索・集計（法適）'!AW319</f>
        <v>0</v>
      </c>
      <c r="AC23" s="3">
        <v>0</v>
      </c>
      <c r="AD23" s="3">
        <v>35742</v>
      </c>
      <c r="AE23" s="3">
        <v>255</v>
      </c>
      <c r="AF23" s="3">
        <v>560</v>
      </c>
      <c r="AG23" s="3">
        <v>0</v>
      </c>
      <c r="AH23" s="3">
        <v>0</v>
      </c>
      <c r="AI23" s="3">
        <v>0</v>
      </c>
      <c r="AJ23" s="3">
        <v>0</v>
      </c>
      <c r="AK23" s="3">
        <v>19762</v>
      </c>
      <c r="AL23" s="3">
        <v>0</v>
      </c>
      <c r="AM23" s="3">
        <v>0</v>
      </c>
      <c r="AN23" s="3">
        <v>0</v>
      </c>
      <c r="AO23" s="3">
        <v>0</v>
      </c>
      <c r="AP23" s="3">
        <v>0</v>
      </c>
      <c r="AQ23" s="3">
        <f>'[1]検索・集計（法適）'!CA319</f>
        <v>0</v>
      </c>
      <c r="AR23" s="3">
        <f>'[1]検索・集計（法適）'!CC319</f>
        <v>0</v>
      </c>
      <c r="AS23" s="3">
        <f t="shared" si="0"/>
        <v>93264</v>
      </c>
      <c r="AT23" s="3"/>
      <c r="AU23" s="3"/>
      <c r="AV23" s="3"/>
      <c r="AW23" s="11"/>
    </row>
    <row r="24" spans="1:49" s="2" customFormat="1" ht="14.25" customHeight="1" x14ac:dyDescent="0.15">
      <c r="A24" s="28"/>
      <c r="B24" s="45"/>
      <c r="C24" s="48"/>
      <c r="D24" s="37"/>
      <c r="E24" s="40"/>
      <c r="F24" s="40"/>
      <c r="G24" s="41"/>
      <c r="H24" s="10" t="s">
        <v>5</v>
      </c>
      <c r="I24" s="3">
        <v>749</v>
      </c>
      <c r="J24" s="3">
        <v>0</v>
      </c>
      <c r="K24" s="3">
        <v>0</v>
      </c>
      <c r="L24" s="3">
        <v>0</v>
      </c>
      <c r="M24" s="3">
        <v>6315</v>
      </c>
      <c r="N24" s="3">
        <v>7161</v>
      </c>
      <c r="O24" s="3">
        <v>771</v>
      </c>
      <c r="P24" s="3">
        <v>0</v>
      </c>
      <c r="Q24" s="3">
        <v>199</v>
      </c>
      <c r="R24" s="3">
        <v>0</v>
      </c>
      <c r="S24" s="3">
        <v>0</v>
      </c>
      <c r="T24" s="3">
        <v>1873</v>
      </c>
      <c r="U24" s="3">
        <v>0</v>
      </c>
      <c r="V24" s="3">
        <v>0</v>
      </c>
      <c r="W24" s="3">
        <v>0</v>
      </c>
      <c r="X24" s="3">
        <v>0</v>
      </c>
      <c r="Y24" s="3">
        <v>0</v>
      </c>
      <c r="Z24" s="3">
        <v>1003</v>
      </c>
      <c r="AA24" s="3">
        <v>21418</v>
      </c>
      <c r="AB24" s="3">
        <f>'[1]検索・集計（法適）'!AW320</f>
        <v>0</v>
      </c>
      <c r="AC24" s="3">
        <v>0</v>
      </c>
      <c r="AD24" s="3">
        <v>35749</v>
      </c>
      <c r="AE24" s="3">
        <v>255</v>
      </c>
      <c r="AF24" s="3">
        <v>560</v>
      </c>
      <c r="AG24" s="3">
        <v>0</v>
      </c>
      <c r="AH24" s="3">
        <v>0</v>
      </c>
      <c r="AI24" s="3">
        <v>0</v>
      </c>
      <c r="AJ24" s="3">
        <v>0</v>
      </c>
      <c r="AK24" s="3">
        <v>39475</v>
      </c>
      <c r="AL24" s="3">
        <v>0</v>
      </c>
      <c r="AM24" s="3">
        <v>0</v>
      </c>
      <c r="AN24" s="3">
        <v>0</v>
      </c>
      <c r="AO24" s="3">
        <v>0</v>
      </c>
      <c r="AP24" s="3">
        <v>0</v>
      </c>
      <c r="AQ24" s="3">
        <f>'[1]検索・集計（法適）'!CA320</f>
        <v>0</v>
      </c>
      <c r="AR24" s="3">
        <f>'[1]検索・集計（法適）'!CC320</f>
        <v>0</v>
      </c>
      <c r="AS24" s="3">
        <f t="shared" si="0"/>
        <v>115528</v>
      </c>
      <c r="AT24" s="3"/>
      <c r="AU24" s="3"/>
      <c r="AV24" s="3"/>
      <c r="AW24" s="11"/>
    </row>
    <row r="25" spans="1:49" s="2" customFormat="1" ht="14.25" customHeight="1" x14ac:dyDescent="0.15">
      <c r="A25" s="28"/>
      <c r="B25" s="45"/>
      <c r="C25" s="48"/>
      <c r="D25" s="36" t="s">
        <v>25</v>
      </c>
      <c r="E25" s="51" t="s">
        <v>74</v>
      </c>
      <c r="F25" s="51"/>
      <c r="G25" s="39"/>
      <c r="H25" s="10" t="s">
        <v>4</v>
      </c>
      <c r="I25" s="3">
        <v>0</v>
      </c>
      <c r="J25" s="3">
        <v>0</v>
      </c>
      <c r="K25" s="3">
        <v>0</v>
      </c>
      <c r="L25" s="3">
        <v>0</v>
      </c>
      <c r="M25" s="3">
        <v>709</v>
      </c>
      <c r="N25" s="3">
        <v>168</v>
      </c>
      <c r="O25" s="3">
        <v>0</v>
      </c>
      <c r="P25" s="3">
        <v>0</v>
      </c>
      <c r="Q25" s="3">
        <v>0</v>
      </c>
      <c r="R25" s="3">
        <v>0</v>
      </c>
      <c r="S25" s="3">
        <v>0</v>
      </c>
      <c r="T25" s="3">
        <v>0</v>
      </c>
      <c r="U25" s="3">
        <v>0</v>
      </c>
      <c r="V25" s="3">
        <v>0</v>
      </c>
      <c r="W25" s="3">
        <v>0</v>
      </c>
      <c r="X25" s="3">
        <v>0</v>
      </c>
      <c r="Y25" s="3">
        <v>0</v>
      </c>
      <c r="Z25" s="3">
        <v>0</v>
      </c>
      <c r="AA25" s="3">
        <v>0</v>
      </c>
      <c r="AB25" s="3">
        <f>'[1]検索・集計（法適）'!AW321</f>
        <v>0</v>
      </c>
      <c r="AC25" s="3">
        <v>0</v>
      </c>
      <c r="AD25" s="3">
        <v>7231</v>
      </c>
      <c r="AE25" s="3">
        <v>0</v>
      </c>
      <c r="AF25" s="3">
        <v>0</v>
      </c>
      <c r="AG25" s="3">
        <v>0</v>
      </c>
      <c r="AH25" s="3">
        <v>0</v>
      </c>
      <c r="AI25" s="3">
        <v>0</v>
      </c>
      <c r="AJ25" s="3">
        <v>0</v>
      </c>
      <c r="AK25" s="3">
        <v>805</v>
      </c>
      <c r="AL25" s="3">
        <v>0</v>
      </c>
      <c r="AM25" s="3">
        <v>993</v>
      </c>
      <c r="AN25" s="3">
        <v>0</v>
      </c>
      <c r="AO25" s="3">
        <v>0</v>
      </c>
      <c r="AP25" s="3">
        <v>0</v>
      </c>
      <c r="AQ25" s="3">
        <f>'[1]検索・集計（法適）'!CA321</f>
        <v>0</v>
      </c>
      <c r="AR25" s="3">
        <f>'[1]検索・集計（法適）'!CC321</f>
        <v>0</v>
      </c>
      <c r="AS25" s="3">
        <f t="shared" si="0"/>
        <v>9906</v>
      </c>
      <c r="AT25" s="3"/>
      <c r="AU25" s="3"/>
      <c r="AV25" s="3"/>
      <c r="AW25" s="11"/>
    </row>
    <row r="26" spans="1:49" s="2" customFormat="1" ht="14.25" customHeight="1" x14ac:dyDescent="0.15">
      <c r="A26" s="28"/>
      <c r="B26" s="45"/>
      <c r="C26" s="48"/>
      <c r="D26" s="37"/>
      <c r="E26" s="52"/>
      <c r="F26" s="52"/>
      <c r="G26" s="41"/>
      <c r="H26" s="10" t="s">
        <v>5</v>
      </c>
      <c r="I26" s="3">
        <v>0</v>
      </c>
      <c r="J26" s="3">
        <v>0</v>
      </c>
      <c r="K26" s="3">
        <v>0</v>
      </c>
      <c r="L26" s="3">
        <v>0</v>
      </c>
      <c r="M26" s="3">
        <v>709</v>
      </c>
      <c r="N26" s="3">
        <v>252</v>
      </c>
      <c r="O26" s="3">
        <v>0</v>
      </c>
      <c r="P26" s="3">
        <v>0</v>
      </c>
      <c r="Q26" s="3">
        <v>0</v>
      </c>
      <c r="R26" s="3">
        <v>0</v>
      </c>
      <c r="S26" s="3">
        <v>0</v>
      </c>
      <c r="T26" s="3">
        <v>0</v>
      </c>
      <c r="U26" s="3">
        <v>0</v>
      </c>
      <c r="V26" s="3">
        <v>0</v>
      </c>
      <c r="W26" s="3">
        <v>0</v>
      </c>
      <c r="X26" s="3">
        <v>0</v>
      </c>
      <c r="Y26" s="3">
        <v>0</v>
      </c>
      <c r="Z26" s="3">
        <v>0</v>
      </c>
      <c r="AA26" s="3">
        <v>0</v>
      </c>
      <c r="AB26" s="3">
        <f>'[1]検索・集計（法適）'!AW322</f>
        <v>0</v>
      </c>
      <c r="AC26" s="3">
        <v>0</v>
      </c>
      <c r="AD26" s="3">
        <v>8572</v>
      </c>
      <c r="AE26" s="3">
        <v>0</v>
      </c>
      <c r="AF26" s="3">
        <v>0</v>
      </c>
      <c r="AG26" s="3">
        <v>0</v>
      </c>
      <c r="AH26" s="3">
        <v>0</v>
      </c>
      <c r="AI26" s="3">
        <v>0</v>
      </c>
      <c r="AJ26" s="3">
        <v>0</v>
      </c>
      <c r="AK26" s="3">
        <v>1174</v>
      </c>
      <c r="AL26" s="3">
        <v>0</v>
      </c>
      <c r="AM26" s="3">
        <v>993</v>
      </c>
      <c r="AN26" s="3">
        <v>0</v>
      </c>
      <c r="AO26" s="3">
        <v>0</v>
      </c>
      <c r="AP26" s="3">
        <v>0</v>
      </c>
      <c r="AQ26" s="3">
        <f>'[1]検索・集計（法適）'!CA322</f>
        <v>0</v>
      </c>
      <c r="AR26" s="3">
        <f>'[1]検索・集計（法適）'!CC322</f>
        <v>0</v>
      </c>
      <c r="AS26" s="3">
        <f t="shared" si="0"/>
        <v>11700</v>
      </c>
      <c r="AT26" s="3"/>
      <c r="AU26" s="3"/>
      <c r="AV26" s="3"/>
      <c r="AW26" s="11"/>
    </row>
    <row r="27" spans="1:49" s="2" customFormat="1" ht="14.25" customHeight="1" x14ac:dyDescent="0.15">
      <c r="A27" s="28"/>
      <c r="B27" s="45"/>
      <c r="C27" s="48"/>
      <c r="D27" s="36" t="s">
        <v>26</v>
      </c>
      <c r="E27" s="53" t="s">
        <v>121</v>
      </c>
      <c r="F27" s="53"/>
      <c r="G27" s="54"/>
      <c r="H27" s="10" t="s">
        <v>4</v>
      </c>
      <c r="I27" s="3">
        <v>0</v>
      </c>
      <c r="J27" s="3">
        <v>0</v>
      </c>
      <c r="K27" s="3">
        <v>342</v>
      </c>
      <c r="L27" s="3">
        <v>0</v>
      </c>
      <c r="M27" s="3">
        <v>0</v>
      </c>
      <c r="N27" s="3">
        <v>0</v>
      </c>
      <c r="O27" s="3">
        <v>0</v>
      </c>
      <c r="P27" s="3">
        <v>0</v>
      </c>
      <c r="Q27" s="3">
        <v>0</v>
      </c>
      <c r="R27" s="3">
        <v>2121</v>
      </c>
      <c r="S27" s="3">
        <v>0</v>
      </c>
      <c r="T27" s="3">
        <v>0</v>
      </c>
      <c r="U27" s="3">
        <v>299</v>
      </c>
      <c r="V27" s="3">
        <v>0</v>
      </c>
      <c r="W27" s="3">
        <v>2095</v>
      </c>
      <c r="X27" s="3">
        <v>0</v>
      </c>
      <c r="Y27" s="3">
        <v>427</v>
      </c>
      <c r="Z27" s="3">
        <v>0</v>
      </c>
      <c r="AA27" s="3">
        <v>0</v>
      </c>
      <c r="AB27" s="3">
        <f>'[1]検索・集計（法適）'!AW323</f>
        <v>0</v>
      </c>
      <c r="AC27" s="3">
        <v>0</v>
      </c>
      <c r="AD27" s="3">
        <v>0</v>
      </c>
      <c r="AE27" s="3">
        <v>172</v>
      </c>
      <c r="AF27" s="3">
        <v>0</v>
      </c>
      <c r="AG27" s="3">
        <v>0</v>
      </c>
      <c r="AH27" s="3">
        <v>265</v>
      </c>
      <c r="AI27" s="3">
        <v>0</v>
      </c>
      <c r="AJ27" s="3">
        <v>0</v>
      </c>
      <c r="AK27" s="3">
        <v>0</v>
      </c>
      <c r="AL27" s="3">
        <v>0</v>
      </c>
      <c r="AM27" s="3">
        <v>0</v>
      </c>
      <c r="AN27" s="3">
        <v>519</v>
      </c>
      <c r="AO27" s="3">
        <v>490</v>
      </c>
      <c r="AP27" s="3">
        <v>0</v>
      </c>
      <c r="AQ27" s="3">
        <f>'[1]検索・集計（法適）'!CA323</f>
        <v>0</v>
      </c>
      <c r="AR27" s="3">
        <f>'[1]検索・集計（法適）'!CC323</f>
        <v>0</v>
      </c>
      <c r="AS27" s="3">
        <f t="shared" si="0"/>
        <v>6730</v>
      </c>
      <c r="AT27" s="3"/>
      <c r="AU27" s="3"/>
      <c r="AV27" s="3"/>
      <c r="AW27" s="11"/>
    </row>
    <row r="28" spans="1:49" s="2" customFormat="1" ht="14.25" customHeight="1" x14ac:dyDescent="0.15">
      <c r="A28" s="28"/>
      <c r="B28" s="45"/>
      <c r="C28" s="48"/>
      <c r="D28" s="37"/>
      <c r="E28" s="55"/>
      <c r="F28" s="55"/>
      <c r="G28" s="56"/>
      <c r="H28" s="10" t="s">
        <v>5</v>
      </c>
      <c r="I28" s="3">
        <v>0</v>
      </c>
      <c r="J28" s="3">
        <v>0</v>
      </c>
      <c r="K28" s="3">
        <v>342</v>
      </c>
      <c r="L28" s="3">
        <v>0</v>
      </c>
      <c r="M28" s="3">
        <v>0</v>
      </c>
      <c r="N28" s="3">
        <v>0</v>
      </c>
      <c r="O28" s="3">
        <v>0</v>
      </c>
      <c r="P28" s="3">
        <v>0</v>
      </c>
      <c r="Q28" s="3">
        <v>0</v>
      </c>
      <c r="R28" s="3">
        <v>2121</v>
      </c>
      <c r="S28" s="3">
        <v>0</v>
      </c>
      <c r="T28" s="3">
        <v>0</v>
      </c>
      <c r="U28" s="3">
        <v>299</v>
      </c>
      <c r="V28" s="3">
        <v>0</v>
      </c>
      <c r="W28" s="3">
        <v>2095</v>
      </c>
      <c r="X28" s="3">
        <v>0</v>
      </c>
      <c r="Y28" s="3">
        <v>427</v>
      </c>
      <c r="Z28" s="3">
        <v>0</v>
      </c>
      <c r="AA28" s="3">
        <v>0</v>
      </c>
      <c r="AB28" s="3">
        <f>'[1]検索・集計（法適）'!AW324</f>
        <v>0</v>
      </c>
      <c r="AC28" s="3">
        <v>0</v>
      </c>
      <c r="AD28" s="3">
        <v>0</v>
      </c>
      <c r="AE28" s="3">
        <v>172</v>
      </c>
      <c r="AF28" s="3">
        <v>0</v>
      </c>
      <c r="AG28" s="3">
        <v>0</v>
      </c>
      <c r="AH28" s="3">
        <v>277</v>
      </c>
      <c r="AI28" s="3">
        <v>0</v>
      </c>
      <c r="AJ28" s="3">
        <v>0</v>
      </c>
      <c r="AK28" s="3">
        <v>0</v>
      </c>
      <c r="AL28" s="3">
        <v>0</v>
      </c>
      <c r="AM28" s="3">
        <v>0</v>
      </c>
      <c r="AN28" s="3">
        <v>519</v>
      </c>
      <c r="AO28" s="3">
        <v>490</v>
      </c>
      <c r="AP28" s="3">
        <v>0</v>
      </c>
      <c r="AQ28" s="3">
        <f>'[1]検索・集計（法適）'!CA324</f>
        <v>0</v>
      </c>
      <c r="AR28" s="3">
        <f>'[1]検索・集計（法適）'!CC324</f>
        <v>0</v>
      </c>
      <c r="AS28" s="3">
        <f t="shared" si="0"/>
        <v>6742</v>
      </c>
      <c r="AT28" s="3"/>
      <c r="AU28" s="3"/>
      <c r="AV28" s="3"/>
      <c r="AW28" s="11"/>
    </row>
    <row r="29" spans="1:49" s="2" customFormat="1" ht="14.25" customHeight="1" x14ac:dyDescent="0.15">
      <c r="A29" s="28"/>
      <c r="B29" s="45"/>
      <c r="C29" s="48"/>
      <c r="D29" s="36" t="s">
        <v>27</v>
      </c>
      <c r="E29" s="51" t="s">
        <v>59</v>
      </c>
      <c r="F29" s="51"/>
      <c r="G29" s="39"/>
      <c r="H29" s="10" t="s">
        <v>4</v>
      </c>
      <c r="I29" s="3">
        <v>0</v>
      </c>
      <c r="J29" s="3">
        <v>0</v>
      </c>
      <c r="K29" s="3">
        <v>9260</v>
      </c>
      <c r="L29" s="3">
        <v>0</v>
      </c>
      <c r="M29" s="3">
        <v>0</v>
      </c>
      <c r="N29" s="3">
        <v>0</v>
      </c>
      <c r="O29" s="3">
        <v>0</v>
      </c>
      <c r="P29" s="3">
        <v>0</v>
      </c>
      <c r="Q29" s="3">
        <v>0</v>
      </c>
      <c r="R29" s="3">
        <v>24417</v>
      </c>
      <c r="S29" s="3">
        <v>0</v>
      </c>
      <c r="T29" s="3">
        <v>0</v>
      </c>
      <c r="U29" s="3">
        <v>8978</v>
      </c>
      <c r="V29" s="3">
        <v>0</v>
      </c>
      <c r="W29" s="3">
        <v>10233</v>
      </c>
      <c r="X29" s="3">
        <v>0</v>
      </c>
      <c r="Y29" s="3">
        <v>5895</v>
      </c>
      <c r="Z29" s="3">
        <v>0</v>
      </c>
      <c r="AA29" s="3">
        <v>0</v>
      </c>
      <c r="AB29" s="3">
        <f>'[1]検索・集計（法適）'!AW325</f>
        <v>0</v>
      </c>
      <c r="AC29" s="3">
        <v>0</v>
      </c>
      <c r="AD29" s="3">
        <v>0</v>
      </c>
      <c r="AE29" s="3">
        <v>8613</v>
      </c>
      <c r="AF29" s="3">
        <v>0</v>
      </c>
      <c r="AG29" s="3">
        <v>0</v>
      </c>
      <c r="AH29" s="3">
        <v>2296</v>
      </c>
      <c r="AI29" s="3">
        <v>0</v>
      </c>
      <c r="AJ29" s="3">
        <v>0</v>
      </c>
      <c r="AK29" s="3">
        <v>0</v>
      </c>
      <c r="AL29" s="3">
        <v>2173</v>
      </c>
      <c r="AM29" s="3">
        <v>0</v>
      </c>
      <c r="AN29" s="3">
        <v>2624</v>
      </c>
      <c r="AO29" s="3">
        <v>11388</v>
      </c>
      <c r="AP29" s="3">
        <v>0</v>
      </c>
      <c r="AQ29" s="3">
        <f>'[1]検索・集計（法適）'!CA325</f>
        <v>0</v>
      </c>
      <c r="AR29" s="3">
        <f>'[1]検索・集計（法適）'!CC325</f>
        <v>0</v>
      </c>
      <c r="AS29" s="3">
        <f t="shared" si="0"/>
        <v>85877</v>
      </c>
      <c r="AT29" s="3"/>
      <c r="AU29" s="3"/>
      <c r="AV29" s="3"/>
      <c r="AW29" s="11"/>
    </row>
    <row r="30" spans="1:49" s="2" customFormat="1" ht="14.25" customHeight="1" x14ac:dyDescent="0.15">
      <c r="A30" s="28"/>
      <c r="B30" s="45"/>
      <c r="C30" s="48"/>
      <c r="D30" s="37"/>
      <c r="E30" s="52"/>
      <c r="F30" s="52"/>
      <c r="G30" s="41"/>
      <c r="H30" s="10" t="s">
        <v>5</v>
      </c>
      <c r="I30" s="3">
        <v>0</v>
      </c>
      <c r="J30" s="3">
        <v>0</v>
      </c>
      <c r="K30" s="3">
        <v>18033</v>
      </c>
      <c r="L30" s="3">
        <v>0</v>
      </c>
      <c r="M30" s="3">
        <v>0</v>
      </c>
      <c r="N30" s="3">
        <v>0</v>
      </c>
      <c r="O30" s="3">
        <v>0</v>
      </c>
      <c r="P30" s="3">
        <v>0</v>
      </c>
      <c r="Q30" s="3">
        <v>0</v>
      </c>
      <c r="R30" s="3">
        <v>24417</v>
      </c>
      <c r="S30" s="3">
        <v>0</v>
      </c>
      <c r="T30" s="3">
        <v>0</v>
      </c>
      <c r="U30" s="3">
        <v>17778</v>
      </c>
      <c r="V30" s="3">
        <v>0</v>
      </c>
      <c r="W30" s="3">
        <v>10233</v>
      </c>
      <c r="X30" s="3">
        <v>0</v>
      </c>
      <c r="Y30" s="3">
        <v>5895</v>
      </c>
      <c r="Z30" s="3">
        <v>0</v>
      </c>
      <c r="AA30" s="3">
        <v>0</v>
      </c>
      <c r="AB30" s="3">
        <f>'[1]検索・集計（法適）'!AW326</f>
        <v>0</v>
      </c>
      <c r="AC30" s="3">
        <v>0</v>
      </c>
      <c r="AD30" s="3">
        <v>0</v>
      </c>
      <c r="AE30" s="3">
        <v>8598</v>
      </c>
      <c r="AF30" s="3">
        <v>0</v>
      </c>
      <c r="AG30" s="3">
        <v>0</v>
      </c>
      <c r="AH30" s="3">
        <v>2746</v>
      </c>
      <c r="AI30" s="3">
        <v>0</v>
      </c>
      <c r="AJ30" s="3">
        <v>0</v>
      </c>
      <c r="AK30" s="3">
        <v>0</v>
      </c>
      <c r="AL30" s="3">
        <v>2173</v>
      </c>
      <c r="AM30" s="3">
        <v>0</v>
      </c>
      <c r="AN30" s="3">
        <v>2624</v>
      </c>
      <c r="AO30" s="3">
        <v>11388</v>
      </c>
      <c r="AP30" s="3">
        <v>0</v>
      </c>
      <c r="AQ30" s="3">
        <f>'[1]検索・集計（法適）'!CA326</f>
        <v>0</v>
      </c>
      <c r="AR30" s="3">
        <f>'[1]検索・集計（法適）'!CC326</f>
        <v>0</v>
      </c>
      <c r="AS30" s="3">
        <f t="shared" si="0"/>
        <v>103885</v>
      </c>
      <c r="AT30" s="3"/>
      <c r="AU30" s="3"/>
      <c r="AV30" s="3"/>
      <c r="AW30" s="11"/>
    </row>
    <row r="31" spans="1:49" s="2" customFormat="1" ht="14.25" customHeight="1" x14ac:dyDescent="0.15">
      <c r="A31" s="28"/>
      <c r="B31" s="45"/>
      <c r="C31" s="48"/>
      <c r="D31" s="36" t="s">
        <v>28</v>
      </c>
      <c r="E31" s="51" t="s">
        <v>60</v>
      </c>
      <c r="F31" s="51"/>
      <c r="G31" s="39"/>
      <c r="H31" s="10" t="s">
        <v>4</v>
      </c>
      <c r="I31" s="3">
        <v>0</v>
      </c>
      <c r="J31" s="3">
        <v>0</v>
      </c>
      <c r="K31" s="3">
        <v>0</v>
      </c>
      <c r="L31" s="3">
        <v>0</v>
      </c>
      <c r="M31" s="3">
        <v>0</v>
      </c>
      <c r="N31" s="3">
        <v>0</v>
      </c>
      <c r="O31" s="3">
        <v>0</v>
      </c>
      <c r="P31" s="3">
        <v>0</v>
      </c>
      <c r="Q31" s="3">
        <v>6165</v>
      </c>
      <c r="R31" s="3">
        <v>99989</v>
      </c>
      <c r="S31" s="3">
        <v>0</v>
      </c>
      <c r="T31" s="3">
        <v>0</v>
      </c>
      <c r="U31" s="3">
        <v>0</v>
      </c>
      <c r="V31" s="3">
        <v>0</v>
      </c>
      <c r="W31" s="3">
        <v>0</v>
      </c>
      <c r="X31" s="3">
        <v>0</v>
      </c>
      <c r="Y31" s="3">
        <v>49988</v>
      </c>
      <c r="Z31" s="3">
        <v>0</v>
      </c>
      <c r="AA31" s="3">
        <v>0</v>
      </c>
      <c r="AB31" s="3">
        <f>'[1]検索・集計（法適）'!AW327</f>
        <v>0</v>
      </c>
      <c r="AC31" s="3">
        <v>0</v>
      </c>
      <c r="AD31" s="3">
        <v>0</v>
      </c>
      <c r="AE31" s="3">
        <v>0</v>
      </c>
      <c r="AF31" s="3">
        <v>0</v>
      </c>
      <c r="AG31" s="3">
        <v>0</v>
      </c>
      <c r="AH31" s="3">
        <v>0</v>
      </c>
      <c r="AI31" s="3">
        <v>0</v>
      </c>
      <c r="AJ31" s="3">
        <v>0</v>
      </c>
      <c r="AK31" s="3">
        <v>0</v>
      </c>
      <c r="AL31" s="3">
        <v>0</v>
      </c>
      <c r="AM31" s="3">
        <v>0</v>
      </c>
      <c r="AN31" s="3">
        <v>0</v>
      </c>
      <c r="AO31" s="3">
        <v>0</v>
      </c>
      <c r="AP31" s="3">
        <v>0</v>
      </c>
      <c r="AQ31" s="3">
        <f>'[1]検索・集計（法適）'!CA327</f>
        <v>0</v>
      </c>
      <c r="AR31" s="3">
        <f>'[1]検索・集計（法適）'!CC327</f>
        <v>0</v>
      </c>
      <c r="AS31" s="3">
        <f t="shared" si="0"/>
        <v>156142</v>
      </c>
      <c r="AT31" s="3"/>
      <c r="AU31" s="3"/>
      <c r="AV31" s="3"/>
      <c r="AW31" s="11"/>
    </row>
    <row r="32" spans="1:49" s="2" customFormat="1" ht="14.25" customHeight="1" x14ac:dyDescent="0.15">
      <c r="A32" s="28"/>
      <c r="B32" s="45"/>
      <c r="C32" s="48"/>
      <c r="D32" s="37"/>
      <c r="E32" s="52"/>
      <c r="F32" s="52"/>
      <c r="G32" s="41"/>
      <c r="H32" s="10" t="s">
        <v>5</v>
      </c>
      <c r="I32" s="3">
        <v>0</v>
      </c>
      <c r="J32" s="3">
        <v>0</v>
      </c>
      <c r="K32" s="3">
        <v>0</v>
      </c>
      <c r="L32" s="3">
        <v>0</v>
      </c>
      <c r="M32" s="3">
        <v>0</v>
      </c>
      <c r="N32" s="3">
        <v>0</v>
      </c>
      <c r="O32" s="3">
        <v>0</v>
      </c>
      <c r="P32" s="3">
        <v>0</v>
      </c>
      <c r="Q32" s="3">
        <v>6165</v>
      </c>
      <c r="R32" s="3">
        <v>99989</v>
      </c>
      <c r="S32" s="3">
        <v>0</v>
      </c>
      <c r="T32" s="3">
        <v>0</v>
      </c>
      <c r="U32" s="3">
        <v>0</v>
      </c>
      <c r="V32" s="3">
        <v>0</v>
      </c>
      <c r="W32" s="3">
        <v>0</v>
      </c>
      <c r="X32" s="3">
        <v>0</v>
      </c>
      <c r="Y32" s="3">
        <v>49988</v>
      </c>
      <c r="Z32" s="3">
        <v>0</v>
      </c>
      <c r="AA32" s="3">
        <v>0</v>
      </c>
      <c r="AB32" s="3">
        <f>'[1]検索・集計（法適）'!AW328</f>
        <v>0</v>
      </c>
      <c r="AC32" s="3">
        <v>0</v>
      </c>
      <c r="AD32" s="3">
        <v>0</v>
      </c>
      <c r="AE32" s="3">
        <v>0</v>
      </c>
      <c r="AF32" s="3">
        <v>0</v>
      </c>
      <c r="AG32" s="3">
        <v>0</v>
      </c>
      <c r="AH32" s="3">
        <v>0</v>
      </c>
      <c r="AI32" s="3">
        <v>0</v>
      </c>
      <c r="AJ32" s="3">
        <v>0</v>
      </c>
      <c r="AK32" s="3">
        <v>0</v>
      </c>
      <c r="AL32" s="3">
        <v>0</v>
      </c>
      <c r="AM32" s="3">
        <v>0</v>
      </c>
      <c r="AN32" s="3">
        <v>0</v>
      </c>
      <c r="AO32" s="3">
        <v>0</v>
      </c>
      <c r="AP32" s="3">
        <v>0</v>
      </c>
      <c r="AQ32" s="3">
        <f>'[1]検索・集計（法適）'!CA328</f>
        <v>0</v>
      </c>
      <c r="AR32" s="3">
        <f>'[1]検索・集計（法適）'!CC328</f>
        <v>0</v>
      </c>
      <c r="AS32" s="3">
        <f t="shared" si="0"/>
        <v>156142</v>
      </c>
      <c r="AT32" s="3"/>
      <c r="AU32" s="3"/>
      <c r="AV32" s="3"/>
      <c r="AW32" s="11"/>
    </row>
    <row r="33" spans="1:49" s="2" customFormat="1" ht="14.25" customHeight="1" x14ac:dyDescent="0.15">
      <c r="A33" s="28"/>
      <c r="B33" s="45"/>
      <c r="C33" s="48"/>
      <c r="D33" s="36" t="s">
        <v>22</v>
      </c>
      <c r="E33" s="38" t="s">
        <v>61</v>
      </c>
      <c r="F33" s="38"/>
      <c r="G33" s="39"/>
      <c r="H33" s="10" t="s">
        <v>4</v>
      </c>
      <c r="I33" s="3">
        <v>0</v>
      </c>
      <c r="J33" s="3">
        <v>0</v>
      </c>
      <c r="K33" s="3">
        <v>439</v>
      </c>
      <c r="L33" s="3">
        <v>0</v>
      </c>
      <c r="M33" s="3">
        <v>0</v>
      </c>
      <c r="N33" s="3">
        <v>0</v>
      </c>
      <c r="O33" s="3">
        <v>0</v>
      </c>
      <c r="P33" s="3">
        <v>0</v>
      </c>
      <c r="Q33" s="3">
        <v>0</v>
      </c>
      <c r="R33" s="3">
        <v>334</v>
      </c>
      <c r="S33" s="3">
        <v>0</v>
      </c>
      <c r="T33" s="3">
        <v>0</v>
      </c>
      <c r="U33" s="3">
        <v>0</v>
      </c>
      <c r="V33" s="3">
        <v>0</v>
      </c>
      <c r="W33" s="3">
        <v>0</v>
      </c>
      <c r="X33" s="3">
        <v>0</v>
      </c>
      <c r="Y33" s="3">
        <v>0</v>
      </c>
      <c r="Z33" s="3">
        <v>0</v>
      </c>
      <c r="AA33" s="3">
        <v>0</v>
      </c>
      <c r="AB33" s="3">
        <f>'[1]検索・集計（法適）'!AW329</f>
        <v>0</v>
      </c>
      <c r="AC33" s="3">
        <v>0</v>
      </c>
      <c r="AD33" s="3">
        <v>0</v>
      </c>
      <c r="AE33" s="3">
        <v>0</v>
      </c>
      <c r="AF33" s="3">
        <v>0</v>
      </c>
      <c r="AG33" s="3">
        <v>0</v>
      </c>
      <c r="AH33" s="3">
        <v>0</v>
      </c>
      <c r="AI33" s="3">
        <v>0</v>
      </c>
      <c r="AJ33" s="3">
        <v>0</v>
      </c>
      <c r="AK33" s="3">
        <v>0</v>
      </c>
      <c r="AL33" s="3">
        <v>0</v>
      </c>
      <c r="AM33" s="3">
        <v>0</v>
      </c>
      <c r="AN33" s="3">
        <v>0</v>
      </c>
      <c r="AO33" s="3">
        <v>0</v>
      </c>
      <c r="AP33" s="3">
        <v>0</v>
      </c>
      <c r="AQ33" s="3">
        <f>'[1]検索・集計（法適）'!CA329</f>
        <v>0</v>
      </c>
      <c r="AR33" s="3">
        <f>'[1]検索・集計（法適）'!CC329</f>
        <v>0</v>
      </c>
      <c r="AS33" s="3">
        <f t="shared" si="0"/>
        <v>773</v>
      </c>
      <c r="AT33" s="3"/>
      <c r="AU33" s="3"/>
      <c r="AV33" s="3"/>
      <c r="AW33" s="11"/>
    </row>
    <row r="34" spans="1:49" s="2" customFormat="1" ht="14.25" customHeight="1" x14ac:dyDescent="0.15">
      <c r="A34" s="28"/>
      <c r="B34" s="45"/>
      <c r="C34" s="48"/>
      <c r="D34" s="37"/>
      <c r="E34" s="40"/>
      <c r="F34" s="40"/>
      <c r="G34" s="41"/>
      <c r="H34" s="10" t="s">
        <v>5</v>
      </c>
      <c r="I34" s="3">
        <v>0</v>
      </c>
      <c r="J34" s="3">
        <v>0</v>
      </c>
      <c r="K34" s="3">
        <v>658</v>
      </c>
      <c r="L34" s="3">
        <v>0</v>
      </c>
      <c r="M34" s="3">
        <v>0</v>
      </c>
      <c r="N34" s="3">
        <v>0</v>
      </c>
      <c r="O34" s="3">
        <v>0</v>
      </c>
      <c r="P34" s="3">
        <v>0</v>
      </c>
      <c r="Q34" s="3">
        <v>0</v>
      </c>
      <c r="R34" s="3">
        <v>334</v>
      </c>
      <c r="S34" s="3">
        <v>0</v>
      </c>
      <c r="T34" s="3">
        <v>0</v>
      </c>
      <c r="U34" s="3">
        <v>0</v>
      </c>
      <c r="V34" s="3">
        <v>0</v>
      </c>
      <c r="W34" s="3">
        <v>0</v>
      </c>
      <c r="X34" s="3">
        <v>0</v>
      </c>
      <c r="Y34" s="3">
        <v>0</v>
      </c>
      <c r="Z34" s="3">
        <v>0</v>
      </c>
      <c r="AA34" s="3">
        <v>0</v>
      </c>
      <c r="AB34" s="3">
        <f>'[1]検索・集計（法適）'!AW330</f>
        <v>0</v>
      </c>
      <c r="AC34" s="3">
        <v>0</v>
      </c>
      <c r="AD34" s="3">
        <v>0</v>
      </c>
      <c r="AE34" s="3">
        <v>0</v>
      </c>
      <c r="AF34" s="3">
        <v>0</v>
      </c>
      <c r="AG34" s="3">
        <v>0</v>
      </c>
      <c r="AH34" s="3">
        <v>0</v>
      </c>
      <c r="AI34" s="3">
        <v>0</v>
      </c>
      <c r="AJ34" s="3">
        <v>0</v>
      </c>
      <c r="AK34" s="3">
        <v>0</v>
      </c>
      <c r="AL34" s="3">
        <v>0</v>
      </c>
      <c r="AM34" s="3">
        <v>0</v>
      </c>
      <c r="AN34" s="3">
        <v>0</v>
      </c>
      <c r="AO34" s="3">
        <v>0</v>
      </c>
      <c r="AP34" s="3">
        <v>0</v>
      </c>
      <c r="AQ34" s="3">
        <f>'[1]検索・集計（法適）'!CA330</f>
        <v>0</v>
      </c>
      <c r="AR34" s="3">
        <f>'[1]検索・集計（法適）'!CC330</f>
        <v>0</v>
      </c>
      <c r="AS34" s="3">
        <f t="shared" si="0"/>
        <v>992</v>
      </c>
      <c r="AT34" s="3"/>
      <c r="AU34" s="3"/>
      <c r="AV34" s="3"/>
      <c r="AW34" s="11"/>
    </row>
    <row r="35" spans="1:49" s="2" customFormat="1" ht="14.25" customHeight="1" x14ac:dyDescent="0.15">
      <c r="A35" s="28"/>
      <c r="B35" s="45"/>
      <c r="C35" s="48"/>
      <c r="D35" s="36" t="s">
        <v>29</v>
      </c>
      <c r="E35" s="38" t="s">
        <v>62</v>
      </c>
      <c r="F35" s="38"/>
      <c r="G35" s="39"/>
      <c r="H35" s="10" t="s">
        <v>4</v>
      </c>
      <c r="I35" s="3">
        <v>0</v>
      </c>
      <c r="J35" s="3">
        <v>0</v>
      </c>
      <c r="K35" s="3">
        <v>6</v>
      </c>
      <c r="L35" s="3">
        <v>0</v>
      </c>
      <c r="M35" s="3">
        <v>0</v>
      </c>
      <c r="N35" s="3">
        <v>0</v>
      </c>
      <c r="O35" s="3">
        <v>0</v>
      </c>
      <c r="P35" s="3">
        <v>0</v>
      </c>
      <c r="Q35" s="3">
        <v>0</v>
      </c>
      <c r="R35" s="3">
        <v>15</v>
      </c>
      <c r="S35" s="3">
        <v>0</v>
      </c>
      <c r="T35" s="3">
        <v>0</v>
      </c>
      <c r="U35" s="3">
        <v>0</v>
      </c>
      <c r="V35" s="3">
        <v>0</v>
      </c>
      <c r="W35" s="3">
        <v>8</v>
      </c>
      <c r="X35" s="3">
        <v>0</v>
      </c>
      <c r="Y35" s="3">
        <v>10</v>
      </c>
      <c r="Z35" s="3">
        <v>0</v>
      </c>
      <c r="AA35" s="3">
        <v>0</v>
      </c>
      <c r="AB35" s="3">
        <f>'[1]検索・集計（法適）'!AW331</f>
        <v>0</v>
      </c>
      <c r="AC35" s="3">
        <v>0</v>
      </c>
      <c r="AD35" s="3">
        <v>0</v>
      </c>
      <c r="AE35" s="3">
        <v>0</v>
      </c>
      <c r="AF35" s="3">
        <v>0</v>
      </c>
      <c r="AG35" s="3">
        <v>0</v>
      </c>
      <c r="AH35" s="3">
        <v>5</v>
      </c>
      <c r="AI35" s="3">
        <v>0</v>
      </c>
      <c r="AJ35" s="3">
        <v>0</v>
      </c>
      <c r="AK35" s="3">
        <v>0</v>
      </c>
      <c r="AL35" s="3">
        <v>96</v>
      </c>
      <c r="AM35" s="3">
        <v>0</v>
      </c>
      <c r="AN35" s="3">
        <v>50</v>
      </c>
      <c r="AO35" s="3">
        <v>3448</v>
      </c>
      <c r="AP35" s="3">
        <v>0</v>
      </c>
      <c r="AQ35" s="3">
        <f>'[1]検索・集計（法適）'!CA331</f>
        <v>0</v>
      </c>
      <c r="AR35" s="3">
        <f>'[1]検索・集計（法適）'!CC331</f>
        <v>0</v>
      </c>
      <c r="AS35" s="3">
        <f t="shared" si="0"/>
        <v>3638</v>
      </c>
      <c r="AT35" s="3"/>
      <c r="AU35" s="3"/>
      <c r="AV35" s="3"/>
      <c r="AW35" s="11"/>
    </row>
    <row r="36" spans="1:49" s="2" customFormat="1" ht="14.25" customHeight="1" x14ac:dyDescent="0.15">
      <c r="A36" s="28"/>
      <c r="B36" s="45"/>
      <c r="C36" s="48"/>
      <c r="D36" s="37"/>
      <c r="E36" s="40"/>
      <c r="F36" s="40"/>
      <c r="G36" s="41"/>
      <c r="H36" s="10" t="s">
        <v>5</v>
      </c>
      <c r="I36" s="3">
        <v>0</v>
      </c>
      <c r="J36" s="3">
        <v>0</v>
      </c>
      <c r="K36" s="3">
        <v>13</v>
      </c>
      <c r="L36" s="3">
        <v>0</v>
      </c>
      <c r="M36" s="3">
        <v>0</v>
      </c>
      <c r="N36" s="3">
        <v>0</v>
      </c>
      <c r="O36" s="3">
        <v>0</v>
      </c>
      <c r="P36" s="3">
        <v>0</v>
      </c>
      <c r="Q36" s="3">
        <v>0</v>
      </c>
      <c r="R36" s="3">
        <v>15</v>
      </c>
      <c r="S36" s="3">
        <v>0</v>
      </c>
      <c r="T36" s="3">
        <v>0</v>
      </c>
      <c r="U36" s="3">
        <v>0</v>
      </c>
      <c r="V36" s="3">
        <v>0</v>
      </c>
      <c r="W36" s="3">
        <v>8</v>
      </c>
      <c r="X36" s="3">
        <v>0</v>
      </c>
      <c r="Y36" s="3">
        <v>10</v>
      </c>
      <c r="Z36" s="3">
        <v>0</v>
      </c>
      <c r="AA36" s="3">
        <v>0</v>
      </c>
      <c r="AB36" s="3">
        <f>'[1]検索・集計（法適）'!AW332</f>
        <v>0</v>
      </c>
      <c r="AC36" s="3">
        <v>0</v>
      </c>
      <c r="AD36" s="3">
        <v>0</v>
      </c>
      <c r="AE36" s="3">
        <v>0</v>
      </c>
      <c r="AF36" s="3">
        <v>0</v>
      </c>
      <c r="AG36" s="3">
        <v>0</v>
      </c>
      <c r="AH36" s="3">
        <v>6</v>
      </c>
      <c r="AI36" s="3">
        <v>0</v>
      </c>
      <c r="AJ36" s="3">
        <v>0</v>
      </c>
      <c r="AK36" s="3">
        <v>0</v>
      </c>
      <c r="AL36" s="3">
        <v>96</v>
      </c>
      <c r="AM36" s="3">
        <v>0</v>
      </c>
      <c r="AN36" s="3">
        <v>50</v>
      </c>
      <c r="AO36" s="3">
        <v>3448</v>
      </c>
      <c r="AP36" s="3">
        <v>0</v>
      </c>
      <c r="AQ36" s="3">
        <f>'[1]検索・集計（法適）'!CA332</f>
        <v>0</v>
      </c>
      <c r="AR36" s="3">
        <f>'[1]検索・集計（法適）'!CC332</f>
        <v>0</v>
      </c>
      <c r="AS36" s="3">
        <f t="shared" si="0"/>
        <v>3646</v>
      </c>
      <c r="AT36" s="3"/>
      <c r="AU36" s="3"/>
      <c r="AV36" s="3"/>
      <c r="AW36" s="11"/>
    </row>
    <row r="37" spans="1:49" s="2" customFormat="1" ht="14.25" customHeight="1" x14ac:dyDescent="0.15">
      <c r="A37" s="28"/>
      <c r="B37" s="45"/>
      <c r="C37" s="48"/>
      <c r="D37" s="36" t="s">
        <v>65</v>
      </c>
      <c r="E37" s="38" t="s">
        <v>67</v>
      </c>
      <c r="F37" s="38"/>
      <c r="G37" s="39"/>
      <c r="H37" s="10" t="s">
        <v>4</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f>'[1]検索・集計（法適）'!AW333</f>
        <v>0</v>
      </c>
      <c r="AC37" s="3">
        <v>0</v>
      </c>
      <c r="AD37" s="3">
        <v>0</v>
      </c>
      <c r="AE37" s="3">
        <v>0</v>
      </c>
      <c r="AF37" s="3">
        <v>0</v>
      </c>
      <c r="AG37" s="3">
        <v>0</v>
      </c>
      <c r="AH37" s="3">
        <v>0</v>
      </c>
      <c r="AI37" s="3">
        <v>0</v>
      </c>
      <c r="AJ37" s="3">
        <v>0</v>
      </c>
      <c r="AK37" s="3">
        <v>0</v>
      </c>
      <c r="AL37" s="3">
        <v>0</v>
      </c>
      <c r="AM37" s="3">
        <v>0</v>
      </c>
      <c r="AN37" s="3">
        <v>0</v>
      </c>
      <c r="AO37" s="3">
        <v>0</v>
      </c>
      <c r="AP37" s="3">
        <v>0</v>
      </c>
      <c r="AQ37" s="3">
        <f>'[1]検索・集計（法適）'!CA333</f>
        <v>0</v>
      </c>
      <c r="AR37" s="3">
        <f>'[1]検索・集計（法適）'!CC333</f>
        <v>0</v>
      </c>
      <c r="AS37" s="3">
        <f t="shared" si="0"/>
        <v>0</v>
      </c>
      <c r="AT37" s="3"/>
      <c r="AU37" s="3"/>
      <c r="AV37" s="3"/>
      <c r="AW37" s="11"/>
    </row>
    <row r="38" spans="1:49" s="2" customFormat="1" ht="14.25" customHeight="1" x14ac:dyDescent="0.15">
      <c r="A38" s="28"/>
      <c r="B38" s="45"/>
      <c r="C38" s="48"/>
      <c r="D38" s="37"/>
      <c r="E38" s="40"/>
      <c r="F38" s="40"/>
      <c r="G38" s="41"/>
      <c r="H38" s="10" t="s">
        <v>5</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f>'[1]検索・集計（法適）'!AW334</f>
        <v>0</v>
      </c>
      <c r="AC38" s="3">
        <v>0</v>
      </c>
      <c r="AD38" s="3">
        <v>0</v>
      </c>
      <c r="AE38" s="3">
        <v>0</v>
      </c>
      <c r="AF38" s="3">
        <v>0</v>
      </c>
      <c r="AG38" s="3">
        <v>0</v>
      </c>
      <c r="AH38" s="3">
        <v>0</v>
      </c>
      <c r="AI38" s="3">
        <v>0</v>
      </c>
      <c r="AJ38" s="3">
        <v>0</v>
      </c>
      <c r="AK38" s="3">
        <v>0</v>
      </c>
      <c r="AL38" s="3">
        <v>0</v>
      </c>
      <c r="AM38" s="3">
        <v>0</v>
      </c>
      <c r="AN38" s="3">
        <v>0</v>
      </c>
      <c r="AO38" s="3">
        <v>0</v>
      </c>
      <c r="AP38" s="3">
        <v>0</v>
      </c>
      <c r="AQ38" s="3">
        <f>'[1]検索・集計（法適）'!CA334</f>
        <v>0</v>
      </c>
      <c r="AR38" s="3">
        <f>'[1]検索・集計（法適）'!CC334</f>
        <v>0</v>
      </c>
      <c r="AS38" s="3">
        <f t="shared" si="0"/>
        <v>0</v>
      </c>
      <c r="AT38" s="3"/>
      <c r="AU38" s="3"/>
      <c r="AV38" s="3"/>
      <c r="AW38" s="11"/>
    </row>
    <row r="39" spans="1:49" s="2" customFormat="1" ht="14.25" customHeight="1" x14ac:dyDescent="0.15">
      <c r="A39" s="28"/>
      <c r="B39" s="45"/>
      <c r="C39" s="48"/>
      <c r="D39" s="6" t="s">
        <v>66</v>
      </c>
      <c r="E39" s="57" t="s">
        <v>124</v>
      </c>
      <c r="F39" s="57"/>
      <c r="G39" s="58"/>
      <c r="H39" s="10" t="s">
        <v>4</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f>'[1]検索・集計（法適）'!AW335</f>
        <v>0</v>
      </c>
      <c r="AC39" s="3">
        <v>0</v>
      </c>
      <c r="AD39" s="3">
        <v>0</v>
      </c>
      <c r="AE39" s="3">
        <v>0</v>
      </c>
      <c r="AF39" s="3">
        <v>0</v>
      </c>
      <c r="AG39" s="3">
        <v>0</v>
      </c>
      <c r="AH39" s="3">
        <v>0</v>
      </c>
      <c r="AI39" s="3">
        <v>0</v>
      </c>
      <c r="AJ39" s="3">
        <v>0</v>
      </c>
      <c r="AK39" s="3">
        <v>0</v>
      </c>
      <c r="AL39" s="3">
        <v>0</v>
      </c>
      <c r="AM39" s="3">
        <v>0</v>
      </c>
      <c r="AN39" s="3">
        <v>604</v>
      </c>
      <c r="AO39" s="3">
        <v>0</v>
      </c>
      <c r="AP39" s="3">
        <v>0</v>
      </c>
      <c r="AQ39" s="3">
        <f>'[1]検索・集計（法適）'!CA335</f>
        <v>0</v>
      </c>
      <c r="AR39" s="3">
        <f>'[1]検索・集計（法適）'!CC335</f>
        <v>0</v>
      </c>
      <c r="AS39" s="3">
        <f t="shared" si="0"/>
        <v>604</v>
      </c>
      <c r="AT39" s="14"/>
      <c r="AU39" s="13"/>
      <c r="AV39" s="13"/>
      <c r="AW39" s="12"/>
    </row>
    <row r="40" spans="1:49" s="2" customFormat="1" ht="14.25" customHeight="1" x14ac:dyDescent="0.15">
      <c r="A40" s="28"/>
      <c r="B40" s="45"/>
      <c r="C40" s="48"/>
      <c r="D40" s="4"/>
      <c r="E40" s="59"/>
      <c r="F40" s="59"/>
      <c r="G40" s="60"/>
      <c r="H40" s="10" t="s">
        <v>5</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f>'[1]検索・集計（法適）'!AW336</f>
        <v>0</v>
      </c>
      <c r="AC40" s="3">
        <v>0</v>
      </c>
      <c r="AD40" s="3">
        <v>0</v>
      </c>
      <c r="AE40" s="3">
        <v>0</v>
      </c>
      <c r="AF40" s="3">
        <v>0</v>
      </c>
      <c r="AG40" s="3">
        <v>0</v>
      </c>
      <c r="AH40" s="3">
        <v>0</v>
      </c>
      <c r="AI40" s="3">
        <v>0</v>
      </c>
      <c r="AJ40" s="3">
        <v>0</v>
      </c>
      <c r="AK40" s="3">
        <v>0</v>
      </c>
      <c r="AL40" s="3">
        <v>0</v>
      </c>
      <c r="AM40" s="3">
        <v>0</v>
      </c>
      <c r="AN40" s="3">
        <v>604</v>
      </c>
      <c r="AO40" s="3">
        <v>0</v>
      </c>
      <c r="AP40" s="3">
        <v>0</v>
      </c>
      <c r="AQ40" s="3">
        <f>'[1]検索・集計（法適）'!CA336</f>
        <v>0</v>
      </c>
      <c r="AR40" s="3">
        <f>'[1]検索・集計（法適）'!CC336</f>
        <v>0</v>
      </c>
      <c r="AS40" s="3">
        <f t="shared" si="0"/>
        <v>604</v>
      </c>
      <c r="AT40" s="14"/>
      <c r="AU40" s="13"/>
      <c r="AV40" s="13"/>
      <c r="AW40" s="12"/>
    </row>
    <row r="41" spans="1:49" s="2" customFormat="1" ht="14.25" customHeight="1" x14ac:dyDescent="0.15">
      <c r="A41" s="28"/>
      <c r="B41" s="45"/>
      <c r="C41" s="48"/>
      <c r="D41" s="6" t="s">
        <v>72</v>
      </c>
      <c r="E41" s="57" t="s">
        <v>79</v>
      </c>
      <c r="F41" s="57"/>
      <c r="G41" s="58"/>
      <c r="H41" s="10" t="s">
        <v>4</v>
      </c>
      <c r="I41" s="3">
        <v>13903</v>
      </c>
      <c r="J41" s="3">
        <v>6036</v>
      </c>
      <c r="K41" s="3">
        <v>1200</v>
      </c>
      <c r="L41" s="3">
        <v>2020</v>
      </c>
      <c r="M41" s="3">
        <v>1815</v>
      </c>
      <c r="N41" s="3">
        <v>2540</v>
      </c>
      <c r="O41" s="3">
        <v>0</v>
      </c>
      <c r="P41" s="3">
        <v>120</v>
      </c>
      <c r="Q41" s="3">
        <v>290</v>
      </c>
      <c r="R41" s="3">
        <v>240</v>
      </c>
      <c r="S41" s="3">
        <v>900</v>
      </c>
      <c r="T41" s="3">
        <v>92</v>
      </c>
      <c r="U41" s="3">
        <v>0</v>
      </c>
      <c r="V41" s="3">
        <v>558</v>
      </c>
      <c r="W41" s="3">
        <v>120</v>
      </c>
      <c r="X41" s="3">
        <v>964</v>
      </c>
      <c r="Y41" s="3">
        <v>0</v>
      </c>
      <c r="Z41" s="3">
        <v>1280</v>
      </c>
      <c r="AA41" s="3">
        <v>6918</v>
      </c>
      <c r="AB41" s="3">
        <f>'[1]検索・集計（法適）'!AW337</f>
        <v>0</v>
      </c>
      <c r="AC41" s="3">
        <v>1211</v>
      </c>
      <c r="AD41" s="3">
        <v>3575</v>
      </c>
      <c r="AE41" s="3">
        <v>560</v>
      </c>
      <c r="AF41" s="3">
        <v>40</v>
      </c>
      <c r="AG41" s="3">
        <v>280</v>
      </c>
      <c r="AH41" s="3">
        <v>0</v>
      </c>
      <c r="AI41" s="3">
        <v>0</v>
      </c>
      <c r="AJ41" s="3">
        <v>40</v>
      </c>
      <c r="AK41" s="3">
        <v>120</v>
      </c>
      <c r="AL41" s="3">
        <v>0</v>
      </c>
      <c r="AM41" s="3">
        <v>160</v>
      </c>
      <c r="AN41" s="3">
        <v>0</v>
      </c>
      <c r="AO41" s="3">
        <v>0</v>
      </c>
      <c r="AP41" s="3">
        <v>496</v>
      </c>
      <c r="AQ41" s="3">
        <f>'[1]検索・集計（法適）'!CA337</f>
        <v>0</v>
      </c>
      <c r="AR41" s="3">
        <f>'[1]検索・集計（法適）'!CC337</f>
        <v>0</v>
      </c>
      <c r="AS41" s="3">
        <f t="shared" si="0"/>
        <v>45478</v>
      </c>
      <c r="AT41" s="3"/>
      <c r="AU41" s="3"/>
      <c r="AV41" s="3"/>
      <c r="AW41" s="11"/>
    </row>
    <row r="42" spans="1:49" s="2" customFormat="1" ht="14.25" customHeight="1" x14ac:dyDescent="0.15">
      <c r="A42" s="28"/>
      <c r="B42" s="45"/>
      <c r="C42" s="48"/>
      <c r="D42" s="4"/>
      <c r="E42" s="59"/>
      <c r="F42" s="59"/>
      <c r="G42" s="60"/>
      <c r="H42" s="10" t="s">
        <v>5</v>
      </c>
      <c r="I42" s="3">
        <v>13903</v>
      </c>
      <c r="J42" s="3">
        <v>6036</v>
      </c>
      <c r="K42" s="3">
        <v>1200</v>
      </c>
      <c r="L42" s="3">
        <v>2020</v>
      </c>
      <c r="M42" s="3">
        <v>1815</v>
      </c>
      <c r="N42" s="3">
        <v>2540</v>
      </c>
      <c r="O42" s="3">
        <v>0</v>
      </c>
      <c r="P42" s="3">
        <v>120</v>
      </c>
      <c r="Q42" s="3">
        <v>290</v>
      </c>
      <c r="R42" s="3">
        <v>240</v>
      </c>
      <c r="S42" s="3">
        <v>900</v>
      </c>
      <c r="T42" s="3">
        <v>92</v>
      </c>
      <c r="U42" s="3">
        <v>0</v>
      </c>
      <c r="V42" s="3">
        <v>558</v>
      </c>
      <c r="W42" s="3">
        <v>120</v>
      </c>
      <c r="X42" s="3">
        <v>964</v>
      </c>
      <c r="Y42" s="3">
        <v>0</v>
      </c>
      <c r="Z42" s="3">
        <v>1280</v>
      </c>
      <c r="AA42" s="3">
        <v>6918</v>
      </c>
      <c r="AB42" s="3">
        <f>'[1]検索・集計（法適）'!AW338</f>
        <v>0</v>
      </c>
      <c r="AC42" s="3">
        <v>1211</v>
      </c>
      <c r="AD42" s="3">
        <v>3575</v>
      </c>
      <c r="AE42" s="3">
        <v>560</v>
      </c>
      <c r="AF42" s="3">
        <v>40</v>
      </c>
      <c r="AG42" s="3">
        <v>280</v>
      </c>
      <c r="AH42" s="3">
        <v>0</v>
      </c>
      <c r="AI42" s="3">
        <v>0</v>
      </c>
      <c r="AJ42" s="3">
        <v>40</v>
      </c>
      <c r="AK42" s="3">
        <v>120</v>
      </c>
      <c r="AL42" s="3">
        <v>0</v>
      </c>
      <c r="AM42" s="3">
        <v>160</v>
      </c>
      <c r="AN42" s="3">
        <v>0</v>
      </c>
      <c r="AO42" s="3">
        <v>0</v>
      </c>
      <c r="AP42" s="3">
        <v>0</v>
      </c>
      <c r="AQ42" s="3">
        <f>'[1]検索・集計（法適）'!CA338</f>
        <v>0</v>
      </c>
      <c r="AR42" s="3">
        <f>'[1]検索・集計（法適）'!CC338</f>
        <v>0</v>
      </c>
      <c r="AS42" s="3">
        <f t="shared" si="0"/>
        <v>44982</v>
      </c>
      <c r="AT42" s="3"/>
      <c r="AU42" s="3"/>
      <c r="AV42" s="3"/>
      <c r="AW42" s="11"/>
    </row>
    <row r="43" spans="1:49" s="2" customFormat="1" ht="14.25" customHeight="1" x14ac:dyDescent="0.15">
      <c r="A43" s="28"/>
      <c r="B43" s="45"/>
      <c r="C43" s="48"/>
      <c r="D43" s="6" t="s">
        <v>73</v>
      </c>
      <c r="E43" s="57" t="s">
        <v>34</v>
      </c>
      <c r="F43" s="57"/>
      <c r="G43" s="58"/>
      <c r="H43" s="10" t="s">
        <v>4</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f>'[1]検索・集計（法適）'!AW339</f>
        <v>0</v>
      </c>
      <c r="AC43" s="3">
        <v>0</v>
      </c>
      <c r="AD43" s="3">
        <v>0</v>
      </c>
      <c r="AE43" s="3">
        <v>0</v>
      </c>
      <c r="AF43" s="3">
        <v>0</v>
      </c>
      <c r="AG43" s="3">
        <v>0</v>
      </c>
      <c r="AH43" s="3">
        <v>0</v>
      </c>
      <c r="AI43" s="3">
        <v>0</v>
      </c>
      <c r="AJ43" s="3">
        <v>0</v>
      </c>
      <c r="AK43" s="3">
        <v>0</v>
      </c>
      <c r="AL43" s="3">
        <v>0</v>
      </c>
      <c r="AM43" s="3">
        <v>0</v>
      </c>
      <c r="AN43" s="3">
        <v>0</v>
      </c>
      <c r="AO43" s="3">
        <v>0</v>
      </c>
      <c r="AP43" s="3">
        <v>0</v>
      </c>
      <c r="AQ43" s="3">
        <f>'[1]検索・集計（法適）'!CA339</f>
        <v>0</v>
      </c>
      <c r="AR43" s="3">
        <f>'[1]検索・集計（法適）'!CC339</f>
        <v>0</v>
      </c>
      <c r="AS43" s="3">
        <f t="shared" si="0"/>
        <v>0</v>
      </c>
      <c r="AT43" s="3"/>
      <c r="AU43" s="3"/>
      <c r="AV43" s="3"/>
      <c r="AW43" s="11"/>
    </row>
    <row r="44" spans="1:49" s="2" customFormat="1" ht="14.25" customHeight="1" x14ac:dyDescent="0.15">
      <c r="A44" s="28"/>
      <c r="B44" s="45"/>
      <c r="C44" s="48"/>
      <c r="D44" s="4"/>
      <c r="E44" s="59"/>
      <c r="F44" s="59"/>
      <c r="G44" s="60"/>
      <c r="H44" s="10" t="s">
        <v>5</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f>'[1]検索・集計（法適）'!AW340</f>
        <v>0</v>
      </c>
      <c r="AC44" s="3">
        <v>0</v>
      </c>
      <c r="AD44" s="3">
        <v>0</v>
      </c>
      <c r="AE44" s="3">
        <v>0</v>
      </c>
      <c r="AF44" s="3">
        <v>0</v>
      </c>
      <c r="AG44" s="3">
        <v>0</v>
      </c>
      <c r="AH44" s="3">
        <v>0</v>
      </c>
      <c r="AI44" s="3">
        <v>0</v>
      </c>
      <c r="AJ44" s="3">
        <v>0</v>
      </c>
      <c r="AK44" s="3">
        <v>0</v>
      </c>
      <c r="AL44" s="3">
        <v>0</v>
      </c>
      <c r="AM44" s="3">
        <v>0</v>
      </c>
      <c r="AN44" s="3">
        <v>0</v>
      </c>
      <c r="AO44" s="3">
        <v>0</v>
      </c>
      <c r="AP44" s="3">
        <v>0</v>
      </c>
      <c r="AQ44" s="3">
        <f>'[1]検索・集計（法適）'!CA340</f>
        <v>0</v>
      </c>
      <c r="AR44" s="3">
        <f>'[1]検索・集計（法適）'!CC340</f>
        <v>0</v>
      </c>
      <c r="AS44" s="3">
        <f t="shared" si="0"/>
        <v>0</v>
      </c>
      <c r="AT44" s="3"/>
      <c r="AU44" s="3"/>
      <c r="AV44" s="3"/>
      <c r="AW44" s="11"/>
    </row>
    <row r="45" spans="1:49" s="2" customFormat="1" ht="14.25" customHeight="1" x14ac:dyDescent="0.15">
      <c r="A45" s="28"/>
      <c r="B45" s="45"/>
      <c r="C45" s="48"/>
      <c r="D45" s="6" t="s">
        <v>75</v>
      </c>
      <c r="E45" s="57" t="s">
        <v>126</v>
      </c>
      <c r="F45" s="57"/>
      <c r="G45" s="58"/>
      <c r="H45" s="10" t="s">
        <v>4</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f>'[1]検索・集計（法適）'!AW341</f>
        <v>0</v>
      </c>
      <c r="AC45" s="3">
        <v>0</v>
      </c>
      <c r="AD45" s="3">
        <v>0</v>
      </c>
      <c r="AE45" s="3">
        <v>0</v>
      </c>
      <c r="AF45" s="3">
        <v>0</v>
      </c>
      <c r="AG45" s="3">
        <v>0</v>
      </c>
      <c r="AH45" s="3">
        <v>0</v>
      </c>
      <c r="AI45" s="3">
        <v>0</v>
      </c>
      <c r="AJ45" s="3">
        <v>0</v>
      </c>
      <c r="AK45" s="3">
        <v>0</v>
      </c>
      <c r="AL45" s="3">
        <v>0</v>
      </c>
      <c r="AM45" s="3">
        <v>0</v>
      </c>
      <c r="AN45" s="3">
        <v>0</v>
      </c>
      <c r="AO45" s="3">
        <v>0</v>
      </c>
      <c r="AP45" s="3">
        <v>0</v>
      </c>
      <c r="AQ45" s="3">
        <f>'[1]検索・集計（法適）'!CA341</f>
        <v>0</v>
      </c>
      <c r="AR45" s="3">
        <f>'[1]検索・集計（法適）'!CC341</f>
        <v>0</v>
      </c>
      <c r="AS45" s="3">
        <f t="shared" si="0"/>
        <v>0</v>
      </c>
      <c r="AT45" s="3"/>
      <c r="AU45" s="3"/>
      <c r="AV45" s="3"/>
      <c r="AW45" s="11"/>
    </row>
    <row r="46" spans="1:49" s="2" customFormat="1" ht="14.25" customHeight="1" x14ac:dyDescent="0.15">
      <c r="A46" s="28"/>
      <c r="B46" s="45"/>
      <c r="C46" s="48"/>
      <c r="D46" s="4"/>
      <c r="E46" s="59"/>
      <c r="F46" s="59"/>
      <c r="G46" s="60"/>
      <c r="H46" s="10" t="s">
        <v>5</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f>'[1]検索・集計（法適）'!AW342</f>
        <v>0</v>
      </c>
      <c r="AC46" s="3">
        <v>0</v>
      </c>
      <c r="AD46" s="3">
        <v>0</v>
      </c>
      <c r="AE46" s="3">
        <v>0</v>
      </c>
      <c r="AF46" s="3">
        <v>0</v>
      </c>
      <c r="AG46" s="3">
        <v>0</v>
      </c>
      <c r="AH46" s="3">
        <v>0</v>
      </c>
      <c r="AI46" s="3">
        <v>0</v>
      </c>
      <c r="AJ46" s="3">
        <v>0</v>
      </c>
      <c r="AK46" s="3">
        <v>0</v>
      </c>
      <c r="AL46" s="3">
        <v>0</v>
      </c>
      <c r="AM46" s="3">
        <v>0</v>
      </c>
      <c r="AN46" s="3">
        <v>0</v>
      </c>
      <c r="AO46" s="3">
        <v>0</v>
      </c>
      <c r="AP46" s="3">
        <v>0</v>
      </c>
      <c r="AQ46" s="3">
        <f>'[1]検索・集計（法適）'!CA342</f>
        <v>0</v>
      </c>
      <c r="AR46" s="3">
        <f>'[1]検索・集計（法適）'!CC342</f>
        <v>0</v>
      </c>
      <c r="AS46" s="3">
        <f t="shared" si="0"/>
        <v>0</v>
      </c>
      <c r="AT46" s="3"/>
      <c r="AU46" s="3"/>
      <c r="AV46" s="3"/>
      <c r="AW46" s="11"/>
    </row>
    <row r="47" spans="1:49" s="2" customFormat="1" ht="14.25" customHeight="1" x14ac:dyDescent="0.15">
      <c r="A47" s="28"/>
      <c r="B47" s="45"/>
      <c r="C47" s="48"/>
      <c r="D47" s="6" t="s">
        <v>76</v>
      </c>
      <c r="E47" s="57" t="s">
        <v>128</v>
      </c>
      <c r="F47" s="57"/>
      <c r="G47" s="58"/>
      <c r="H47" s="10" t="s">
        <v>4</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f>'[1]検索・集計（法適）'!AW343</f>
        <v>0</v>
      </c>
      <c r="AC47" s="3">
        <v>0</v>
      </c>
      <c r="AD47" s="3">
        <v>0</v>
      </c>
      <c r="AE47" s="3">
        <v>0</v>
      </c>
      <c r="AF47" s="3">
        <v>0</v>
      </c>
      <c r="AG47" s="3">
        <v>0</v>
      </c>
      <c r="AH47" s="3">
        <v>0</v>
      </c>
      <c r="AI47" s="3">
        <v>0</v>
      </c>
      <c r="AJ47" s="3">
        <v>0</v>
      </c>
      <c r="AK47" s="3">
        <v>0</v>
      </c>
      <c r="AL47" s="3">
        <v>0</v>
      </c>
      <c r="AM47" s="3">
        <v>0</v>
      </c>
      <c r="AN47" s="3">
        <v>0</v>
      </c>
      <c r="AO47" s="3">
        <v>0</v>
      </c>
      <c r="AP47" s="3">
        <v>0</v>
      </c>
      <c r="AQ47" s="3">
        <f>'[1]検索・集計（法適）'!CA343</f>
        <v>0</v>
      </c>
      <c r="AR47" s="3">
        <f>'[1]検索・集計（法適）'!CC343</f>
        <v>0</v>
      </c>
      <c r="AS47" s="3">
        <f t="shared" si="0"/>
        <v>0</v>
      </c>
      <c r="AT47" s="3"/>
      <c r="AU47" s="3"/>
      <c r="AV47" s="3"/>
      <c r="AW47" s="11"/>
    </row>
    <row r="48" spans="1:49" s="2" customFormat="1" ht="14.25" customHeight="1" x14ac:dyDescent="0.15">
      <c r="A48" s="28"/>
      <c r="B48" s="45"/>
      <c r="C48" s="48"/>
      <c r="D48" s="4"/>
      <c r="E48" s="59"/>
      <c r="F48" s="59"/>
      <c r="G48" s="60"/>
      <c r="H48" s="10" t="s">
        <v>5</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f>'[1]検索・集計（法適）'!AW344</f>
        <v>0</v>
      </c>
      <c r="AC48" s="3">
        <v>0</v>
      </c>
      <c r="AD48" s="3">
        <v>0</v>
      </c>
      <c r="AE48" s="3">
        <v>0</v>
      </c>
      <c r="AF48" s="3">
        <v>0</v>
      </c>
      <c r="AG48" s="3">
        <v>0</v>
      </c>
      <c r="AH48" s="3">
        <v>0</v>
      </c>
      <c r="AI48" s="3">
        <v>0</v>
      </c>
      <c r="AJ48" s="3">
        <v>0</v>
      </c>
      <c r="AK48" s="3">
        <v>0</v>
      </c>
      <c r="AL48" s="3">
        <v>0</v>
      </c>
      <c r="AM48" s="3">
        <v>0</v>
      </c>
      <c r="AN48" s="3">
        <v>0</v>
      </c>
      <c r="AO48" s="3">
        <v>0</v>
      </c>
      <c r="AP48" s="3">
        <v>0</v>
      </c>
      <c r="AQ48" s="3">
        <f>'[1]検索・集計（法適）'!CA344</f>
        <v>0</v>
      </c>
      <c r="AR48" s="3">
        <f>'[1]検索・集計（法適）'!CC344</f>
        <v>0</v>
      </c>
      <c r="AS48" s="3">
        <f t="shared" si="0"/>
        <v>0</v>
      </c>
      <c r="AT48" s="3"/>
      <c r="AU48" s="3"/>
      <c r="AV48" s="3"/>
      <c r="AW48" s="11"/>
    </row>
    <row r="49" spans="1:49" s="2" customFormat="1" ht="14.25" customHeight="1" x14ac:dyDescent="0.15">
      <c r="A49" s="28"/>
      <c r="B49" s="45"/>
      <c r="C49" s="48"/>
      <c r="D49" s="6" t="s">
        <v>104</v>
      </c>
      <c r="E49" s="42" t="s">
        <v>80</v>
      </c>
      <c r="F49" s="42"/>
      <c r="G49" s="61"/>
      <c r="H49" s="10" t="s">
        <v>4</v>
      </c>
      <c r="I49" s="3">
        <v>0</v>
      </c>
      <c r="J49" s="3">
        <v>0</v>
      </c>
      <c r="K49" s="3">
        <v>2</v>
      </c>
      <c r="L49" s="3">
        <v>0</v>
      </c>
      <c r="M49" s="3">
        <v>0</v>
      </c>
      <c r="N49" s="3">
        <v>0</v>
      </c>
      <c r="O49" s="3">
        <v>0</v>
      </c>
      <c r="P49" s="3">
        <v>0</v>
      </c>
      <c r="Q49" s="3">
        <v>0</v>
      </c>
      <c r="R49" s="3">
        <v>0</v>
      </c>
      <c r="S49" s="3">
        <v>0</v>
      </c>
      <c r="T49" s="3">
        <v>0</v>
      </c>
      <c r="U49" s="3">
        <v>0</v>
      </c>
      <c r="V49" s="3">
        <v>0</v>
      </c>
      <c r="W49" s="3">
        <v>0</v>
      </c>
      <c r="X49" s="3">
        <v>0</v>
      </c>
      <c r="Y49" s="3">
        <v>0</v>
      </c>
      <c r="Z49" s="3">
        <v>0</v>
      </c>
      <c r="AA49" s="3">
        <v>0</v>
      </c>
      <c r="AB49" s="3">
        <f>'[1]検索・集計（法適）'!AW345</f>
        <v>0</v>
      </c>
      <c r="AC49" s="3">
        <v>0</v>
      </c>
      <c r="AD49" s="3">
        <v>2</v>
      </c>
      <c r="AE49" s="3">
        <v>0</v>
      </c>
      <c r="AF49" s="3">
        <v>0</v>
      </c>
      <c r="AG49" s="3">
        <v>0</v>
      </c>
      <c r="AH49" s="3">
        <v>0</v>
      </c>
      <c r="AI49" s="3">
        <v>0</v>
      </c>
      <c r="AJ49" s="3">
        <v>0</v>
      </c>
      <c r="AK49" s="3">
        <v>0</v>
      </c>
      <c r="AL49" s="3">
        <v>0</v>
      </c>
      <c r="AM49" s="3">
        <v>0</v>
      </c>
      <c r="AN49" s="3">
        <v>0</v>
      </c>
      <c r="AO49" s="3">
        <v>0</v>
      </c>
      <c r="AP49" s="3">
        <v>0</v>
      </c>
      <c r="AQ49" s="3">
        <f>'[1]検索・集計（法適）'!CA345</f>
        <v>0</v>
      </c>
      <c r="AR49" s="3">
        <f>'[1]検索・集計（法適）'!CC345</f>
        <v>0</v>
      </c>
      <c r="AS49" s="3">
        <f t="shared" si="0"/>
        <v>4</v>
      </c>
      <c r="AT49" s="3"/>
      <c r="AU49" s="3"/>
      <c r="AV49" s="3"/>
      <c r="AW49" s="11"/>
    </row>
    <row r="50" spans="1:49" s="2" customFormat="1" ht="14.25" customHeight="1" x14ac:dyDescent="0.15">
      <c r="A50" s="28"/>
      <c r="B50" s="45"/>
      <c r="C50" s="48"/>
      <c r="D50" s="4"/>
      <c r="E50" s="43"/>
      <c r="F50" s="43"/>
      <c r="G50" s="62"/>
      <c r="H50" s="10" t="s">
        <v>5</v>
      </c>
      <c r="I50" s="3">
        <v>0</v>
      </c>
      <c r="J50" s="3">
        <v>0</v>
      </c>
      <c r="K50" s="3">
        <v>2</v>
      </c>
      <c r="L50" s="3">
        <v>0</v>
      </c>
      <c r="M50" s="3">
        <v>0</v>
      </c>
      <c r="N50" s="3">
        <v>0</v>
      </c>
      <c r="O50" s="3">
        <v>0</v>
      </c>
      <c r="P50" s="3">
        <v>0</v>
      </c>
      <c r="Q50" s="3">
        <v>0</v>
      </c>
      <c r="R50" s="3">
        <v>0</v>
      </c>
      <c r="S50" s="3">
        <v>0</v>
      </c>
      <c r="T50" s="3">
        <v>0</v>
      </c>
      <c r="U50" s="3">
        <v>0</v>
      </c>
      <c r="V50" s="3">
        <v>0</v>
      </c>
      <c r="W50" s="3">
        <v>0</v>
      </c>
      <c r="X50" s="3">
        <v>0</v>
      </c>
      <c r="Y50" s="3">
        <v>0</v>
      </c>
      <c r="Z50" s="3">
        <v>0</v>
      </c>
      <c r="AA50" s="3">
        <v>0</v>
      </c>
      <c r="AB50" s="3">
        <f>'[1]検索・集計（法適）'!AW346</f>
        <v>0</v>
      </c>
      <c r="AC50" s="3">
        <v>0</v>
      </c>
      <c r="AD50" s="3">
        <v>2</v>
      </c>
      <c r="AE50" s="3">
        <v>0</v>
      </c>
      <c r="AF50" s="3">
        <v>0</v>
      </c>
      <c r="AG50" s="3">
        <v>0</v>
      </c>
      <c r="AH50" s="3">
        <v>0</v>
      </c>
      <c r="AI50" s="3">
        <v>0</v>
      </c>
      <c r="AJ50" s="3">
        <v>0</v>
      </c>
      <c r="AK50" s="3">
        <v>0</v>
      </c>
      <c r="AL50" s="3">
        <v>0</v>
      </c>
      <c r="AM50" s="3">
        <v>0</v>
      </c>
      <c r="AN50" s="3">
        <v>0</v>
      </c>
      <c r="AO50" s="3">
        <v>0</v>
      </c>
      <c r="AP50" s="3">
        <v>0</v>
      </c>
      <c r="AQ50" s="3">
        <f>'[1]検索・集計（法適）'!CA346</f>
        <v>0</v>
      </c>
      <c r="AR50" s="3">
        <f>'[1]検索・集計（法適）'!CC346</f>
        <v>0</v>
      </c>
      <c r="AS50" s="3">
        <f t="shared" si="0"/>
        <v>4</v>
      </c>
      <c r="AT50" s="3"/>
      <c r="AU50" s="3"/>
      <c r="AV50" s="3"/>
      <c r="AW50" s="11"/>
    </row>
    <row r="51" spans="1:49" s="2" customFormat="1" ht="14.25" customHeight="1" x14ac:dyDescent="0.15">
      <c r="A51" s="28"/>
      <c r="B51" s="45"/>
      <c r="C51" s="48"/>
      <c r="D51" s="36" t="s">
        <v>105</v>
      </c>
      <c r="E51" s="38" t="s">
        <v>8</v>
      </c>
      <c r="F51" s="38"/>
      <c r="G51" s="63"/>
      <c r="H51" s="10" t="s">
        <v>4</v>
      </c>
      <c r="I51" s="3">
        <v>0</v>
      </c>
      <c r="J51" s="3">
        <v>0</v>
      </c>
      <c r="K51" s="3">
        <v>0</v>
      </c>
      <c r="L51" s="3">
        <v>0</v>
      </c>
      <c r="M51" s="3">
        <v>0</v>
      </c>
      <c r="N51" s="3">
        <v>0</v>
      </c>
      <c r="O51" s="3">
        <v>0</v>
      </c>
      <c r="P51" s="3">
        <v>0</v>
      </c>
      <c r="Q51" s="3">
        <v>0</v>
      </c>
      <c r="R51" s="3">
        <v>0</v>
      </c>
      <c r="S51" s="3">
        <v>0</v>
      </c>
      <c r="T51" s="3">
        <v>39</v>
      </c>
      <c r="U51" s="3">
        <v>0</v>
      </c>
      <c r="V51" s="3">
        <v>0</v>
      </c>
      <c r="W51" s="3">
        <v>0</v>
      </c>
      <c r="X51" s="3">
        <v>0</v>
      </c>
      <c r="Y51" s="3">
        <v>0</v>
      </c>
      <c r="Z51" s="3">
        <v>0</v>
      </c>
      <c r="AA51" s="3">
        <v>0</v>
      </c>
      <c r="AB51" s="3">
        <f>'[1]検索・集計（法適）'!AW347</f>
        <v>0</v>
      </c>
      <c r="AC51" s="3">
        <v>0</v>
      </c>
      <c r="AD51" s="3">
        <v>0</v>
      </c>
      <c r="AE51" s="3">
        <v>0</v>
      </c>
      <c r="AF51" s="3">
        <v>0</v>
      </c>
      <c r="AG51" s="3">
        <v>0</v>
      </c>
      <c r="AH51" s="3">
        <v>0</v>
      </c>
      <c r="AI51" s="3">
        <v>0</v>
      </c>
      <c r="AJ51" s="3">
        <v>0</v>
      </c>
      <c r="AK51" s="3">
        <v>0</v>
      </c>
      <c r="AL51" s="3">
        <v>0</v>
      </c>
      <c r="AM51" s="3">
        <v>0</v>
      </c>
      <c r="AN51" s="3">
        <v>0</v>
      </c>
      <c r="AO51" s="3">
        <v>0</v>
      </c>
      <c r="AP51" s="3">
        <v>0</v>
      </c>
      <c r="AQ51" s="3">
        <f>'[1]検索・集計（法適）'!CA347</f>
        <v>0</v>
      </c>
      <c r="AR51" s="3">
        <f>'[1]検索・集計（法適）'!CC347</f>
        <v>0</v>
      </c>
      <c r="AS51" s="3">
        <f t="shared" si="0"/>
        <v>39</v>
      </c>
      <c r="AT51" s="3"/>
      <c r="AU51" s="3"/>
      <c r="AV51" s="3"/>
      <c r="AW51" s="11"/>
    </row>
    <row r="52" spans="1:49" s="2" customFormat="1" ht="14.25" customHeight="1" x14ac:dyDescent="0.15">
      <c r="A52" s="28"/>
      <c r="B52" s="45"/>
      <c r="C52" s="48"/>
      <c r="D52" s="37"/>
      <c r="E52" s="40"/>
      <c r="F52" s="40"/>
      <c r="G52" s="64"/>
      <c r="H52" s="10" t="s">
        <v>5</v>
      </c>
      <c r="I52" s="3">
        <v>52005</v>
      </c>
      <c r="J52" s="3">
        <v>3397</v>
      </c>
      <c r="K52" s="3">
        <v>305845</v>
      </c>
      <c r="L52" s="3">
        <v>0</v>
      </c>
      <c r="M52" s="3">
        <v>144321</v>
      </c>
      <c r="N52" s="3">
        <v>0</v>
      </c>
      <c r="O52" s="3">
        <v>21454</v>
      </c>
      <c r="P52" s="3">
        <v>33</v>
      </c>
      <c r="Q52" s="3">
        <v>106</v>
      </c>
      <c r="R52" s="3">
        <v>74999</v>
      </c>
      <c r="S52" s="3">
        <v>0</v>
      </c>
      <c r="T52" s="3">
        <v>39</v>
      </c>
      <c r="U52" s="3">
        <v>118834</v>
      </c>
      <c r="V52" s="3">
        <v>0</v>
      </c>
      <c r="W52" s="3">
        <v>87571</v>
      </c>
      <c r="X52" s="3">
        <v>182</v>
      </c>
      <c r="Y52" s="3">
        <v>52000</v>
      </c>
      <c r="Z52" s="3">
        <v>20601</v>
      </c>
      <c r="AA52" s="3">
        <v>0</v>
      </c>
      <c r="AB52" s="3">
        <f>'[1]検索・集計（法適）'!AW348</f>
        <v>0</v>
      </c>
      <c r="AC52" s="3">
        <v>0</v>
      </c>
      <c r="AD52" s="3">
        <v>3102</v>
      </c>
      <c r="AE52" s="3">
        <v>1435</v>
      </c>
      <c r="AF52" s="3">
        <v>30000</v>
      </c>
      <c r="AG52" s="3">
        <v>0</v>
      </c>
      <c r="AH52" s="3">
        <v>14425</v>
      </c>
      <c r="AI52" s="3">
        <v>0</v>
      </c>
      <c r="AJ52" s="3">
        <v>0</v>
      </c>
      <c r="AK52" s="3">
        <v>5415</v>
      </c>
      <c r="AL52" s="3">
        <v>12242</v>
      </c>
      <c r="AM52" s="3">
        <v>0</v>
      </c>
      <c r="AN52" s="3">
        <v>60020</v>
      </c>
      <c r="AO52" s="3">
        <v>54674</v>
      </c>
      <c r="AP52" s="3">
        <v>0</v>
      </c>
      <c r="AQ52" s="3">
        <f>'[1]検索・集計（法適）'!CA348</f>
        <v>0</v>
      </c>
      <c r="AR52" s="3">
        <f>'[1]検索・集計（法適）'!CC348</f>
        <v>0</v>
      </c>
      <c r="AS52" s="3">
        <f t="shared" si="0"/>
        <v>1062700</v>
      </c>
      <c r="AT52" s="3"/>
      <c r="AU52" s="3"/>
      <c r="AV52" s="3"/>
      <c r="AW52" s="11"/>
    </row>
    <row r="53" spans="1:49" s="2" customFormat="1" ht="14.25" customHeight="1" x14ac:dyDescent="0.15">
      <c r="A53" s="28"/>
      <c r="B53" s="45"/>
      <c r="C53" s="48"/>
      <c r="D53" s="36" t="s">
        <v>122</v>
      </c>
      <c r="E53" s="65" t="s">
        <v>123</v>
      </c>
      <c r="F53" s="66"/>
      <c r="G53" s="67"/>
      <c r="H53" s="10" t="s">
        <v>4</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f>'[1]検索・集計（法適）'!AW349</f>
        <v>0</v>
      </c>
      <c r="AC53" s="3">
        <v>0</v>
      </c>
      <c r="AD53" s="3">
        <v>0</v>
      </c>
      <c r="AE53" s="3">
        <v>0</v>
      </c>
      <c r="AF53" s="3">
        <v>0</v>
      </c>
      <c r="AG53" s="3">
        <v>0</v>
      </c>
      <c r="AH53" s="3">
        <v>0</v>
      </c>
      <c r="AI53" s="3">
        <v>0</v>
      </c>
      <c r="AJ53" s="3">
        <v>0</v>
      </c>
      <c r="AK53" s="3">
        <v>0</v>
      </c>
      <c r="AL53" s="3">
        <v>0</v>
      </c>
      <c r="AM53" s="3">
        <v>0</v>
      </c>
      <c r="AN53" s="3">
        <v>0</v>
      </c>
      <c r="AO53" s="3">
        <v>0</v>
      </c>
      <c r="AP53" s="3">
        <v>0</v>
      </c>
      <c r="AQ53" s="3">
        <f>'[1]検索・集計（法適）'!CA349</f>
        <v>0</v>
      </c>
      <c r="AR53" s="3">
        <f>'[1]検索・集計（法適）'!CC349</f>
        <v>0</v>
      </c>
      <c r="AS53" s="3">
        <f t="shared" si="0"/>
        <v>0</v>
      </c>
      <c r="AT53" s="3"/>
      <c r="AU53" s="3"/>
      <c r="AV53" s="3"/>
      <c r="AW53" s="11"/>
    </row>
    <row r="54" spans="1:49" s="2" customFormat="1" ht="14.25" customHeight="1" x14ac:dyDescent="0.15">
      <c r="A54" s="28"/>
      <c r="B54" s="45"/>
      <c r="C54" s="48"/>
      <c r="D54" s="37"/>
      <c r="E54" s="68"/>
      <c r="F54" s="68"/>
      <c r="G54" s="69"/>
      <c r="H54" s="10" t="s">
        <v>5</v>
      </c>
      <c r="I54" s="3">
        <v>0</v>
      </c>
      <c r="J54" s="3">
        <v>0</v>
      </c>
      <c r="K54" s="3">
        <v>0</v>
      </c>
      <c r="L54" s="3">
        <v>0</v>
      </c>
      <c r="M54" s="3">
        <v>0</v>
      </c>
      <c r="N54" s="3">
        <v>0</v>
      </c>
      <c r="O54" s="3">
        <v>0</v>
      </c>
      <c r="P54" s="3">
        <v>0</v>
      </c>
      <c r="Q54" s="3">
        <v>0</v>
      </c>
      <c r="R54" s="3">
        <v>0</v>
      </c>
      <c r="S54" s="3">
        <v>0</v>
      </c>
      <c r="T54" s="3">
        <v>0</v>
      </c>
      <c r="U54" s="3">
        <v>0</v>
      </c>
      <c r="V54" s="3">
        <v>0</v>
      </c>
      <c r="W54" s="3">
        <v>0</v>
      </c>
      <c r="X54" s="3">
        <v>0</v>
      </c>
      <c r="Y54" s="3">
        <v>0</v>
      </c>
      <c r="Z54" s="3">
        <v>0</v>
      </c>
      <c r="AA54" s="3">
        <v>0</v>
      </c>
      <c r="AB54" s="3">
        <f>'[1]検索・集計（法適）'!AW350</f>
        <v>0</v>
      </c>
      <c r="AC54" s="3">
        <v>0</v>
      </c>
      <c r="AD54" s="3">
        <v>0</v>
      </c>
      <c r="AE54" s="3">
        <v>0</v>
      </c>
      <c r="AF54" s="3">
        <v>0</v>
      </c>
      <c r="AG54" s="3">
        <v>0</v>
      </c>
      <c r="AH54" s="3">
        <v>0</v>
      </c>
      <c r="AI54" s="3">
        <v>0</v>
      </c>
      <c r="AJ54" s="3">
        <v>0</v>
      </c>
      <c r="AK54" s="3">
        <v>0</v>
      </c>
      <c r="AL54" s="3">
        <v>0</v>
      </c>
      <c r="AM54" s="3">
        <v>0</v>
      </c>
      <c r="AN54" s="3">
        <v>0</v>
      </c>
      <c r="AO54" s="3">
        <v>0</v>
      </c>
      <c r="AP54" s="3">
        <v>0</v>
      </c>
      <c r="AQ54" s="3">
        <f>'[1]検索・集計（法適）'!CA350</f>
        <v>0</v>
      </c>
      <c r="AR54" s="3">
        <f>'[1]検索・集計（法適）'!CC350</f>
        <v>0</v>
      </c>
      <c r="AS54" s="3">
        <f t="shared" si="0"/>
        <v>0</v>
      </c>
      <c r="AT54" s="3"/>
      <c r="AU54" s="3"/>
      <c r="AV54" s="3"/>
      <c r="AW54" s="11"/>
    </row>
    <row r="55" spans="1:49" s="2" customFormat="1" ht="14.25" customHeight="1" x14ac:dyDescent="0.15">
      <c r="A55" s="28"/>
      <c r="B55" s="45"/>
      <c r="C55" s="49"/>
      <c r="D55" s="36" t="s">
        <v>9</v>
      </c>
      <c r="E55" s="42"/>
      <c r="F55" s="42"/>
      <c r="G55" s="39"/>
      <c r="H55" s="10" t="s">
        <v>4</v>
      </c>
      <c r="I55" s="3">
        <v>14652</v>
      </c>
      <c r="J55" s="3">
        <v>6036</v>
      </c>
      <c r="K55" s="3">
        <v>11249</v>
      </c>
      <c r="L55" s="3">
        <v>2020</v>
      </c>
      <c r="M55" s="3">
        <v>16839</v>
      </c>
      <c r="N55" s="3">
        <v>7325</v>
      </c>
      <c r="O55" s="3">
        <v>771</v>
      </c>
      <c r="P55" s="3">
        <v>120</v>
      </c>
      <c r="Q55" s="3">
        <v>6654</v>
      </c>
      <c r="R55" s="3">
        <v>127116</v>
      </c>
      <c r="S55" s="3">
        <v>900</v>
      </c>
      <c r="T55" s="3">
        <v>2004</v>
      </c>
      <c r="U55" s="3">
        <v>9277</v>
      </c>
      <c r="V55" s="3">
        <v>558</v>
      </c>
      <c r="W55" s="3">
        <v>12456</v>
      </c>
      <c r="X55" s="3">
        <v>964</v>
      </c>
      <c r="Y55" s="3">
        <v>56320</v>
      </c>
      <c r="Z55" s="3">
        <v>2283</v>
      </c>
      <c r="AA55" s="3">
        <v>44727</v>
      </c>
      <c r="AB55" s="3">
        <f>'[1]検索・集計（法適）'!AW351</f>
        <v>0</v>
      </c>
      <c r="AC55" s="3">
        <v>1211</v>
      </c>
      <c r="AD55" s="3">
        <v>207645</v>
      </c>
      <c r="AE55" s="3">
        <v>9600</v>
      </c>
      <c r="AF55" s="3">
        <v>600</v>
      </c>
      <c r="AG55" s="3">
        <v>280</v>
      </c>
      <c r="AH55" s="3">
        <v>2566</v>
      </c>
      <c r="AI55" s="3">
        <v>0</v>
      </c>
      <c r="AJ55" s="3">
        <v>40</v>
      </c>
      <c r="AK55" s="3">
        <v>160873</v>
      </c>
      <c r="AL55" s="3">
        <v>2269</v>
      </c>
      <c r="AM55" s="3">
        <v>1153</v>
      </c>
      <c r="AN55" s="3">
        <v>3797</v>
      </c>
      <c r="AO55" s="3">
        <v>15326</v>
      </c>
      <c r="AP55" s="3">
        <v>496</v>
      </c>
      <c r="AQ55" s="3">
        <f>'[1]検索・集計（法適）'!CA351</f>
        <v>0</v>
      </c>
      <c r="AR55" s="3">
        <f>'[1]検索・集計（法適）'!CC351</f>
        <v>0</v>
      </c>
      <c r="AS55" s="3">
        <f t="shared" si="0"/>
        <v>728127</v>
      </c>
      <c r="AT55" s="3"/>
      <c r="AU55" s="3"/>
      <c r="AV55" s="3"/>
      <c r="AW55" s="11"/>
    </row>
    <row r="56" spans="1:49" s="2" customFormat="1" ht="14.25" customHeight="1" x14ac:dyDescent="0.15">
      <c r="A56" s="28"/>
      <c r="B56" s="46"/>
      <c r="C56" s="50"/>
      <c r="D56" s="37"/>
      <c r="E56" s="43"/>
      <c r="F56" s="43"/>
      <c r="G56" s="41"/>
      <c r="H56" s="10" t="s">
        <v>5</v>
      </c>
      <c r="I56" s="3">
        <v>66657</v>
      </c>
      <c r="J56" s="3">
        <v>9433</v>
      </c>
      <c r="K56" s="3">
        <v>326093</v>
      </c>
      <c r="L56" s="3">
        <v>2020</v>
      </c>
      <c r="M56" s="3">
        <v>161160</v>
      </c>
      <c r="N56" s="3">
        <v>9953</v>
      </c>
      <c r="O56" s="3">
        <v>22225</v>
      </c>
      <c r="P56" s="3">
        <v>153</v>
      </c>
      <c r="Q56" s="3">
        <v>6760</v>
      </c>
      <c r="R56" s="3">
        <v>202115</v>
      </c>
      <c r="S56" s="3">
        <v>900</v>
      </c>
      <c r="T56" s="3">
        <v>2004</v>
      </c>
      <c r="U56" s="3">
        <v>136911</v>
      </c>
      <c r="V56" s="3">
        <v>558</v>
      </c>
      <c r="W56" s="3">
        <v>100027</v>
      </c>
      <c r="X56" s="3">
        <v>1146</v>
      </c>
      <c r="Y56" s="3">
        <v>108320</v>
      </c>
      <c r="Z56" s="3">
        <v>22884</v>
      </c>
      <c r="AA56" s="3">
        <v>44727</v>
      </c>
      <c r="AB56" s="3">
        <f>'[1]検索・集計（法適）'!AW352</f>
        <v>0</v>
      </c>
      <c r="AC56" s="3">
        <v>1211</v>
      </c>
      <c r="AD56" s="3">
        <v>703043</v>
      </c>
      <c r="AE56" s="3">
        <v>11020</v>
      </c>
      <c r="AF56" s="3">
        <v>30600</v>
      </c>
      <c r="AG56" s="3">
        <v>280</v>
      </c>
      <c r="AH56" s="3">
        <v>17454</v>
      </c>
      <c r="AI56" s="3">
        <v>0</v>
      </c>
      <c r="AJ56" s="3">
        <v>40</v>
      </c>
      <c r="AK56" s="3">
        <v>186370</v>
      </c>
      <c r="AL56" s="3">
        <v>14511</v>
      </c>
      <c r="AM56" s="3">
        <v>1153</v>
      </c>
      <c r="AN56" s="3">
        <v>63817</v>
      </c>
      <c r="AO56" s="3">
        <v>70000</v>
      </c>
      <c r="AP56" s="3">
        <v>0</v>
      </c>
      <c r="AQ56" s="3">
        <f>'[1]検索・集計（法適）'!CA352</f>
        <v>0</v>
      </c>
      <c r="AR56" s="3">
        <f>'[1]検索・集計（法適）'!CC352</f>
        <v>0</v>
      </c>
      <c r="AS56" s="3">
        <f t="shared" si="0"/>
        <v>2323545</v>
      </c>
      <c r="AT56" s="3"/>
      <c r="AU56" s="3"/>
      <c r="AV56" s="3"/>
      <c r="AW56" s="11"/>
    </row>
    <row r="57" spans="1:49" s="2" customFormat="1" ht="14.25" customHeight="1" x14ac:dyDescent="0.15">
      <c r="A57" s="29"/>
      <c r="B57" s="70" t="s">
        <v>35</v>
      </c>
      <c r="C57" s="71"/>
      <c r="D57" s="72" t="s">
        <v>36</v>
      </c>
      <c r="E57" s="73"/>
      <c r="F57" s="73"/>
      <c r="G57" s="71"/>
      <c r="H57" s="10" t="s">
        <v>5</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f>'[1]検索・集計（法適）'!AW353</f>
        <v>0</v>
      </c>
      <c r="AC57" s="3">
        <v>0</v>
      </c>
      <c r="AD57" s="3">
        <v>0</v>
      </c>
      <c r="AE57" s="3">
        <v>0</v>
      </c>
      <c r="AF57" s="3">
        <v>0</v>
      </c>
      <c r="AG57" s="3">
        <v>0</v>
      </c>
      <c r="AH57" s="3">
        <v>0</v>
      </c>
      <c r="AI57" s="3">
        <v>0</v>
      </c>
      <c r="AJ57" s="3">
        <v>0</v>
      </c>
      <c r="AK57" s="3">
        <v>0</v>
      </c>
      <c r="AL57" s="3">
        <v>0</v>
      </c>
      <c r="AM57" s="3">
        <v>0</v>
      </c>
      <c r="AN57" s="3">
        <v>0</v>
      </c>
      <c r="AO57" s="3">
        <v>0</v>
      </c>
      <c r="AP57" s="3">
        <v>0</v>
      </c>
      <c r="AQ57" s="3">
        <f>'[1]検索・集計（法適）'!CA353</f>
        <v>0</v>
      </c>
      <c r="AR57" s="3">
        <f>'[1]検索・集計（法適）'!CC353</f>
        <v>0</v>
      </c>
      <c r="AS57" s="3">
        <f t="shared" si="0"/>
        <v>0</v>
      </c>
      <c r="AT57" s="3"/>
      <c r="AU57" s="3"/>
      <c r="AV57" s="3"/>
      <c r="AW57" s="11"/>
    </row>
    <row r="58" spans="1:49" s="2" customFormat="1" ht="14.25" customHeight="1" x14ac:dyDescent="0.15">
      <c r="A58" s="27" t="s">
        <v>15</v>
      </c>
      <c r="B58" s="32" t="s">
        <v>52</v>
      </c>
      <c r="C58" s="36" t="s">
        <v>3</v>
      </c>
      <c r="D58" s="38" t="s">
        <v>38</v>
      </c>
      <c r="E58" s="38"/>
      <c r="F58" s="38"/>
      <c r="G58" s="39"/>
      <c r="H58" s="10" t="s">
        <v>4</v>
      </c>
      <c r="I58" s="3">
        <v>0</v>
      </c>
      <c r="J58" s="3">
        <v>0</v>
      </c>
      <c r="K58" s="3">
        <v>0</v>
      </c>
      <c r="L58" s="3">
        <v>0</v>
      </c>
      <c r="M58" s="3">
        <v>0</v>
      </c>
      <c r="N58" s="3">
        <v>0</v>
      </c>
      <c r="O58" s="3">
        <v>0</v>
      </c>
      <c r="P58" s="3">
        <v>0</v>
      </c>
      <c r="Q58" s="3">
        <v>0</v>
      </c>
      <c r="R58" s="3">
        <v>0</v>
      </c>
      <c r="S58" s="3">
        <v>0</v>
      </c>
      <c r="T58" s="3">
        <v>0</v>
      </c>
      <c r="U58" s="3">
        <v>0</v>
      </c>
      <c r="V58" s="3">
        <v>0</v>
      </c>
      <c r="W58" s="3">
        <v>0</v>
      </c>
      <c r="X58" s="3">
        <v>0</v>
      </c>
      <c r="Y58" s="3">
        <v>0</v>
      </c>
      <c r="Z58" s="3">
        <v>0</v>
      </c>
      <c r="AA58" s="3">
        <v>0</v>
      </c>
      <c r="AB58" s="3">
        <f>'[1]検索・集計（法適）'!AW354</f>
        <v>0</v>
      </c>
      <c r="AC58" s="3">
        <v>0</v>
      </c>
      <c r="AD58" s="3">
        <v>0</v>
      </c>
      <c r="AE58" s="3">
        <v>0</v>
      </c>
      <c r="AF58" s="3">
        <v>0</v>
      </c>
      <c r="AG58" s="3">
        <v>0</v>
      </c>
      <c r="AH58" s="3">
        <v>0</v>
      </c>
      <c r="AI58" s="3">
        <v>0</v>
      </c>
      <c r="AJ58" s="3">
        <v>0</v>
      </c>
      <c r="AK58" s="3">
        <v>0</v>
      </c>
      <c r="AL58" s="3">
        <v>0</v>
      </c>
      <c r="AM58" s="3">
        <v>0</v>
      </c>
      <c r="AN58" s="3">
        <v>0</v>
      </c>
      <c r="AO58" s="3">
        <v>0</v>
      </c>
      <c r="AP58" s="3">
        <v>0</v>
      </c>
      <c r="AQ58" s="3">
        <f>'[1]検索・集計（法適）'!CA354</f>
        <v>0</v>
      </c>
      <c r="AR58" s="3">
        <f>'[1]検索・集計（法適）'!CC354</f>
        <v>0</v>
      </c>
      <c r="AS58" s="3">
        <f t="shared" si="0"/>
        <v>0</v>
      </c>
      <c r="AT58" s="3"/>
      <c r="AU58" s="3"/>
    </row>
    <row r="59" spans="1:49" s="2" customFormat="1" ht="14.25" customHeight="1" x14ac:dyDescent="0.15">
      <c r="A59" s="74"/>
      <c r="B59" s="33"/>
      <c r="C59" s="37"/>
      <c r="D59" s="40"/>
      <c r="E59" s="40"/>
      <c r="F59" s="40"/>
      <c r="G59" s="41"/>
      <c r="H59" s="10" t="s">
        <v>5</v>
      </c>
      <c r="I59" s="3">
        <v>0</v>
      </c>
      <c r="J59" s="3">
        <v>0</v>
      </c>
      <c r="K59" s="3">
        <v>0</v>
      </c>
      <c r="L59" s="3">
        <v>0</v>
      </c>
      <c r="M59" s="3">
        <v>0</v>
      </c>
      <c r="N59" s="3">
        <v>0</v>
      </c>
      <c r="O59" s="3">
        <v>0</v>
      </c>
      <c r="P59" s="3">
        <v>0</v>
      </c>
      <c r="Q59" s="3">
        <v>0</v>
      </c>
      <c r="R59" s="3">
        <v>0</v>
      </c>
      <c r="S59" s="3">
        <v>0</v>
      </c>
      <c r="T59" s="3">
        <v>0</v>
      </c>
      <c r="U59" s="3">
        <v>0</v>
      </c>
      <c r="V59" s="3">
        <v>0</v>
      </c>
      <c r="W59" s="3">
        <v>0</v>
      </c>
      <c r="X59" s="3">
        <v>0</v>
      </c>
      <c r="Y59" s="3">
        <v>0</v>
      </c>
      <c r="Z59" s="3">
        <v>0</v>
      </c>
      <c r="AA59" s="3">
        <v>0</v>
      </c>
      <c r="AB59" s="3">
        <f>'[1]検索・集計（法適）'!AW355</f>
        <v>0</v>
      </c>
      <c r="AC59" s="3">
        <v>0</v>
      </c>
      <c r="AD59" s="3">
        <v>0</v>
      </c>
      <c r="AE59" s="3">
        <v>0</v>
      </c>
      <c r="AF59" s="3">
        <v>0</v>
      </c>
      <c r="AG59" s="3">
        <v>0</v>
      </c>
      <c r="AH59" s="3">
        <v>0</v>
      </c>
      <c r="AI59" s="3">
        <v>0</v>
      </c>
      <c r="AJ59" s="3">
        <v>0</v>
      </c>
      <c r="AK59" s="3">
        <v>0</v>
      </c>
      <c r="AL59" s="3">
        <v>0</v>
      </c>
      <c r="AM59" s="3">
        <v>0</v>
      </c>
      <c r="AN59" s="3">
        <v>0</v>
      </c>
      <c r="AO59" s="3">
        <v>0</v>
      </c>
      <c r="AP59" s="3">
        <v>0</v>
      </c>
      <c r="AQ59" s="3">
        <f>'[1]検索・集計（法適）'!CA355</f>
        <v>0</v>
      </c>
      <c r="AR59" s="3">
        <f>'[1]検索・集計（法適）'!CC355</f>
        <v>0</v>
      </c>
      <c r="AS59" s="3">
        <f t="shared" si="0"/>
        <v>0</v>
      </c>
      <c r="AT59" s="3"/>
      <c r="AU59" s="3"/>
    </row>
    <row r="60" spans="1:49" s="2" customFormat="1" ht="14.25" customHeight="1" x14ac:dyDescent="0.15">
      <c r="A60" s="74"/>
      <c r="B60" s="33"/>
      <c r="C60" s="36" t="s">
        <v>6</v>
      </c>
      <c r="D60" s="51" t="s">
        <v>37</v>
      </c>
      <c r="E60" s="51"/>
      <c r="F60" s="51"/>
      <c r="G60" s="39"/>
      <c r="H60" s="10" t="s">
        <v>4</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f>'[1]検索・集計（法適）'!AW356</f>
        <v>0</v>
      </c>
      <c r="AC60" s="3">
        <v>0</v>
      </c>
      <c r="AD60" s="3">
        <v>0</v>
      </c>
      <c r="AE60" s="3">
        <v>0</v>
      </c>
      <c r="AF60" s="3">
        <v>0</v>
      </c>
      <c r="AG60" s="3">
        <v>0</v>
      </c>
      <c r="AH60" s="3">
        <v>0</v>
      </c>
      <c r="AI60" s="3">
        <v>0</v>
      </c>
      <c r="AJ60" s="3">
        <v>0</v>
      </c>
      <c r="AK60" s="3">
        <v>0</v>
      </c>
      <c r="AL60" s="3">
        <v>0</v>
      </c>
      <c r="AM60" s="3">
        <v>0</v>
      </c>
      <c r="AN60" s="3">
        <v>0</v>
      </c>
      <c r="AO60" s="3">
        <v>0</v>
      </c>
      <c r="AP60" s="3">
        <v>0</v>
      </c>
      <c r="AQ60" s="3">
        <f>'[1]検索・集計（法適）'!CA356</f>
        <v>0</v>
      </c>
      <c r="AR60" s="3">
        <f>'[1]検索・集計（法適）'!CC356</f>
        <v>0</v>
      </c>
      <c r="AS60" s="3">
        <f t="shared" si="0"/>
        <v>0</v>
      </c>
      <c r="AT60" s="3"/>
      <c r="AU60" s="3"/>
    </row>
    <row r="61" spans="1:49" s="2" customFormat="1" ht="14.25" customHeight="1" x14ac:dyDescent="0.15">
      <c r="A61" s="74"/>
      <c r="B61" s="33"/>
      <c r="C61" s="37"/>
      <c r="D61" s="52"/>
      <c r="E61" s="52"/>
      <c r="F61" s="52"/>
      <c r="G61" s="41"/>
      <c r="H61" s="10" t="s">
        <v>5</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f>'[1]検索・集計（法適）'!AW357</f>
        <v>0</v>
      </c>
      <c r="AC61" s="3">
        <v>0</v>
      </c>
      <c r="AD61" s="3">
        <v>0</v>
      </c>
      <c r="AE61" s="3">
        <v>0</v>
      </c>
      <c r="AF61" s="3">
        <v>0</v>
      </c>
      <c r="AG61" s="3">
        <v>0</v>
      </c>
      <c r="AH61" s="3">
        <v>0</v>
      </c>
      <c r="AI61" s="3">
        <v>0</v>
      </c>
      <c r="AJ61" s="3">
        <v>0</v>
      </c>
      <c r="AK61" s="3">
        <v>0</v>
      </c>
      <c r="AL61" s="3">
        <v>0</v>
      </c>
      <c r="AM61" s="3">
        <v>0</v>
      </c>
      <c r="AN61" s="3">
        <v>0</v>
      </c>
      <c r="AO61" s="3">
        <v>0</v>
      </c>
      <c r="AP61" s="3">
        <v>0</v>
      </c>
      <c r="AQ61" s="3">
        <f>'[1]検索・集計（法適）'!CA357</f>
        <v>0</v>
      </c>
      <c r="AR61" s="3">
        <f>'[1]検索・集計（法適）'!CC357</f>
        <v>0</v>
      </c>
      <c r="AS61" s="3">
        <f t="shared" si="0"/>
        <v>0</v>
      </c>
      <c r="AT61" s="3"/>
      <c r="AU61" s="3"/>
    </row>
    <row r="62" spans="1:49" s="2" customFormat="1" ht="14.25" customHeight="1" x14ac:dyDescent="0.15">
      <c r="A62" s="74"/>
      <c r="B62" s="33"/>
      <c r="C62" s="36" t="s">
        <v>7</v>
      </c>
      <c r="D62" s="38" t="s">
        <v>63</v>
      </c>
      <c r="E62" s="38"/>
      <c r="F62" s="38"/>
      <c r="G62" s="39"/>
      <c r="H62" s="10" t="s">
        <v>4</v>
      </c>
      <c r="I62" s="3">
        <v>0</v>
      </c>
      <c r="J62" s="3">
        <v>0</v>
      </c>
      <c r="K62" s="3">
        <v>0</v>
      </c>
      <c r="L62" s="3">
        <v>0</v>
      </c>
      <c r="M62" s="3">
        <v>0</v>
      </c>
      <c r="N62" s="3">
        <v>0</v>
      </c>
      <c r="O62" s="3">
        <v>0</v>
      </c>
      <c r="P62" s="3">
        <v>0</v>
      </c>
      <c r="Q62" s="3">
        <v>0</v>
      </c>
      <c r="R62" s="3">
        <v>0</v>
      </c>
      <c r="S62" s="3">
        <v>0</v>
      </c>
      <c r="T62" s="3">
        <v>0</v>
      </c>
      <c r="U62" s="3">
        <v>0</v>
      </c>
      <c r="V62" s="3">
        <v>0</v>
      </c>
      <c r="W62" s="3">
        <v>0</v>
      </c>
      <c r="X62" s="3">
        <v>0</v>
      </c>
      <c r="Y62" s="3">
        <v>0</v>
      </c>
      <c r="Z62" s="3">
        <v>0</v>
      </c>
      <c r="AA62" s="3">
        <v>0</v>
      </c>
      <c r="AB62" s="3">
        <f>'[1]検索・集計（法適）'!AW358</f>
        <v>0</v>
      </c>
      <c r="AC62" s="3">
        <v>0</v>
      </c>
      <c r="AD62" s="3">
        <v>0</v>
      </c>
      <c r="AE62" s="3">
        <v>0</v>
      </c>
      <c r="AF62" s="3">
        <v>0</v>
      </c>
      <c r="AG62" s="3">
        <v>0</v>
      </c>
      <c r="AH62" s="3">
        <v>0</v>
      </c>
      <c r="AI62" s="3">
        <v>0</v>
      </c>
      <c r="AJ62" s="3">
        <v>0</v>
      </c>
      <c r="AK62" s="3">
        <v>0</v>
      </c>
      <c r="AL62" s="3">
        <v>0</v>
      </c>
      <c r="AM62" s="3">
        <v>0</v>
      </c>
      <c r="AN62" s="3">
        <v>0</v>
      </c>
      <c r="AO62" s="3">
        <v>0</v>
      </c>
      <c r="AP62" s="3">
        <v>0</v>
      </c>
      <c r="AQ62" s="3">
        <f>'[1]検索・集計（法適）'!CA358</f>
        <v>0</v>
      </c>
      <c r="AR62" s="3">
        <f>'[1]検索・集計（法適）'!CC358</f>
        <v>0</v>
      </c>
      <c r="AS62" s="3">
        <f t="shared" si="0"/>
        <v>0</v>
      </c>
      <c r="AT62" s="3"/>
      <c r="AU62" s="3"/>
    </row>
    <row r="63" spans="1:49" s="2" customFormat="1" ht="14.25" customHeight="1" x14ac:dyDescent="0.15">
      <c r="A63" s="74"/>
      <c r="B63" s="33"/>
      <c r="C63" s="37"/>
      <c r="D63" s="40"/>
      <c r="E63" s="40"/>
      <c r="F63" s="40"/>
      <c r="G63" s="41"/>
      <c r="H63" s="10" t="s">
        <v>5</v>
      </c>
      <c r="I63" s="3">
        <v>0</v>
      </c>
      <c r="J63" s="3">
        <v>0</v>
      </c>
      <c r="K63" s="3">
        <v>0</v>
      </c>
      <c r="L63" s="3">
        <v>0</v>
      </c>
      <c r="M63" s="3">
        <v>0</v>
      </c>
      <c r="N63" s="3">
        <v>0</v>
      </c>
      <c r="O63" s="3">
        <v>0</v>
      </c>
      <c r="P63" s="3">
        <v>0</v>
      </c>
      <c r="Q63" s="3">
        <v>0</v>
      </c>
      <c r="R63" s="3">
        <v>0</v>
      </c>
      <c r="S63" s="3">
        <v>0</v>
      </c>
      <c r="T63" s="3">
        <v>0</v>
      </c>
      <c r="U63" s="3">
        <v>0</v>
      </c>
      <c r="V63" s="3">
        <v>0</v>
      </c>
      <c r="W63" s="3">
        <v>0</v>
      </c>
      <c r="X63" s="3">
        <v>0</v>
      </c>
      <c r="Y63" s="3">
        <v>0</v>
      </c>
      <c r="Z63" s="3">
        <v>0</v>
      </c>
      <c r="AA63" s="3">
        <v>0</v>
      </c>
      <c r="AB63" s="3">
        <f>'[1]検索・集計（法適）'!AW359</f>
        <v>0</v>
      </c>
      <c r="AC63" s="3">
        <v>0</v>
      </c>
      <c r="AD63" s="3">
        <v>0</v>
      </c>
      <c r="AE63" s="3">
        <v>0</v>
      </c>
      <c r="AF63" s="3">
        <v>0</v>
      </c>
      <c r="AG63" s="3">
        <v>0</v>
      </c>
      <c r="AH63" s="3">
        <v>0</v>
      </c>
      <c r="AI63" s="3">
        <v>0</v>
      </c>
      <c r="AJ63" s="3">
        <v>0</v>
      </c>
      <c r="AK63" s="3">
        <v>0</v>
      </c>
      <c r="AL63" s="3">
        <v>0</v>
      </c>
      <c r="AM63" s="3">
        <v>0</v>
      </c>
      <c r="AN63" s="3">
        <v>0</v>
      </c>
      <c r="AO63" s="3">
        <v>0</v>
      </c>
      <c r="AP63" s="3">
        <v>0</v>
      </c>
      <c r="AQ63" s="3">
        <f>'[1]検索・集計（法適）'!CA359</f>
        <v>0</v>
      </c>
      <c r="AR63" s="3">
        <f>'[1]検索・集計（法適）'!CC359</f>
        <v>0</v>
      </c>
      <c r="AS63" s="3">
        <f t="shared" si="0"/>
        <v>0</v>
      </c>
      <c r="AT63" s="3"/>
      <c r="AU63" s="3"/>
    </row>
    <row r="64" spans="1:49" s="2" customFormat="1" ht="14.25" customHeight="1" x14ac:dyDescent="0.15">
      <c r="A64" s="74"/>
      <c r="B64" s="33"/>
      <c r="C64" s="36" t="s">
        <v>11</v>
      </c>
      <c r="D64" s="38" t="s">
        <v>64</v>
      </c>
      <c r="E64" s="38"/>
      <c r="F64" s="38"/>
      <c r="G64" s="39"/>
      <c r="H64" s="10" t="s">
        <v>4</v>
      </c>
      <c r="I64" s="3">
        <v>0</v>
      </c>
      <c r="J64" s="3">
        <v>0</v>
      </c>
      <c r="K64" s="3">
        <v>0</v>
      </c>
      <c r="L64" s="3">
        <v>0</v>
      </c>
      <c r="M64" s="3">
        <v>0</v>
      </c>
      <c r="N64" s="3">
        <v>0</v>
      </c>
      <c r="O64" s="3">
        <v>0</v>
      </c>
      <c r="P64" s="3">
        <v>0</v>
      </c>
      <c r="Q64" s="3">
        <v>0</v>
      </c>
      <c r="R64" s="3">
        <v>0</v>
      </c>
      <c r="S64" s="3">
        <v>0</v>
      </c>
      <c r="T64" s="3">
        <v>0</v>
      </c>
      <c r="U64" s="3">
        <v>0</v>
      </c>
      <c r="V64" s="3">
        <v>0</v>
      </c>
      <c r="W64" s="3">
        <v>0</v>
      </c>
      <c r="X64" s="3">
        <v>0</v>
      </c>
      <c r="Y64" s="3">
        <v>0</v>
      </c>
      <c r="Z64" s="3">
        <v>0</v>
      </c>
      <c r="AA64" s="3">
        <v>0</v>
      </c>
      <c r="AB64" s="3">
        <f>'[1]検索・集計（法適）'!AW360</f>
        <v>0</v>
      </c>
      <c r="AC64" s="3">
        <v>0</v>
      </c>
      <c r="AD64" s="3">
        <v>0</v>
      </c>
      <c r="AE64" s="3">
        <v>0</v>
      </c>
      <c r="AF64" s="3">
        <v>0</v>
      </c>
      <c r="AG64" s="3">
        <v>0</v>
      </c>
      <c r="AH64" s="3">
        <v>0</v>
      </c>
      <c r="AI64" s="3">
        <v>0</v>
      </c>
      <c r="AJ64" s="3">
        <v>0</v>
      </c>
      <c r="AK64" s="3">
        <v>0</v>
      </c>
      <c r="AL64" s="3">
        <v>0</v>
      </c>
      <c r="AM64" s="3">
        <v>0</v>
      </c>
      <c r="AN64" s="3">
        <v>0</v>
      </c>
      <c r="AO64" s="3">
        <v>0</v>
      </c>
      <c r="AP64" s="3">
        <v>0</v>
      </c>
      <c r="AQ64" s="3">
        <f>'[1]検索・集計（法適）'!CA360</f>
        <v>0</v>
      </c>
      <c r="AR64" s="3">
        <f>'[1]検索・集計（法適）'!CC360</f>
        <v>0</v>
      </c>
      <c r="AS64" s="3">
        <f t="shared" si="0"/>
        <v>0</v>
      </c>
      <c r="AT64" s="3"/>
      <c r="AU64" s="3"/>
    </row>
    <row r="65" spans="1:47" s="2" customFormat="1" ht="14.25" customHeight="1" x14ac:dyDescent="0.15">
      <c r="A65" s="74"/>
      <c r="B65" s="33"/>
      <c r="C65" s="37"/>
      <c r="D65" s="40"/>
      <c r="E65" s="40"/>
      <c r="F65" s="40"/>
      <c r="G65" s="41"/>
      <c r="H65" s="10" t="s">
        <v>5</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f>'[1]検索・集計（法適）'!AW361</f>
        <v>0</v>
      </c>
      <c r="AC65" s="3">
        <v>0</v>
      </c>
      <c r="AD65" s="3">
        <v>0</v>
      </c>
      <c r="AE65" s="3">
        <v>0</v>
      </c>
      <c r="AF65" s="3">
        <v>0</v>
      </c>
      <c r="AG65" s="3">
        <v>0</v>
      </c>
      <c r="AH65" s="3">
        <v>0</v>
      </c>
      <c r="AI65" s="3">
        <v>0</v>
      </c>
      <c r="AJ65" s="3">
        <v>0</v>
      </c>
      <c r="AK65" s="3">
        <v>0</v>
      </c>
      <c r="AL65" s="3">
        <v>0</v>
      </c>
      <c r="AM65" s="3">
        <v>0</v>
      </c>
      <c r="AN65" s="3">
        <v>0</v>
      </c>
      <c r="AO65" s="3">
        <v>0</v>
      </c>
      <c r="AP65" s="3">
        <v>0</v>
      </c>
      <c r="AQ65" s="3">
        <f>'[1]検索・集計（法適）'!CA361</f>
        <v>0</v>
      </c>
      <c r="AR65" s="3">
        <f>'[1]検索・集計（法適）'!CC361</f>
        <v>0</v>
      </c>
      <c r="AS65" s="3">
        <f t="shared" si="0"/>
        <v>0</v>
      </c>
      <c r="AT65" s="3"/>
      <c r="AU65" s="3"/>
    </row>
    <row r="66" spans="1:47" s="2" customFormat="1" ht="14.25" customHeight="1" x14ac:dyDescent="0.15">
      <c r="A66" s="74"/>
      <c r="B66" s="33"/>
      <c r="C66" s="36" t="s">
        <v>12</v>
      </c>
      <c r="D66" s="51" t="s">
        <v>39</v>
      </c>
      <c r="E66" s="51"/>
      <c r="F66" s="51"/>
      <c r="G66" s="39"/>
      <c r="H66" s="10" t="s">
        <v>4</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0</v>
      </c>
      <c r="AB66" s="3">
        <f>'[1]検索・集計（法適）'!AW362</f>
        <v>0</v>
      </c>
      <c r="AC66" s="3">
        <v>0</v>
      </c>
      <c r="AD66" s="3">
        <v>0</v>
      </c>
      <c r="AE66" s="3">
        <v>0</v>
      </c>
      <c r="AF66" s="3">
        <v>0</v>
      </c>
      <c r="AG66" s="3">
        <v>0</v>
      </c>
      <c r="AH66" s="3">
        <v>0</v>
      </c>
      <c r="AI66" s="3">
        <v>0</v>
      </c>
      <c r="AJ66" s="3">
        <v>0</v>
      </c>
      <c r="AK66" s="3">
        <v>0</v>
      </c>
      <c r="AL66" s="3">
        <v>0</v>
      </c>
      <c r="AM66" s="3">
        <v>0</v>
      </c>
      <c r="AN66" s="3">
        <v>0</v>
      </c>
      <c r="AO66" s="3">
        <v>0</v>
      </c>
      <c r="AP66" s="3">
        <v>0</v>
      </c>
      <c r="AQ66" s="3">
        <f>'[1]検索・集計（法適）'!CA362</f>
        <v>0</v>
      </c>
      <c r="AR66" s="3">
        <f>'[1]検索・集計（法適）'!CC362</f>
        <v>0</v>
      </c>
      <c r="AS66" s="3">
        <f t="shared" si="0"/>
        <v>0</v>
      </c>
      <c r="AT66" s="3"/>
      <c r="AU66" s="3"/>
    </row>
    <row r="67" spans="1:47" s="2" customFormat="1" ht="14.25" customHeight="1" x14ac:dyDescent="0.15">
      <c r="A67" s="74"/>
      <c r="B67" s="33"/>
      <c r="C67" s="37"/>
      <c r="D67" s="52"/>
      <c r="E67" s="52"/>
      <c r="F67" s="52"/>
      <c r="G67" s="41"/>
      <c r="H67" s="10" t="s">
        <v>5</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f>'[1]検索・集計（法適）'!AW363</f>
        <v>0</v>
      </c>
      <c r="AC67" s="3">
        <v>0</v>
      </c>
      <c r="AD67" s="3">
        <v>0</v>
      </c>
      <c r="AE67" s="3">
        <v>0</v>
      </c>
      <c r="AF67" s="3">
        <v>0</v>
      </c>
      <c r="AG67" s="3">
        <v>0</v>
      </c>
      <c r="AH67" s="3">
        <v>0</v>
      </c>
      <c r="AI67" s="3">
        <v>0</v>
      </c>
      <c r="AJ67" s="3">
        <v>0</v>
      </c>
      <c r="AK67" s="3">
        <v>0</v>
      </c>
      <c r="AL67" s="3">
        <v>0</v>
      </c>
      <c r="AM67" s="3">
        <v>0</v>
      </c>
      <c r="AN67" s="3">
        <v>0</v>
      </c>
      <c r="AO67" s="3">
        <v>0</v>
      </c>
      <c r="AP67" s="3">
        <v>0</v>
      </c>
      <c r="AQ67" s="3">
        <f>'[1]検索・集計（法適）'!CA363</f>
        <v>0</v>
      </c>
      <c r="AR67" s="3">
        <f>'[1]検索・集計（法適）'!CC363</f>
        <v>0</v>
      </c>
      <c r="AS67" s="3">
        <f t="shared" si="0"/>
        <v>0</v>
      </c>
      <c r="AT67" s="3"/>
      <c r="AU67" s="3"/>
    </row>
    <row r="68" spans="1:47" s="2" customFormat="1" ht="14.25" customHeight="1" x14ac:dyDescent="0.15">
      <c r="A68" s="74"/>
      <c r="B68" s="33"/>
      <c r="C68" s="36" t="s">
        <v>13</v>
      </c>
      <c r="D68" s="51" t="s">
        <v>40</v>
      </c>
      <c r="E68" s="51"/>
      <c r="F68" s="51"/>
      <c r="G68" s="39"/>
      <c r="H68" s="10" t="s">
        <v>4</v>
      </c>
      <c r="I68" s="3">
        <v>0</v>
      </c>
      <c r="J68" s="3">
        <v>0</v>
      </c>
      <c r="K68" s="3">
        <v>0</v>
      </c>
      <c r="L68" s="3">
        <v>0</v>
      </c>
      <c r="M68" s="3">
        <v>0</v>
      </c>
      <c r="N68" s="3">
        <v>0</v>
      </c>
      <c r="O68" s="3">
        <v>0</v>
      </c>
      <c r="P68" s="3">
        <v>0</v>
      </c>
      <c r="Q68" s="3">
        <v>0</v>
      </c>
      <c r="R68" s="3">
        <v>0</v>
      </c>
      <c r="S68" s="3">
        <v>0</v>
      </c>
      <c r="T68" s="3">
        <v>0</v>
      </c>
      <c r="U68" s="3">
        <v>0</v>
      </c>
      <c r="V68" s="3">
        <v>0</v>
      </c>
      <c r="W68" s="3">
        <v>0</v>
      </c>
      <c r="X68" s="3">
        <v>0</v>
      </c>
      <c r="Y68" s="3">
        <v>0</v>
      </c>
      <c r="Z68" s="3">
        <v>0</v>
      </c>
      <c r="AA68" s="3">
        <v>0</v>
      </c>
      <c r="AB68" s="3">
        <f>'[1]検索・集計（法適）'!AW364</f>
        <v>0</v>
      </c>
      <c r="AC68" s="3">
        <v>0</v>
      </c>
      <c r="AD68" s="3">
        <v>0</v>
      </c>
      <c r="AE68" s="3">
        <v>0</v>
      </c>
      <c r="AF68" s="3">
        <v>0</v>
      </c>
      <c r="AG68" s="3">
        <v>0</v>
      </c>
      <c r="AH68" s="3">
        <v>0</v>
      </c>
      <c r="AI68" s="3">
        <v>0</v>
      </c>
      <c r="AJ68" s="3">
        <v>0</v>
      </c>
      <c r="AK68" s="3">
        <v>0</v>
      </c>
      <c r="AL68" s="3">
        <v>0</v>
      </c>
      <c r="AM68" s="3">
        <v>0</v>
      </c>
      <c r="AN68" s="3">
        <v>0</v>
      </c>
      <c r="AO68" s="3">
        <v>0</v>
      </c>
      <c r="AP68" s="3">
        <v>0</v>
      </c>
      <c r="AQ68" s="3">
        <f>'[1]検索・集計（法適）'!CA364</f>
        <v>0</v>
      </c>
      <c r="AR68" s="3">
        <f>'[1]検索・集計（法適）'!CC364</f>
        <v>0</v>
      </c>
      <c r="AS68" s="3">
        <f t="shared" si="0"/>
        <v>0</v>
      </c>
      <c r="AT68" s="3"/>
      <c r="AU68" s="3"/>
    </row>
    <row r="69" spans="1:47" s="2" customFormat="1" ht="14.25" customHeight="1" x14ac:dyDescent="0.15">
      <c r="A69" s="74"/>
      <c r="B69" s="33"/>
      <c r="C69" s="37"/>
      <c r="D69" s="52"/>
      <c r="E69" s="52"/>
      <c r="F69" s="52"/>
      <c r="G69" s="41"/>
      <c r="H69" s="10" t="s">
        <v>5</v>
      </c>
      <c r="I69" s="3">
        <v>0</v>
      </c>
      <c r="J69" s="3">
        <v>0</v>
      </c>
      <c r="K69" s="3">
        <v>0</v>
      </c>
      <c r="L69" s="3">
        <v>0</v>
      </c>
      <c r="M69" s="3">
        <v>0</v>
      </c>
      <c r="N69" s="3">
        <v>0</v>
      </c>
      <c r="O69" s="3">
        <v>0</v>
      </c>
      <c r="P69" s="3">
        <v>0</v>
      </c>
      <c r="Q69" s="3">
        <v>0</v>
      </c>
      <c r="R69" s="3">
        <v>0</v>
      </c>
      <c r="S69" s="3">
        <v>0</v>
      </c>
      <c r="T69" s="3">
        <v>0</v>
      </c>
      <c r="U69" s="3">
        <v>0</v>
      </c>
      <c r="V69" s="3">
        <v>0</v>
      </c>
      <c r="W69" s="3">
        <v>0</v>
      </c>
      <c r="X69" s="3">
        <v>0</v>
      </c>
      <c r="Y69" s="3">
        <v>0</v>
      </c>
      <c r="Z69" s="3">
        <v>0</v>
      </c>
      <c r="AA69" s="3">
        <v>0</v>
      </c>
      <c r="AB69" s="3">
        <f>'[1]検索・集計（法適）'!AW365</f>
        <v>0</v>
      </c>
      <c r="AC69" s="3">
        <v>0</v>
      </c>
      <c r="AD69" s="3">
        <v>0</v>
      </c>
      <c r="AE69" s="3">
        <v>0</v>
      </c>
      <c r="AF69" s="3">
        <v>0</v>
      </c>
      <c r="AG69" s="3">
        <v>0</v>
      </c>
      <c r="AH69" s="3">
        <v>0</v>
      </c>
      <c r="AI69" s="3">
        <v>0</v>
      </c>
      <c r="AJ69" s="3">
        <v>0</v>
      </c>
      <c r="AK69" s="3">
        <v>0</v>
      </c>
      <c r="AL69" s="3">
        <v>0</v>
      </c>
      <c r="AM69" s="3">
        <v>0</v>
      </c>
      <c r="AN69" s="3">
        <v>0</v>
      </c>
      <c r="AO69" s="3">
        <v>0</v>
      </c>
      <c r="AP69" s="3">
        <v>0</v>
      </c>
      <c r="AQ69" s="3">
        <f>'[1]検索・集計（法適）'!CA365</f>
        <v>0</v>
      </c>
      <c r="AR69" s="3">
        <f>'[1]検索・集計（法適）'!CC365</f>
        <v>0</v>
      </c>
      <c r="AS69" s="3">
        <f t="shared" si="0"/>
        <v>0</v>
      </c>
      <c r="AT69" s="3"/>
      <c r="AU69" s="3"/>
    </row>
    <row r="70" spans="1:47" s="2" customFormat="1" ht="14.25" customHeight="1" x14ac:dyDescent="0.15">
      <c r="A70" s="74"/>
      <c r="B70" s="33"/>
      <c r="C70" s="36" t="s">
        <v>25</v>
      </c>
      <c r="D70" s="51" t="s">
        <v>119</v>
      </c>
      <c r="E70" s="51"/>
      <c r="F70" s="51"/>
      <c r="G70" s="39"/>
      <c r="H70" s="10" t="s">
        <v>4</v>
      </c>
      <c r="I70" s="3">
        <v>0</v>
      </c>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f>'[1]検索・集計（法適）'!AW366</f>
        <v>0</v>
      </c>
      <c r="AC70" s="3">
        <v>0</v>
      </c>
      <c r="AD70" s="3">
        <v>0</v>
      </c>
      <c r="AE70" s="3">
        <v>0</v>
      </c>
      <c r="AF70" s="3">
        <v>0</v>
      </c>
      <c r="AG70" s="3">
        <v>0</v>
      </c>
      <c r="AH70" s="3">
        <v>0</v>
      </c>
      <c r="AI70" s="3">
        <v>0</v>
      </c>
      <c r="AJ70" s="3">
        <v>0</v>
      </c>
      <c r="AK70" s="3">
        <v>0</v>
      </c>
      <c r="AL70" s="3">
        <v>0</v>
      </c>
      <c r="AM70" s="3">
        <v>0</v>
      </c>
      <c r="AN70" s="3">
        <v>0</v>
      </c>
      <c r="AO70" s="3">
        <v>0</v>
      </c>
      <c r="AP70" s="3">
        <v>0</v>
      </c>
      <c r="AQ70" s="3">
        <f>'[1]検索・集計（法適）'!CA366</f>
        <v>0</v>
      </c>
      <c r="AR70" s="3">
        <f>'[1]検索・集計（法適）'!CC366</f>
        <v>0</v>
      </c>
      <c r="AS70" s="3">
        <f t="shared" ref="AS70:AS126" si="1">SUM(I70:AR70)</f>
        <v>0</v>
      </c>
      <c r="AT70" s="3"/>
      <c r="AU70" s="3"/>
    </row>
    <row r="71" spans="1:47" s="2" customFormat="1" ht="14.25" customHeight="1" x14ac:dyDescent="0.15">
      <c r="A71" s="74"/>
      <c r="B71" s="33"/>
      <c r="C71" s="37"/>
      <c r="D71" s="52"/>
      <c r="E71" s="52"/>
      <c r="F71" s="52"/>
      <c r="G71" s="41"/>
      <c r="H71" s="10" t="s">
        <v>5</v>
      </c>
      <c r="I71" s="3">
        <v>0</v>
      </c>
      <c r="J71" s="3">
        <v>0</v>
      </c>
      <c r="K71" s="3">
        <v>0</v>
      </c>
      <c r="L71" s="3">
        <v>0</v>
      </c>
      <c r="M71" s="3">
        <v>0</v>
      </c>
      <c r="N71" s="3">
        <v>0</v>
      </c>
      <c r="O71" s="3">
        <v>0</v>
      </c>
      <c r="P71" s="3">
        <v>0</v>
      </c>
      <c r="Q71" s="3">
        <v>0</v>
      </c>
      <c r="R71" s="3">
        <v>0</v>
      </c>
      <c r="S71" s="3">
        <v>0</v>
      </c>
      <c r="T71" s="3">
        <v>0</v>
      </c>
      <c r="U71" s="3">
        <v>0</v>
      </c>
      <c r="V71" s="3">
        <v>0</v>
      </c>
      <c r="W71" s="3">
        <v>0</v>
      </c>
      <c r="X71" s="3">
        <v>0</v>
      </c>
      <c r="Y71" s="3">
        <v>0</v>
      </c>
      <c r="Z71" s="3">
        <v>0</v>
      </c>
      <c r="AA71" s="3">
        <v>0</v>
      </c>
      <c r="AB71" s="3">
        <f>'[1]検索・集計（法適）'!AW367</f>
        <v>0</v>
      </c>
      <c r="AC71" s="3">
        <v>0</v>
      </c>
      <c r="AD71" s="3">
        <v>0</v>
      </c>
      <c r="AE71" s="3">
        <v>0</v>
      </c>
      <c r="AF71" s="3">
        <v>0</v>
      </c>
      <c r="AG71" s="3">
        <v>0</v>
      </c>
      <c r="AH71" s="3">
        <v>0</v>
      </c>
      <c r="AI71" s="3">
        <v>0</v>
      </c>
      <c r="AJ71" s="3">
        <v>0</v>
      </c>
      <c r="AK71" s="3">
        <v>0</v>
      </c>
      <c r="AL71" s="3">
        <v>0</v>
      </c>
      <c r="AM71" s="3">
        <v>0</v>
      </c>
      <c r="AN71" s="3">
        <v>0</v>
      </c>
      <c r="AO71" s="3">
        <v>0</v>
      </c>
      <c r="AP71" s="3">
        <v>0</v>
      </c>
      <c r="AQ71" s="3">
        <f>'[1]検索・集計（法適）'!CA367</f>
        <v>0</v>
      </c>
      <c r="AR71" s="3">
        <f>'[1]検索・集計（法適）'!CC367</f>
        <v>0</v>
      </c>
      <c r="AS71" s="3">
        <f t="shared" si="1"/>
        <v>0</v>
      </c>
      <c r="AT71" s="3"/>
      <c r="AU71" s="3"/>
    </row>
    <row r="72" spans="1:47" s="2" customFormat="1" ht="14.25" customHeight="1" x14ac:dyDescent="0.15">
      <c r="A72" s="74"/>
      <c r="B72" s="33"/>
      <c r="C72" s="36" t="s">
        <v>26</v>
      </c>
      <c r="D72" s="51" t="s">
        <v>41</v>
      </c>
      <c r="E72" s="51"/>
      <c r="F72" s="51"/>
      <c r="G72" s="39"/>
      <c r="H72" s="10" t="s">
        <v>4</v>
      </c>
      <c r="I72" s="3">
        <v>0</v>
      </c>
      <c r="J72" s="3">
        <v>0</v>
      </c>
      <c r="K72" s="3">
        <v>0</v>
      </c>
      <c r="L72" s="3">
        <v>0</v>
      </c>
      <c r="M72" s="3">
        <v>0</v>
      </c>
      <c r="N72" s="3">
        <v>0</v>
      </c>
      <c r="O72" s="3">
        <v>0</v>
      </c>
      <c r="P72" s="3">
        <v>0</v>
      </c>
      <c r="Q72" s="3">
        <v>0</v>
      </c>
      <c r="R72" s="3">
        <v>0</v>
      </c>
      <c r="S72" s="3">
        <v>0</v>
      </c>
      <c r="T72" s="3">
        <v>0</v>
      </c>
      <c r="U72" s="3">
        <v>0</v>
      </c>
      <c r="V72" s="3">
        <v>0</v>
      </c>
      <c r="W72" s="3">
        <v>0</v>
      </c>
      <c r="X72" s="3">
        <v>0</v>
      </c>
      <c r="Y72" s="3">
        <v>0</v>
      </c>
      <c r="Z72" s="3">
        <v>0</v>
      </c>
      <c r="AA72" s="3">
        <v>0</v>
      </c>
      <c r="AB72" s="3">
        <f>'[1]検索・集計（法適）'!AW368</f>
        <v>0</v>
      </c>
      <c r="AC72" s="3">
        <v>0</v>
      </c>
      <c r="AD72" s="3">
        <v>0</v>
      </c>
      <c r="AE72" s="3">
        <v>0</v>
      </c>
      <c r="AF72" s="3">
        <v>0</v>
      </c>
      <c r="AG72" s="3">
        <v>0</v>
      </c>
      <c r="AH72" s="3">
        <v>0</v>
      </c>
      <c r="AI72" s="3">
        <v>0</v>
      </c>
      <c r="AJ72" s="3">
        <v>0</v>
      </c>
      <c r="AK72" s="3">
        <v>0</v>
      </c>
      <c r="AL72" s="3">
        <v>0</v>
      </c>
      <c r="AM72" s="3">
        <v>0</v>
      </c>
      <c r="AN72" s="3">
        <v>0</v>
      </c>
      <c r="AO72" s="3">
        <v>0</v>
      </c>
      <c r="AP72" s="3">
        <v>0</v>
      </c>
      <c r="AQ72" s="3">
        <f>'[1]検索・集計（法適）'!CA368</f>
        <v>0</v>
      </c>
      <c r="AR72" s="3">
        <f>'[1]検索・集計（法適）'!CC368</f>
        <v>0</v>
      </c>
      <c r="AS72" s="3">
        <f t="shared" si="1"/>
        <v>0</v>
      </c>
      <c r="AT72" s="3"/>
      <c r="AU72" s="3"/>
    </row>
    <row r="73" spans="1:47" s="2" customFormat="1" ht="14.25" customHeight="1" x14ac:dyDescent="0.15">
      <c r="A73" s="74"/>
      <c r="B73" s="33"/>
      <c r="C73" s="37"/>
      <c r="D73" s="52"/>
      <c r="E73" s="52"/>
      <c r="F73" s="52"/>
      <c r="G73" s="41"/>
      <c r="H73" s="10" t="s">
        <v>5</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f>'[1]検索・集計（法適）'!AW369</f>
        <v>0</v>
      </c>
      <c r="AC73" s="3">
        <v>0</v>
      </c>
      <c r="AD73" s="3">
        <v>0</v>
      </c>
      <c r="AE73" s="3">
        <v>0</v>
      </c>
      <c r="AF73" s="3">
        <v>0</v>
      </c>
      <c r="AG73" s="3">
        <v>0</v>
      </c>
      <c r="AH73" s="3">
        <v>0</v>
      </c>
      <c r="AI73" s="3">
        <v>0</v>
      </c>
      <c r="AJ73" s="3">
        <v>0</v>
      </c>
      <c r="AK73" s="3">
        <v>0</v>
      </c>
      <c r="AL73" s="3">
        <v>0</v>
      </c>
      <c r="AM73" s="3">
        <v>0</v>
      </c>
      <c r="AN73" s="3">
        <v>0</v>
      </c>
      <c r="AO73" s="3">
        <v>0</v>
      </c>
      <c r="AP73" s="3">
        <v>0</v>
      </c>
      <c r="AQ73" s="3">
        <f>'[1]検索・集計（法適）'!CA369</f>
        <v>0</v>
      </c>
      <c r="AR73" s="3">
        <f>'[1]検索・集計（法適）'!CC369</f>
        <v>0</v>
      </c>
      <c r="AS73" s="3">
        <f t="shared" si="1"/>
        <v>0</v>
      </c>
      <c r="AT73" s="3"/>
      <c r="AU73" s="3"/>
    </row>
    <row r="74" spans="1:47" s="2" customFormat="1" ht="14.25" customHeight="1" x14ac:dyDescent="0.15">
      <c r="A74" s="74"/>
      <c r="B74" s="33"/>
      <c r="C74" s="36" t="s">
        <v>27</v>
      </c>
      <c r="D74" s="38" t="s">
        <v>77</v>
      </c>
      <c r="E74" s="38"/>
      <c r="F74" s="38"/>
      <c r="G74" s="63"/>
      <c r="H74" s="10" t="s">
        <v>4</v>
      </c>
      <c r="I74" s="3">
        <v>0</v>
      </c>
      <c r="J74" s="3">
        <v>0</v>
      </c>
      <c r="K74" s="3">
        <v>0</v>
      </c>
      <c r="L74" s="3">
        <v>0</v>
      </c>
      <c r="M74" s="3">
        <v>0</v>
      </c>
      <c r="N74" s="3">
        <v>727</v>
      </c>
      <c r="O74" s="3">
        <v>0</v>
      </c>
      <c r="P74" s="3">
        <v>0</v>
      </c>
      <c r="Q74" s="3">
        <v>0</v>
      </c>
      <c r="R74" s="3">
        <v>0</v>
      </c>
      <c r="S74" s="3">
        <v>0</v>
      </c>
      <c r="T74" s="3">
        <v>0</v>
      </c>
      <c r="U74" s="3">
        <v>0</v>
      </c>
      <c r="V74" s="3">
        <v>0</v>
      </c>
      <c r="W74" s="3">
        <v>0</v>
      </c>
      <c r="X74" s="3">
        <v>0</v>
      </c>
      <c r="Y74" s="3">
        <v>0</v>
      </c>
      <c r="Z74" s="3">
        <v>0</v>
      </c>
      <c r="AA74" s="3">
        <v>0</v>
      </c>
      <c r="AB74" s="3">
        <f>'[1]検索・集計（法適）'!AW370</f>
        <v>0</v>
      </c>
      <c r="AC74" s="3">
        <v>0</v>
      </c>
      <c r="AD74" s="3">
        <v>25726</v>
      </c>
      <c r="AE74" s="3">
        <v>0</v>
      </c>
      <c r="AF74" s="3">
        <v>0</v>
      </c>
      <c r="AG74" s="3">
        <v>0</v>
      </c>
      <c r="AH74" s="3">
        <v>0</v>
      </c>
      <c r="AI74" s="3">
        <v>0</v>
      </c>
      <c r="AJ74" s="3">
        <v>0</v>
      </c>
      <c r="AK74" s="3">
        <v>0</v>
      </c>
      <c r="AL74" s="3">
        <v>0</v>
      </c>
      <c r="AM74" s="3">
        <v>14294</v>
      </c>
      <c r="AN74" s="3">
        <v>0</v>
      </c>
      <c r="AO74" s="3">
        <v>0</v>
      </c>
      <c r="AP74" s="3">
        <v>0</v>
      </c>
      <c r="AQ74" s="3">
        <f>'[1]検索・集計（法適）'!CA370</f>
        <v>0</v>
      </c>
      <c r="AR74" s="3">
        <f>'[1]検索・集計（法適）'!CC370</f>
        <v>0</v>
      </c>
      <c r="AS74" s="3">
        <f t="shared" si="1"/>
        <v>40747</v>
      </c>
      <c r="AT74" s="3"/>
      <c r="AU74" s="3"/>
    </row>
    <row r="75" spans="1:47" s="2" customFormat="1" ht="14.25" customHeight="1" x14ac:dyDescent="0.15">
      <c r="A75" s="74"/>
      <c r="B75" s="33"/>
      <c r="C75" s="37"/>
      <c r="D75" s="40"/>
      <c r="E75" s="40"/>
      <c r="F75" s="40"/>
      <c r="G75" s="64"/>
      <c r="H75" s="10" t="s">
        <v>5</v>
      </c>
      <c r="I75" s="3">
        <v>0</v>
      </c>
      <c r="J75" s="3">
        <v>0</v>
      </c>
      <c r="K75" s="3">
        <v>0</v>
      </c>
      <c r="L75" s="3">
        <v>0</v>
      </c>
      <c r="M75" s="3">
        <v>0</v>
      </c>
      <c r="N75" s="3">
        <v>1090</v>
      </c>
      <c r="O75" s="3">
        <v>0</v>
      </c>
      <c r="P75" s="3">
        <v>0</v>
      </c>
      <c r="Q75" s="3">
        <v>0</v>
      </c>
      <c r="R75" s="3">
        <v>0</v>
      </c>
      <c r="S75" s="3">
        <v>0</v>
      </c>
      <c r="T75" s="3">
        <v>0</v>
      </c>
      <c r="U75" s="3">
        <v>0</v>
      </c>
      <c r="V75" s="3">
        <v>0</v>
      </c>
      <c r="W75" s="3">
        <v>0</v>
      </c>
      <c r="X75" s="3">
        <v>0</v>
      </c>
      <c r="Y75" s="3">
        <v>0</v>
      </c>
      <c r="Z75" s="3">
        <v>0</v>
      </c>
      <c r="AA75" s="3">
        <v>0</v>
      </c>
      <c r="AB75" s="3">
        <f>'[1]検索・集計（法適）'!AW371</f>
        <v>0</v>
      </c>
      <c r="AC75" s="3">
        <v>0</v>
      </c>
      <c r="AD75" s="3">
        <v>25726</v>
      </c>
      <c r="AE75" s="3">
        <v>0</v>
      </c>
      <c r="AF75" s="3">
        <v>0</v>
      </c>
      <c r="AG75" s="3">
        <v>0</v>
      </c>
      <c r="AH75" s="3">
        <v>0</v>
      </c>
      <c r="AI75" s="3">
        <v>0</v>
      </c>
      <c r="AJ75" s="3">
        <v>0</v>
      </c>
      <c r="AK75" s="3">
        <v>0</v>
      </c>
      <c r="AL75" s="3">
        <v>0</v>
      </c>
      <c r="AM75" s="3">
        <v>14294</v>
      </c>
      <c r="AN75" s="3">
        <v>0</v>
      </c>
      <c r="AO75" s="3">
        <v>0</v>
      </c>
      <c r="AP75" s="3">
        <v>0</v>
      </c>
      <c r="AQ75" s="3">
        <f>'[1]検索・集計（法適）'!CA371</f>
        <v>0</v>
      </c>
      <c r="AR75" s="3">
        <f>'[1]検索・集計（法適）'!CC371</f>
        <v>0</v>
      </c>
      <c r="AS75" s="3">
        <f t="shared" si="1"/>
        <v>41110</v>
      </c>
      <c r="AT75" s="3"/>
      <c r="AU75" s="3"/>
    </row>
    <row r="76" spans="1:47" s="2" customFormat="1" ht="14.25" customHeight="1" x14ac:dyDescent="0.15">
      <c r="A76" s="74"/>
      <c r="B76" s="33"/>
      <c r="C76" s="36" t="s">
        <v>28</v>
      </c>
      <c r="D76" s="38" t="s">
        <v>127</v>
      </c>
      <c r="E76" s="38"/>
      <c r="F76" s="38"/>
      <c r="G76" s="63"/>
      <c r="H76" s="10" t="s">
        <v>4</v>
      </c>
      <c r="I76" s="3">
        <v>0</v>
      </c>
      <c r="J76" s="3">
        <v>0</v>
      </c>
      <c r="K76" s="3">
        <v>0</v>
      </c>
      <c r="L76" s="3">
        <v>0</v>
      </c>
      <c r="M76" s="3">
        <v>0</v>
      </c>
      <c r="N76" s="3">
        <v>54500</v>
      </c>
      <c r="O76" s="3">
        <v>0</v>
      </c>
      <c r="P76" s="3">
        <v>0</v>
      </c>
      <c r="Q76" s="3">
        <v>0</v>
      </c>
      <c r="R76" s="3">
        <v>0</v>
      </c>
      <c r="S76" s="3">
        <v>0</v>
      </c>
      <c r="T76" s="3">
        <v>0</v>
      </c>
      <c r="U76" s="3">
        <v>0</v>
      </c>
      <c r="V76" s="3">
        <v>0</v>
      </c>
      <c r="W76" s="3">
        <v>0</v>
      </c>
      <c r="X76" s="3">
        <v>0</v>
      </c>
      <c r="Y76" s="3">
        <v>0</v>
      </c>
      <c r="Z76" s="3">
        <v>0</v>
      </c>
      <c r="AA76" s="3">
        <v>0</v>
      </c>
      <c r="AB76" s="3">
        <f>'[1]検索・集計（法適）'!AW372</f>
        <v>0</v>
      </c>
      <c r="AC76" s="3">
        <v>21200</v>
      </c>
      <c r="AD76" s="3">
        <v>0</v>
      </c>
      <c r="AE76" s="3">
        <v>0</v>
      </c>
      <c r="AF76" s="3">
        <v>0</v>
      </c>
      <c r="AG76" s="3">
        <v>0</v>
      </c>
      <c r="AH76" s="3">
        <v>0</v>
      </c>
      <c r="AI76" s="3">
        <v>0</v>
      </c>
      <c r="AJ76" s="3">
        <v>0</v>
      </c>
      <c r="AK76" s="3">
        <v>0</v>
      </c>
      <c r="AL76" s="3">
        <v>0</v>
      </c>
      <c r="AM76" s="3">
        <v>0</v>
      </c>
      <c r="AN76" s="3">
        <v>0</v>
      </c>
      <c r="AO76" s="3">
        <v>0</v>
      </c>
      <c r="AP76" s="3">
        <v>0</v>
      </c>
      <c r="AQ76" s="3">
        <f>'[1]検索・集計（法適）'!CA372</f>
        <v>0</v>
      </c>
      <c r="AR76" s="3">
        <f>'[1]検索・集計（法適）'!CC372</f>
        <v>0</v>
      </c>
      <c r="AS76" s="3">
        <f t="shared" si="1"/>
        <v>75700</v>
      </c>
      <c r="AT76" s="3"/>
      <c r="AU76" s="3"/>
    </row>
    <row r="77" spans="1:47" s="2" customFormat="1" ht="14.25" customHeight="1" x14ac:dyDescent="0.15">
      <c r="A77" s="74"/>
      <c r="B77" s="33"/>
      <c r="C77" s="37"/>
      <c r="D77" s="40"/>
      <c r="E77" s="40"/>
      <c r="F77" s="40"/>
      <c r="G77" s="64"/>
      <c r="H77" s="10" t="s">
        <v>112</v>
      </c>
      <c r="I77" s="3">
        <v>0</v>
      </c>
      <c r="J77" s="3">
        <v>0</v>
      </c>
      <c r="K77" s="3">
        <v>0</v>
      </c>
      <c r="L77" s="3">
        <v>0</v>
      </c>
      <c r="M77" s="3">
        <v>0</v>
      </c>
      <c r="N77" s="3">
        <v>54500</v>
      </c>
      <c r="O77" s="3">
        <v>0</v>
      </c>
      <c r="P77" s="3">
        <v>0</v>
      </c>
      <c r="Q77" s="3">
        <v>0</v>
      </c>
      <c r="R77" s="3">
        <v>0</v>
      </c>
      <c r="S77" s="3">
        <v>0</v>
      </c>
      <c r="T77" s="3">
        <v>0</v>
      </c>
      <c r="U77" s="3">
        <v>0</v>
      </c>
      <c r="V77" s="3">
        <v>0</v>
      </c>
      <c r="W77" s="3">
        <v>0</v>
      </c>
      <c r="X77" s="3">
        <v>0</v>
      </c>
      <c r="Y77" s="3">
        <v>0</v>
      </c>
      <c r="Z77" s="3">
        <v>0</v>
      </c>
      <c r="AA77" s="3">
        <v>0</v>
      </c>
      <c r="AB77" s="3">
        <f>'[1]検索・集計（法適）'!AW373</f>
        <v>0</v>
      </c>
      <c r="AC77" s="3">
        <v>21200</v>
      </c>
      <c r="AD77" s="3">
        <v>0</v>
      </c>
      <c r="AE77" s="3">
        <v>0</v>
      </c>
      <c r="AF77" s="3">
        <v>0</v>
      </c>
      <c r="AG77" s="3">
        <v>0</v>
      </c>
      <c r="AH77" s="3">
        <v>0</v>
      </c>
      <c r="AI77" s="3">
        <v>0</v>
      </c>
      <c r="AJ77" s="3">
        <v>0</v>
      </c>
      <c r="AK77" s="3">
        <v>0</v>
      </c>
      <c r="AL77" s="3">
        <v>0</v>
      </c>
      <c r="AM77" s="3">
        <v>0</v>
      </c>
      <c r="AN77" s="3">
        <v>0</v>
      </c>
      <c r="AO77" s="3">
        <v>0</v>
      </c>
      <c r="AP77" s="3">
        <v>0</v>
      </c>
      <c r="AQ77" s="3">
        <f>'[1]検索・集計（法適）'!CA373</f>
        <v>0</v>
      </c>
      <c r="AR77" s="3">
        <f>'[1]検索・集計（法適）'!CC373</f>
        <v>0</v>
      </c>
      <c r="AS77" s="3">
        <f t="shared" si="1"/>
        <v>75700</v>
      </c>
      <c r="AT77" s="3"/>
      <c r="AU77" s="3"/>
    </row>
    <row r="78" spans="1:47" s="2" customFormat="1" ht="14.25" customHeight="1" x14ac:dyDescent="0.15">
      <c r="A78" s="74"/>
      <c r="B78" s="33"/>
      <c r="C78" s="36" t="s">
        <v>22</v>
      </c>
      <c r="D78" s="51" t="s">
        <v>42</v>
      </c>
      <c r="E78" s="51"/>
      <c r="F78" s="51"/>
      <c r="G78" s="76"/>
      <c r="H78" s="10" t="s">
        <v>4</v>
      </c>
      <c r="I78" s="3">
        <v>341000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f>'[1]検索・集計（法適）'!AW374</f>
        <v>0</v>
      </c>
      <c r="AC78" s="3">
        <v>0</v>
      </c>
      <c r="AD78" s="3">
        <v>0</v>
      </c>
      <c r="AE78" s="3">
        <v>0</v>
      </c>
      <c r="AF78" s="3">
        <v>12678</v>
      </c>
      <c r="AG78" s="3">
        <v>0</v>
      </c>
      <c r="AH78" s="3">
        <v>0</v>
      </c>
      <c r="AI78" s="3">
        <v>0</v>
      </c>
      <c r="AJ78" s="3">
        <v>0</v>
      </c>
      <c r="AK78" s="3">
        <v>0</v>
      </c>
      <c r="AL78" s="3">
        <v>0</v>
      </c>
      <c r="AM78" s="3">
        <v>0</v>
      </c>
      <c r="AN78" s="3">
        <v>0</v>
      </c>
      <c r="AO78" s="3">
        <v>0</v>
      </c>
      <c r="AP78" s="3">
        <v>0</v>
      </c>
      <c r="AQ78" s="3">
        <f>'[1]検索・集計（法適）'!CA374</f>
        <v>0</v>
      </c>
      <c r="AR78" s="3">
        <f>'[1]検索・集計（法適）'!CC374</f>
        <v>0</v>
      </c>
      <c r="AS78" s="3">
        <f t="shared" si="1"/>
        <v>353678</v>
      </c>
      <c r="AT78" s="3"/>
      <c r="AU78" s="3"/>
    </row>
    <row r="79" spans="1:47" s="2" customFormat="1" ht="14.25" customHeight="1" x14ac:dyDescent="0.15">
      <c r="A79" s="74"/>
      <c r="B79" s="33"/>
      <c r="C79" s="37"/>
      <c r="D79" s="52"/>
      <c r="E79" s="52"/>
      <c r="F79" s="52"/>
      <c r="G79" s="77"/>
      <c r="H79" s="10" t="s">
        <v>5</v>
      </c>
      <c r="I79" s="3">
        <v>341000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f>'[1]検索・集計（法適）'!AW375</f>
        <v>0</v>
      </c>
      <c r="AC79" s="3">
        <v>0</v>
      </c>
      <c r="AD79" s="3">
        <v>0</v>
      </c>
      <c r="AE79" s="3">
        <v>0</v>
      </c>
      <c r="AF79" s="3">
        <v>12678</v>
      </c>
      <c r="AG79" s="3">
        <v>0</v>
      </c>
      <c r="AH79" s="3">
        <v>0</v>
      </c>
      <c r="AI79" s="3">
        <v>0</v>
      </c>
      <c r="AJ79" s="3">
        <v>0</v>
      </c>
      <c r="AK79" s="3">
        <v>0</v>
      </c>
      <c r="AL79" s="3">
        <v>0</v>
      </c>
      <c r="AM79" s="3">
        <v>0</v>
      </c>
      <c r="AN79" s="3">
        <v>0</v>
      </c>
      <c r="AO79" s="3">
        <v>0</v>
      </c>
      <c r="AP79" s="3">
        <v>0</v>
      </c>
      <c r="AQ79" s="3">
        <f>'[1]検索・集計（法適）'!CA375</f>
        <v>0</v>
      </c>
      <c r="AR79" s="3">
        <f>'[1]検索・集計（法適）'!CC375</f>
        <v>0</v>
      </c>
      <c r="AS79" s="3">
        <f t="shared" si="1"/>
        <v>353678</v>
      </c>
      <c r="AT79" s="3"/>
      <c r="AU79" s="3"/>
    </row>
    <row r="80" spans="1:47" s="2" customFormat="1" ht="14.25" customHeight="1" x14ac:dyDescent="0.15">
      <c r="A80" s="74"/>
      <c r="B80" s="33"/>
      <c r="C80" s="36" t="s">
        <v>29</v>
      </c>
      <c r="D80" s="51" t="s">
        <v>43</v>
      </c>
      <c r="E80" s="51"/>
      <c r="F80" s="51"/>
      <c r="G80" s="76"/>
      <c r="H80" s="10" t="s">
        <v>4</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f>'[1]検索・集計（法適）'!AW376</f>
        <v>0</v>
      </c>
      <c r="AC80" s="3">
        <v>0</v>
      </c>
      <c r="AD80" s="3">
        <v>0</v>
      </c>
      <c r="AE80" s="3">
        <v>0</v>
      </c>
      <c r="AF80" s="3">
        <v>0</v>
      </c>
      <c r="AG80" s="3">
        <v>0</v>
      </c>
      <c r="AH80" s="3">
        <v>0</v>
      </c>
      <c r="AI80" s="3">
        <v>0</v>
      </c>
      <c r="AJ80" s="3">
        <v>0</v>
      </c>
      <c r="AK80" s="3">
        <v>0</v>
      </c>
      <c r="AL80" s="3">
        <v>0</v>
      </c>
      <c r="AM80" s="3">
        <v>0</v>
      </c>
      <c r="AN80" s="3">
        <v>0</v>
      </c>
      <c r="AO80" s="3">
        <v>0</v>
      </c>
      <c r="AP80" s="3">
        <v>0</v>
      </c>
      <c r="AQ80" s="3">
        <f>'[1]検索・集計（法適）'!CA376</f>
        <v>0</v>
      </c>
      <c r="AR80" s="3">
        <f>'[1]検索・集計（法適）'!CC376</f>
        <v>0</v>
      </c>
      <c r="AS80" s="3">
        <f t="shared" si="1"/>
        <v>0</v>
      </c>
      <c r="AT80" s="3"/>
      <c r="AU80" s="3"/>
    </row>
    <row r="81" spans="1:47" s="2" customFormat="1" ht="14.25" customHeight="1" x14ac:dyDescent="0.15">
      <c r="A81" s="74"/>
      <c r="B81" s="33"/>
      <c r="C81" s="37"/>
      <c r="D81" s="52"/>
      <c r="E81" s="52"/>
      <c r="F81" s="52"/>
      <c r="G81" s="77"/>
      <c r="H81" s="10" t="s">
        <v>5</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f>'[1]検索・集計（法適）'!AW377</f>
        <v>0</v>
      </c>
      <c r="AC81" s="3">
        <v>0</v>
      </c>
      <c r="AD81" s="3">
        <v>0</v>
      </c>
      <c r="AE81" s="3">
        <v>0</v>
      </c>
      <c r="AF81" s="3">
        <v>0</v>
      </c>
      <c r="AG81" s="3">
        <v>0</v>
      </c>
      <c r="AH81" s="3">
        <v>0</v>
      </c>
      <c r="AI81" s="3">
        <v>0</v>
      </c>
      <c r="AJ81" s="3">
        <v>0</v>
      </c>
      <c r="AK81" s="3">
        <v>0</v>
      </c>
      <c r="AL81" s="3">
        <v>0</v>
      </c>
      <c r="AM81" s="3">
        <v>0</v>
      </c>
      <c r="AN81" s="3">
        <v>0</v>
      </c>
      <c r="AO81" s="3">
        <v>0</v>
      </c>
      <c r="AP81" s="3">
        <v>0</v>
      </c>
      <c r="AQ81" s="3">
        <f>'[1]検索・集計（法適）'!CA377</f>
        <v>0</v>
      </c>
      <c r="AR81" s="3">
        <f>'[1]検索・集計（法適）'!CC377</f>
        <v>0</v>
      </c>
      <c r="AS81" s="3">
        <f t="shared" si="1"/>
        <v>0</v>
      </c>
      <c r="AT81" s="3"/>
      <c r="AU81" s="3"/>
    </row>
    <row r="82" spans="1:47" s="2" customFormat="1" ht="14.25" customHeight="1" x14ac:dyDescent="0.15">
      <c r="A82" s="74"/>
      <c r="B82" s="33"/>
      <c r="C82" s="36" t="s">
        <v>65</v>
      </c>
      <c r="D82" s="38" t="s">
        <v>44</v>
      </c>
      <c r="E82" s="38"/>
      <c r="F82" s="38"/>
      <c r="G82" s="63"/>
      <c r="H82" s="10" t="s">
        <v>4</v>
      </c>
      <c r="I82" s="3">
        <v>0</v>
      </c>
      <c r="J82" s="3">
        <v>0</v>
      </c>
      <c r="K82" s="3">
        <v>0</v>
      </c>
      <c r="L82" s="3">
        <v>0</v>
      </c>
      <c r="M82" s="3">
        <v>0</v>
      </c>
      <c r="N82" s="3">
        <v>0</v>
      </c>
      <c r="O82" s="3">
        <v>0</v>
      </c>
      <c r="P82" s="3">
        <v>0</v>
      </c>
      <c r="Q82" s="3">
        <v>0</v>
      </c>
      <c r="R82" s="3">
        <v>0</v>
      </c>
      <c r="S82" s="3">
        <v>0</v>
      </c>
      <c r="T82" s="3">
        <v>0</v>
      </c>
      <c r="U82" s="3">
        <v>0</v>
      </c>
      <c r="V82" s="3">
        <v>0</v>
      </c>
      <c r="W82" s="3">
        <v>0</v>
      </c>
      <c r="X82" s="3">
        <v>0</v>
      </c>
      <c r="Y82" s="3">
        <v>0</v>
      </c>
      <c r="Z82" s="3">
        <v>0</v>
      </c>
      <c r="AA82" s="3">
        <v>0</v>
      </c>
      <c r="AB82" s="3">
        <f>'[1]検索・集計（法適）'!AW378</f>
        <v>0</v>
      </c>
      <c r="AC82" s="3">
        <v>0</v>
      </c>
      <c r="AD82" s="3">
        <v>0</v>
      </c>
      <c r="AE82" s="3">
        <v>0</v>
      </c>
      <c r="AF82" s="3">
        <v>0</v>
      </c>
      <c r="AG82" s="3">
        <v>0</v>
      </c>
      <c r="AH82" s="3">
        <v>0</v>
      </c>
      <c r="AI82" s="3">
        <v>0</v>
      </c>
      <c r="AJ82" s="3">
        <v>0</v>
      </c>
      <c r="AK82" s="3">
        <v>0</v>
      </c>
      <c r="AL82" s="3">
        <v>0</v>
      </c>
      <c r="AM82" s="3">
        <v>0</v>
      </c>
      <c r="AN82" s="3">
        <v>0</v>
      </c>
      <c r="AO82" s="3">
        <v>0</v>
      </c>
      <c r="AP82" s="3">
        <v>0</v>
      </c>
      <c r="AQ82" s="3">
        <f>'[1]検索・集計（法適）'!CA378</f>
        <v>0</v>
      </c>
      <c r="AR82" s="3">
        <f>'[1]検索・集計（法適）'!CC378</f>
        <v>0</v>
      </c>
      <c r="AS82" s="3">
        <f t="shared" si="1"/>
        <v>0</v>
      </c>
      <c r="AT82" s="3"/>
      <c r="AU82" s="3"/>
    </row>
    <row r="83" spans="1:47" s="2" customFormat="1" ht="14.25" customHeight="1" x14ac:dyDescent="0.15">
      <c r="A83" s="74"/>
      <c r="B83" s="33"/>
      <c r="C83" s="37"/>
      <c r="D83" s="40"/>
      <c r="E83" s="40"/>
      <c r="F83" s="40"/>
      <c r="G83" s="64"/>
      <c r="H83" s="10" t="s">
        <v>5</v>
      </c>
      <c r="I83" s="3">
        <v>0</v>
      </c>
      <c r="J83" s="3">
        <v>0</v>
      </c>
      <c r="K83" s="3">
        <v>0</v>
      </c>
      <c r="L83" s="3">
        <v>0</v>
      </c>
      <c r="M83" s="3">
        <v>0</v>
      </c>
      <c r="N83" s="3">
        <v>0</v>
      </c>
      <c r="O83" s="3">
        <v>0</v>
      </c>
      <c r="P83" s="3">
        <v>0</v>
      </c>
      <c r="Q83" s="3">
        <v>0</v>
      </c>
      <c r="R83" s="3">
        <v>0</v>
      </c>
      <c r="S83" s="3">
        <v>0</v>
      </c>
      <c r="T83" s="3">
        <v>0</v>
      </c>
      <c r="U83" s="3">
        <v>0</v>
      </c>
      <c r="V83" s="3">
        <v>0</v>
      </c>
      <c r="W83" s="3">
        <v>0</v>
      </c>
      <c r="X83" s="3">
        <v>0</v>
      </c>
      <c r="Y83" s="3">
        <v>0</v>
      </c>
      <c r="Z83" s="3">
        <v>0</v>
      </c>
      <c r="AA83" s="3">
        <v>0</v>
      </c>
      <c r="AB83" s="3">
        <f>'[1]検索・集計（法適）'!AW379</f>
        <v>0</v>
      </c>
      <c r="AC83" s="3">
        <v>0</v>
      </c>
      <c r="AD83" s="3">
        <v>0</v>
      </c>
      <c r="AE83" s="3">
        <v>0</v>
      </c>
      <c r="AF83" s="3">
        <v>0</v>
      </c>
      <c r="AG83" s="3">
        <v>0</v>
      </c>
      <c r="AH83" s="3">
        <v>0</v>
      </c>
      <c r="AI83" s="3">
        <v>0</v>
      </c>
      <c r="AJ83" s="3">
        <v>0</v>
      </c>
      <c r="AK83" s="3">
        <v>0</v>
      </c>
      <c r="AL83" s="3">
        <v>0</v>
      </c>
      <c r="AM83" s="3">
        <v>0</v>
      </c>
      <c r="AN83" s="3">
        <v>0</v>
      </c>
      <c r="AO83" s="3">
        <v>0</v>
      </c>
      <c r="AP83" s="3">
        <v>0</v>
      </c>
      <c r="AQ83" s="3">
        <f>'[1]検索・集計（法適）'!CA379</f>
        <v>0</v>
      </c>
      <c r="AR83" s="3">
        <f>'[1]検索・集計（法適）'!CC379</f>
        <v>0</v>
      </c>
      <c r="AS83" s="3">
        <f t="shared" si="1"/>
        <v>0</v>
      </c>
      <c r="AT83" s="3"/>
      <c r="AU83" s="3"/>
    </row>
    <row r="84" spans="1:47" s="2" customFormat="1" ht="14.25" customHeight="1" x14ac:dyDescent="0.15">
      <c r="A84" s="74"/>
      <c r="B84" s="33"/>
      <c r="C84" s="36" t="s">
        <v>66</v>
      </c>
      <c r="D84" s="51" t="s">
        <v>45</v>
      </c>
      <c r="E84" s="51"/>
      <c r="F84" s="51"/>
      <c r="G84" s="76"/>
      <c r="H84" s="10" t="s">
        <v>4</v>
      </c>
      <c r="I84" s="3">
        <v>7541</v>
      </c>
      <c r="J84" s="3">
        <v>0</v>
      </c>
      <c r="K84" s="3">
        <v>0</v>
      </c>
      <c r="L84" s="3">
        <v>0</v>
      </c>
      <c r="M84" s="3">
        <v>45615</v>
      </c>
      <c r="N84" s="3">
        <v>24915</v>
      </c>
      <c r="O84" s="3">
        <v>9438</v>
      </c>
      <c r="P84" s="3">
        <v>0</v>
      </c>
      <c r="Q84" s="3">
        <v>2426</v>
      </c>
      <c r="R84" s="3">
        <v>0</v>
      </c>
      <c r="S84" s="3">
        <v>0</v>
      </c>
      <c r="T84" s="3">
        <v>18256</v>
      </c>
      <c r="U84" s="3">
        <v>0</v>
      </c>
      <c r="V84" s="3">
        <v>0</v>
      </c>
      <c r="W84" s="3">
        <v>0</v>
      </c>
      <c r="X84" s="3">
        <v>0</v>
      </c>
      <c r="Y84" s="3">
        <v>0</v>
      </c>
      <c r="Z84" s="3">
        <v>67902</v>
      </c>
      <c r="AA84" s="3">
        <v>114597</v>
      </c>
      <c r="AB84" s="3">
        <f>'[1]検索・集計（法適）'!AW380</f>
        <v>0</v>
      </c>
      <c r="AC84" s="3">
        <v>0</v>
      </c>
      <c r="AD84" s="3">
        <v>224344</v>
      </c>
      <c r="AE84" s="3">
        <v>2397</v>
      </c>
      <c r="AF84" s="3">
        <v>5109</v>
      </c>
      <c r="AG84" s="3">
        <v>0</v>
      </c>
      <c r="AH84" s="3">
        <v>0</v>
      </c>
      <c r="AI84" s="3">
        <v>0</v>
      </c>
      <c r="AJ84" s="3">
        <v>0</v>
      </c>
      <c r="AK84" s="3">
        <v>80183</v>
      </c>
      <c r="AL84" s="3">
        <v>0</v>
      </c>
      <c r="AM84" s="3">
        <v>0</v>
      </c>
      <c r="AN84" s="3">
        <v>0</v>
      </c>
      <c r="AO84" s="3">
        <v>0</v>
      </c>
      <c r="AP84" s="3">
        <v>0</v>
      </c>
      <c r="AQ84" s="3">
        <f>'[1]検索・集計（法適）'!CA380</f>
        <v>0</v>
      </c>
      <c r="AR84" s="3">
        <f>'[1]検索・集計（法適）'!CC380</f>
        <v>0</v>
      </c>
      <c r="AS84" s="3">
        <f t="shared" si="1"/>
        <v>602723</v>
      </c>
      <c r="AT84" s="3"/>
      <c r="AU84" s="3"/>
    </row>
    <row r="85" spans="1:47" s="2" customFormat="1" ht="14.25" customHeight="1" x14ac:dyDescent="0.15">
      <c r="A85" s="74"/>
      <c r="B85" s="33"/>
      <c r="C85" s="37"/>
      <c r="D85" s="52"/>
      <c r="E85" s="52"/>
      <c r="F85" s="52"/>
      <c r="G85" s="77"/>
      <c r="H85" s="10" t="s">
        <v>5</v>
      </c>
      <c r="I85" s="3">
        <v>7541</v>
      </c>
      <c r="J85" s="3">
        <v>0</v>
      </c>
      <c r="K85" s="3">
        <v>0</v>
      </c>
      <c r="L85" s="3">
        <v>0</v>
      </c>
      <c r="M85" s="3">
        <v>45615</v>
      </c>
      <c r="N85" s="3">
        <v>38591</v>
      </c>
      <c r="O85" s="3">
        <v>0</v>
      </c>
      <c r="P85" s="3">
        <v>0</v>
      </c>
      <c r="Q85" s="3">
        <v>2426</v>
      </c>
      <c r="R85" s="3">
        <v>0</v>
      </c>
      <c r="S85" s="3">
        <v>0</v>
      </c>
      <c r="T85" s="3">
        <v>18256</v>
      </c>
      <c r="U85" s="3">
        <v>0</v>
      </c>
      <c r="V85" s="3">
        <v>0</v>
      </c>
      <c r="W85" s="3">
        <v>0</v>
      </c>
      <c r="X85" s="3">
        <v>0</v>
      </c>
      <c r="Y85" s="3">
        <v>0</v>
      </c>
      <c r="Z85" s="3">
        <v>67902</v>
      </c>
      <c r="AA85" s="3">
        <v>114597</v>
      </c>
      <c r="AB85" s="3">
        <f>'[1]検索・集計（法適）'!AW381</f>
        <v>0</v>
      </c>
      <c r="AC85" s="3">
        <v>0</v>
      </c>
      <c r="AD85" s="3">
        <v>252495</v>
      </c>
      <c r="AE85" s="3">
        <v>2397</v>
      </c>
      <c r="AF85" s="3">
        <v>5109</v>
      </c>
      <c r="AG85" s="3">
        <v>0</v>
      </c>
      <c r="AH85" s="3">
        <v>0</v>
      </c>
      <c r="AI85" s="3">
        <v>0</v>
      </c>
      <c r="AJ85" s="3">
        <v>0</v>
      </c>
      <c r="AK85" s="3">
        <v>247895</v>
      </c>
      <c r="AL85" s="3">
        <v>0</v>
      </c>
      <c r="AM85" s="3">
        <v>0</v>
      </c>
      <c r="AN85" s="3">
        <v>0</v>
      </c>
      <c r="AO85" s="3">
        <v>0</v>
      </c>
      <c r="AP85" s="3">
        <v>0</v>
      </c>
      <c r="AQ85" s="3">
        <f>'[1]検索・集計（法適）'!CA381</f>
        <v>0</v>
      </c>
      <c r="AR85" s="3">
        <f>'[1]検索・集計（法適）'!CC381</f>
        <v>0</v>
      </c>
      <c r="AS85" s="3">
        <f t="shared" si="1"/>
        <v>802824</v>
      </c>
      <c r="AT85" s="3"/>
      <c r="AU85" s="3"/>
    </row>
    <row r="86" spans="1:47" s="2" customFormat="1" ht="14.25" customHeight="1" x14ac:dyDescent="0.15">
      <c r="A86" s="74"/>
      <c r="B86" s="33"/>
      <c r="C86" s="36" t="s">
        <v>72</v>
      </c>
      <c r="D86" s="51" t="s">
        <v>107</v>
      </c>
      <c r="E86" s="51"/>
      <c r="F86" s="51"/>
      <c r="G86" s="76"/>
      <c r="H86" s="10" t="s">
        <v>4</v>
      </c>
      <c r="I86" s="3">
        <v>0</v>
      </c>
      <c r="J86" s="3">
        <v>0</v>
      </c>
      <c r="K86" s="3">
        <v>1399</v>
      </c>
      <c r="L86" s="3">
        <v>0</v>
      </c>
      <c r="M86" s="3">
        <v>0</v>
      </c>
      <c r="N86" s="3">
        <v>0</v>
      </c>
      <c r="O86" s="3">
        <v>0</v>
      </c>
      <c r="P86" s="3">
        <v>0</v>
      </c>
      <c r="Q86" s="3">
        <v>0</v>
      </c>
      <c r="R86" s="3">
        <v>7920</v>
      </c>
      <c r="S86" s="3">
        <v>0</v>
      </c>
      <c r="T86" s="3">
        <v>0</v>
      </c>
      <c r="U86" s="3">
        <v>1129</v>
      </c>
      <c r="V86" s="3">
        <v>0</v>
      </c>
      <c r="W86" s="3">
        <v>11362</v>
      </c>
      <c r="X86" s="3">
        <v>0</v>
      </c>
      <c r="Y86" s="3">
        <v>2333</v>
      </c>
      <c r="Z86" s="3">
        <v>0</v>
      </c>
      <c r="AA86" s="3">
        <v>0</v>
      </c>
      <c r="AB86" s="3">
        <f>'[1]検索・集計（法適）'!AW382</f>
        <v>0</v>
      </c>
      <c r="AC86" s="3">
        <v>0</v>
      </c>
      <c r="AD86" s="3">
        <v>0</v>
      </c>
      <c r="AE86" s="3">
        <v>993</v>
      </c>
      <c r="AF86" s="3">
        <v>0</v>
      </c>
      <c r="AG86" s="3">
        <v>0</v>
      </c>
      <c r="AH86" s="3">
        <v>1647</v>
      </c>
      <c r="AI86" s="3">
        <v>0</v>
      </c>
      <c r="AJ86" s="3">
        <v>0</v>
      </c>
      <c r="AK86" s="3">
        <v>0</v>
      </c>
      <c r="AL86" s="3">
        <v>0</v>
      </c>
      <c r="AM86" s="3">
        <v>0</v>
      </c>
      <c r="AN86" s="3">
        <v>2369</v>
      </c>
      <c r="AO86" s="3">
        <v>0</v>
      </c>
      <c r="AP86" s="3">
        <v>0</v>
      </c>
      <c r="AQ86" s="3">
        <f>'[1]検索・集計（法適）'!CA382</f>
        <v>0</v>
      </c>
      <c r="AR86" s="3">
        <f>'[1]検索・集計（法適）'!CC382</f>
        <v>0</v>
      </c>
      <c r="AS86" s="3">
        <f t="shared" si="1"/>
        <v>29152</v>
      </c>
      <c r="AT86" s="3"/>
      <c r="AU86" s="3"/>
    </row>
    <row r="87" spans="1:47" s="2" customFormat="1" ht="14.25" customHeight="1" x14ac:dyDescent="0.15">
      <c r="A87" s="74"/>
      <c r="B87" s="33"/>
      <c r="C87" s="37"/>
      <c r="D87" s="52"/>
      <c r="E87" s="52"/>
      <c r="F87" s="52"/>
      <c r="G87" s="77"/>
      <c r="H87" s="10" t="s">
        <v>5</v>
      </c>
      <c r="I87" s="3">
        <v>0</v>
      </c>
      <c r="J87" s="3">
        <v>0</v>
      </c>
      <c r="K87" s="3">
        <v>0</v>
      </c>
      <c r="L87" s="3">
        <v>0</v>
      </c>
      <c r="M87" s="3">
        <v>0</v>
      </c>
      <c r="N87" s="3">
        <v>0</v>
      </c>
      <c r="O87" s="3">
        <v>0</v>
      </c>
      <c r="P87" s="3">
        <v>0</v>
      </c>
      <c r="Q87" s="3">
        <v>0</v>
      </c>
      <c r="R87" s="3">
        <v>7920</v>
      </c>
      <c r="S87" s="3">
        <v>0</v>
      </c>
      <c r="T87" s="3">
        <v>0</v>
      </c>
      <c r="U87" s="3">
        <v>1129</v>
      </c>
      <c r="V87" s="3">
        <v>0</v>
      </c>
      <c r="W87" s="3">
        <v>11362</v>
      </c>
      <c r="X87" s="3">
        <v>0</v>
      </c>
      <c r="Y87" s="3">
        <v>2333</v>
      </c>
      <c r="Z87" s="3">
        <v>0</v>
      </c>
      <c r="AA87" s="3">
        <v>0</v>
      </c>
      <c r="AB87" s="3">
        <f>'[1]検索・集計（法適）'!AW383</f>
        <v>0</v>
      </c>
      <c r="AC87" s="3">
        <v>0</v>
      </c>
      <c r="AD87" s="3">
        <v>0</v>
      </c>
      <c r="AE87" s="3">
        <v>993</v>
      </c>
      <c r="AF87" s="3">
        <v>0</v>
      </c>
      <c r="AG87" s="3">
        <v>0</v>
      </c>
      <c r="AH87" s="3">
        <v>1636</v>
      </c>
      <c r="AI87" s="3">
        <v>0</v>
      </c>
      <c r="AJ87" s="3">
        <v>0</v>
      </c>
      <c r="AK87" s="3">
        <v>0</v>
      </c>
      <c r="AL87" s="3">
        <v>0</v>
      </c>
      <c r="AM87" s="3">
        <v>0</v>
      </c>
      <c r="AN87" s="3">
        <v>0</v>
      </c>
      <c r="AO87" s="3">
        <v>0</v>
      </c>
      <c r="AP87" s="3">
        <v>0</v>
      </c>
      <c r="AQ87" s="3">
        <f>'[1]検索・集計（法適）'!CA383</f>
        <v>0</v>
      </c>
      <c r="AR87" s="3">
        <f>'[1]検索・集計（法適）'!CC383</f>
        <v>0</v>
      </c>
      <c r="AS87" s="3">
        <f t="shared" si="1"/>
        <v>25373</v>
      </c>
      <c r="AT87" s="3"/>
      <c r="AU87" s="3"/>
    </row>
    <row r="88" spans="1:47" s="2" customFormat="1" ht="14.25" customHeight="1" x14ac:dyDescent="0.15">
      <c r="A88" s="74"/>
      <c r="B88" s="33"/>
      <c r="C88" s="36" t="s">
        <v>73</v>
      </c>
      <c r="D88" s="51" t="s">
        <v>106</v>
      </c>
      <c r="E88" s="38"/>
      <c r="F88" s="38"/>
      <c r="G88" s="63"/>
      <c r="H88" s="10" t="s">
        <v>4</v>
      </c>
      <c r="I88" s="3">
        <v>0</v>
      </c>
      <c r="J88" s="3">
        <v>0</v>
      </c>
      <c r="K88" s="3">
        <v>97343</v>
      </c>
      <c r="L88" s="3">
        <v>0</v>
      </c>
      <c r="M88" s="3">
        <v>0</v>
      </c>
      <c r="N88" s="3">
        <v>0</v>
      </c>
      <c r="O88" s="3">
        <v>0</v>
      </c>
      <c r="P88" s="3">
        <v>0</v>
      </c>
      <c r="Q88" s="3">
        <v>0</v>
      </c>
      <c r="R88" s="3">
        <v>155135</v>
      </c>
      <c r="S88" s="3">
        <v>0</v>
      </c>
      <c r="T88" s="3">
        <v>0</v>
      </c>
      <c r="U88" s="3">
        <v>38693</v>
      </c>
      <c r="V88" s="3">
        <v>0</v>
      </c>
      <c r="W88" s="3">
        <v>54568</v>
      </c>
      <c r="X88" s="3">
        <v>0</v>
      </c>
      <c r="Y88" s="3">
        <v>64302</v>
      </c>
      <c r="Z88" s="3">
        <v>0</v>
      </c>
      <c r="AA88" s="3">
        <v>0</v>
      </c>
      <c r="AB88" s="3">
        <f>'[1]検索・集計（法適）'!AW384</f>
        <v>0</v>
      </c>
      <c r="AC88" s="3">
        <v>0</v>
      </c>
      <c r="AD88" s="3">
        <v>0</v>
      </c>
      <c r="AE88" s="3">
        <v>71924</v>
      </c>
      <c r="AF88" s="3">
        <v>0</v>
      </c>
      <c r="AG88" s="3">
        <v>0</v>
      </c>
      <c r="AH88" s="3">
        <v>24007</v>
      </c>
      <c r="AI88" s="3">
        <v>0</v>
      </c>
      <c r="AJ88" s="3">
        <v>0</v>
      </c>
      <c r="AK88" s="3">
        <v>0</v>
      </c>
      <c r="AL88" s="3">
        <v>10868</v>
      </c>
      <c r="AM88" s="3">
        <v>0</v>
      </c>
      <c r="AN88" s="3">
        <v>12704</v>
      </c>
      <c r="AO88" s="3">
        <v>0</v>
      </c>
      <c r="AP88" s="3">
        <v>0</v>
      </c>
      <c r="AQ88" s="3">
        <f>'[1]検索・集計（法適）'!CA384</f>
        <v>0</v>
      </c>
      <c r="AR88" s="3">
        <f>'[1]検索・集計（法適）'!CC384</f>
        <v>0</v>
      </c>
      <c r="AS88" s="3">
        <f t="shared" si="1"/>
        <v>529544</v>
      </c>
      <c r="AT88" s="3"/>
      <c r="AU88" s="3"/>
    </row>
    <row r="89" spans="1:47" s="2" customFormat="1" ht="14.25" customHeight="1" x14ac:dyDescent="0.15">
      <c r="A89" s="74"/>
      <c r="B89" s="33"/>
      <c r="C89" s="37"/>
      <c r="D89" s="40"/>
      <c r="E89" s="40"/>
      <c r="F89" s="40"/>
      <c r="G89" s="64"/>
      <c r="H89" s="10" t="s">
        <v>5</v>
      </c>
      <c r="I89" s="3">
        <v>0</v>
      </c>
      <c r="J89" s="3">
        <v>0</v>
      </c>
      <c r="K89" s="3">
        <v>0</v>
      </c>
      <c r="L89" s="3">
        <v>0</v>
      </c>
      <c r="M89" s="3">
        <v>0</v>
      </c>
      <c r="N89" s="3">
        <v>0</v>
      </c>
      <c r="O89" s="3">
        <v>0</v>
      </c>
      <c r="P89" s="3">
        <v>0</v>
      </c>
      <c r="Q89" s="3">
        <v>0</v>
      </c>
      <c r="R89" s="3">
        <v>155135</v>
      </c>
      <c r="S89" s="3">
        <v>0</v>
      </c>
      <c r="T89" s="3">
        <v>0</v>
      </c>
      <c r="U89" s="3">
        <v>38693</v>
      </c>
      <c r="V89" s="3">
        <v>0</v>
      </c>
      <c r="W89" s="3">
        <v>54568</v>
      </c>
      <c r="X89" s="3">
        <v>0</v>
      </c>
      <c r="Y89" s="3">
        <v>64302</v>
      </c>
      <c r="Z89" s="3">
        <v>0</v>
      </c>
      <c r="AA89" s="3">
        <v>0</v>
      </c>
      <c r="AB89" s="3">
        <f>'[1]検索・集計（法適）'!AW385</f>
        <v>0</v>
      </c>
      <c r="AC89" s="3">
        <v>0</v>
      </c>
      <c r="AD89" s="3">
        <v>0</v>
      </c>
      <c r="AE89" s="3">
        <v>71670</v>
      </c>
      <c r="AF89" s="3">
        <v>0</v>
      </c>
      <c r="AG89" s="3">
        <v>0</v>
      </c>
      <c r="AH89" s="3">
        <v>22537</v>
      </c>
      <c r="AI89" s="3">
        <v>0</v>
      </c>
      <c r="AJ89" s="3">
        <v>0</v>
      </c>
      <c r="AK89" s="3">
        <v>0</v>
      </c>
      <c r="AL89" s="3">
        <v>10868</v>
      </c>
      <c r="AM89" s="3">
        <v>0</v>
      </c>
      <c r="AN89" s="3">
        <v>0</v>
      </c>
      <c r="AO89" s="3">
        <v>0</v>
      </c>
      <c r="AP89" s="3">
        <v>0</v>
      </c>
      <c r="AQ89" s="3">
        <f>'[1]検索・集計（法適）'!CA385</f>
        <v>0</v>
      </c>
      <c r="AR89" s="3">
        <f>'[1]検索・集計（法適）'!CC385</f>
        <v>0</v>
      </c>
      <c r="AS89" s="3">
        <f t="shared" si="1"/>
        <v>417773</v>
      </c>
      <c r="AT89" s="3"/>
      <c r="AU89" s="3"/>
    </row>
    <row r="90" spans="1:47" s="2" customFormat="1" ht="14.25" customHeight="1" x14ac:dyDescent="0.15">
      <c r="A90" s="74"/>
      <c r="B90" s="33"/>
      <c r="C90" s="36" t="s">
        <v>75</v>
      </c>
      <c r="D90" s="78" t="s">
        <v>61</v>
      </c>
      <c r="E90" s="78"/>
      <c r="F90" s="78"/>
      <c r="G90" s="79"/>
      <c r="H90" s="10" t="s">
        <v>4</v>
      </c>
      <c r="I90" s="3">
        <v>0</v>
      </c>
      <c r="J90" s="3">
        <v>0</v>
      </c>
      <c r="K90" s="3">
        <v>3862</v>
      </c>
      <c r="L90" s="3">
        <v>0</v>
      </c>
      <c r="M90" s="3">
        <v>0</v>
      </c>
      <c r="N90" s="3">
        <v>0</v>
      </c>
      <c r="O90" s="3">
        <v>0</v>
      </c>
      <c r="P90" s="3">
        <v>0</v>
      </c>
      <c r="Q90" s="3">
        <v>0</v>
      </c>
      <c r="R90" s="3">
        <v>2708</v>
      </c>
      <c r="S90" s="3">
        <v>0</v>
      </c>
      <c r="T90" s="3">
        <v>0</v>
      </c>
      <c r="U90" s="3">
        <v>0</v>
      </c>
      <c r="V90" s="3">
        <v>0</v>
      </c>
      <c r="W90" s="3">
        <v>0</v>
      </c>
      <c r="X90" s="3">
        <v>0</v>
      </c>
      <c r="Y90" s="3">
        <v>0</v>
      </c>
      <c r="Z90" s="3">
        <v>0</v>
      </c>
      <c r="AA90" s="3">
        <v>0</v>
      </c>
      <c r="AB90" s="3">
        <f>'[1]検索・集計（法適）'!AW386</f>
        <v>0</v>
      </c>
      <c r="AC90" s="3">
        <v>0</v>
      </c>
      <c r="AD90" s="3">
        <v>0</v>
      </c>
      <c r="AE90" s="3">
        <v>0</v>
      </c>
      <c r="AF90" s="3">
        <v>0</v>
      </c>
      <c r="AG90" s="3">
        <v>0</v>
      </c>
      <c r="AH90" s="3">
        <v>0</v>
      </c>
      <c r="AI90" s="3">
        <v>0</v>
      </c>
      <c r="AJ90" s="3">
        <v>0</v>
      </c>
      <c r="AK90" s="3">
        <v>0</v>
      </c>
      <c r="AL90" s="3">
        <v>0</v>
      </c>
      <c r="AM90" s="3">
        <v>0</v>
      </c>
      <c r="AN90" s="3">
        <v>0</v>
      </c>
      <c r="AO90" s="3">
        <v>0</v>
      </c>
      <c r="AP90" s="3">
        <v>0</v>
      </c>
      <c r="AQ90" s="3">
        <f>'[1]検索・集計（法適）'!CA386</f>
        <v>0</v>
      </c>
      <c r="AR90" s="3">
        <f>'[1]検索・集計（法適）'!CC386</f>
        <v>0</v>
      </c>
      <c r="AS90" s="3">
        <f t="shared" si="1"/>
        <v>6570</v>
      </c>
      <c r="AT90" s="3"/>
      <c r="AU90" s="3"/>
    </row>
    <row r="91" spans="1:47" s="2" customFormat="1" ht="14.25" customHeight="1" x14ac:dyDescent="0.15">
      <c r="A91" s="74"/>
      <c r="B91" s="33"/>
      <c r="C91" s="37"/>
      <c r="D91" s="80"/>
      <c r="E91" s="80"/>
      <c r="F91" s="80"/>
      <c r="G91" s="81"/>
      <c r="H91" s="10" t="s">
        <v>5</v>
      </c>
      <c r="I91" s="3">
        <v>0</v>
      </c>
      <c r="J91" s="3">
        <v>0</v>
      </c>
      <c r="K91" s="3">
        <v>0</v>
      </c>
      <c r="L91" s="3">
        <v>0</v>
      </c>
      <c r="M91" s="3">
        <v>0</v>
      </c>
      <c r="N91" s="3">
        <v>0</v>
      </c>
      <c r="O91" s="3">
        <v>0</v>
      </c>
      <c r="P91" s="3">
        <v>0</v>
      </c>
      <c r="Q91" s="3">
        <v>0</v>
      </c>
      <c r="R91" s="3">
        <v>2708</v>
      </c>
      <c r="S91" s="3">
        <v>0</v>
      </c>
      <c r="T91" s="3">
        <v>0</v>
      </c>
      <c r="U91" s="3">
        <v>0</v>
      </c>
      <c r="V91" s="3">
        <v>0</v>
      </c>
      <c r="W91" s="3">
        <v>0</v>
      </c>
      <c r="X91" s="3">
        <v>0</v>
      </c>
      <c r="Y91" s="3">
        <v>0</v>
      </c>
      <c r="Z91" s="3">
        <v>0</v>
      </c>
      <c r="AA91" s="3">
        <v>0</v>
      </c>
      <c r="AB91" s="3">
        <f>'[1]検索・集計（法適）'!AW387</f>
        <v>0</v>
      </c>
      <c r="AC91" s="3">
        <v>0</v>
      </c>
      <c r="AD91" s="3">
        <v>0</v>
      </c>
      <c r="AE91" s="3">
        <v>0</v>
      </c>
      <c r="AF91" s="3">
        <v>0</v>
      </c>
      <c r="AG91" s="3">
        <v>0</v>
      </c>
      <c r="AH91" s="3">
        <v>0</v>
      </c>
      <c r="AI91" s="3">
        <v>0</v>
      </c>
      <c r="AJ91" s="3">
        <v>0</v>
      </c>
      <c r="AK91" s="3">
        <v>0</v>
      </c>
      <c r="AL91" s="3">
        <v>0</v>
      </c>
      <c r="AM91" s="3">
        <v>0</v>
      </c>
      <c r="AN91" s="3">
        <v>0</v>
      </c>
      <c r="AO91" s="3">
        <v>0</v>
      </c>
      <c r="AP91" s="3">
        <v>0</v>
      </c>
      <c r="AQ91" s="3">
        <f>'[1]検索・集計（法適）'!CA387</f>
        <v>0</v>
      </c>
      <c r="AR91" s="3">
        <f>'[1]検索・集計（法適）'!CC387</f>
        <v>0</v>
      </c>
      <c r="AS91" s="3">
        <f t="shared" si="1"/>
        <v>2708</v>
      </c>
      <c r="AT91" s="3"/>
      <c r="AU91" s="3"/>
    </row>
    <row r="92" spans="1:47" s="2" customFormat="1" ht="14.25" customHeight="1" x14ac:dyDescent="0.15">
      <c r="A92" s="74"/>
      <c r="B92" s="33"/>
      <c r="C92" s="36" t="s">
        <v>109</v>
      </c>
      <c r="D92" s="51" t="s">
        <v>110</v>
      </c>
      <c r="E92" s="51"/>
      <c r="F92" s="51"/>
      <c r="G92" s="39"/>
      <c r="H92" s="10" t="s">
        <v>4</v>
      </c>
      <c r="I92" s="3">
        <v>0</v>
      </c>
      <c r="J92" s="3">
        <v>0</v>
      </c>
      <c r="K92" s="3">
        <v>1747</v>
      </c>
      <c r="L92" s="3">
        <v>0</v>
      </c>
      <c r="M92" s="3">
        <v>0</v>
      </c>
      <c r="N92" s="3">
        <v>0</v>
      </c>
      <c r="O92" s="3">
        <v>0</v>
      </c>
      <c r="P92" s="3">
        <v>0</v>
      </c>
      <c r="Q92" s="3">
        <v>0</v>
      </c>
      <c r="R92" s="3">
        <v>620</v>
      </c>
      <c r="S92" s="3">
        <v>0</v>
      </c>
      <c r="T92" s="3">
        <v>0</v>
      </c>
      <c r="U92" s="3">
        <v>2110</v>
      </c>
      <c r="V92" s="3">
        <v>0</v>
      </c>
      <c r="W92" s="3">
        <v>1400</v>
      </c>
      <c r="X92" s="3">
        <v>0</v>
      </c>
      <c r="Y92" s="3">
        <v>819</v>
      </c>
      <c r="Z92" s="3">
        <v>0</v>
      </c>
      <c r="AA92" s="3">
        <v>0</v>
      </c>
      <c r="AB92" s="3">
        <f>'[1]検索・集計（法適）'!AW388</f>
        <v>0</v>
      </c>
      <c r="AC92" s="3">
        <v>0</v>
      </c>
      <c r="AD92" s="3">
        <v>0</v>
      </c>
      <c r="AE92" s="3">
        <v>0</v>
      </c>
      <c r="AF92" s="3">
        <v>0</v>
      </c>
      <c r="AG92" s="3">
        <v>0</v>
      </c>
      <c r="AH92" s="3">
        <v>465</v>
      </c>
      <c r="AI92" s="3">
        <v>0</v>
      </c>
      <c r="AJ92" s="3">
        <v>0</v>
      </c>
      <c r="AK92" s="3">
        <v>0</v>
      </c>
      <c r="AL92" s="3">
        <v>268</v>
      </c>
      <c r="AM92" s="3">
        <v>0</v>
      </c>
      <c r="AN92" s="3">
        <v>2597</v>
      </c>
      <c r="AO92" s="3">
        <v>0</v>
      </c>
      <c r="AP92" s="3">
        <v>0</v>
      </c>
      <c r="AQ92" s="3">
        <f>'[1]検索・集計（法適）'!CA388</f>
        <v>0</v>
      </c>
      <c r="AR92" s="3">
        <f>'[1]検索・集計（法適）'!CC388</f>
        <v>0</v>
      </c>
      <c r="AS92" s="3">
        <f t="shared" si="1"/>
        <v>10026</v>
      </c>
      <c r="AT92" s="3"/>
      <c r="AU92" s="3"/>
    </row>
    <row r="93" spans="1:47" s="2" customFormat="1" ht="14.25" customHeight="1" x14ac:dyDescent="0.15">
      <c r="A93" s="74"/>
      <c r="B93" s="33"/>
      <c r="C93" s="37"/>
      <c r="D93" s="52"/>
      <c r="E93" s="52"/>
      <c r="F93" s="52"/>
      <c r="G93" s="41"/>
      <c r="H93" s="10" t="s">
        <v>5</v>
      </c>
      <c r="I93" s="3">
        <v>0</v>
      </c>
      <c r="J93" s="3">
        <v>0</v>
      </c>
      <c r="K93" s="3">
        <v>0</v>
      </c>
      <c r="L93" s="3">
        <v>0</v>
      </c>
      <c r="M93" s="3">
        <v>0</v>
      </c>
      <c r="N93" s="3">
        <v>0</v>
      </c>
      <c r="O93" s="3">
        <v>0</v>
      </c>
      <c r="P93" s="3">
        <v>0</v>
      </c>
      <c r="Q93" s="3">
        <v>0</v>
      </c>
      <c r="R93" s="3">
        <v>620</v>
      </c>
      <c r="S93" s="3">
        <v>0</v>
      </c>
      <c r="T93" s="3">
        <v>0</v>
      </c>
      <c r="U93" s="3">
        <v>4220</v>
      </c>
      <c r="V93" s="3">
        <v>0</v>
      </c>
      <c r="W93" s="3">
        <v>1400</v>
      </c>
      <c r="X93" s="3">
        <v>0</v>
      </c>
      <c r="Y93" s="3">
        <v>819</v>
      </c>
      <c r="Z93" s="3">
        <v>0</v>
      </c>
      <c r="AA93" s="3">
        <v>0</v>
      </c>
      <c r="AB93" s="3">
        <f>'[1]検索・集計（法適）'!AW389</f>
        <v>0</v>
      </c>
      <c r="AC93" s="3">
        <v>0</v>
      </c>
      <c r="AD93" s="3">
        <v>0</v>
      </c>
      <c r="AE93" s="3">
        <v>0</v>
      </c>
      <c r="AF93" s="3">
        <v>0</v>
      </c>
      <c r="AG93" s="3">
        <v>0</v>
      </c>
      <c r="AH93" s="3">
        <v>465</v>
      </c>
      <c r="AI93" s="3">
        <v>0</v>
      </c>
      <c r="AJ93" s="3">
        <v>0</v>
      </c>
      <c r="AK93" s="3">
        <v>0</v>
      </c>
      <c r="AL93" s="3">
        <v>268</v>
      </c>
      <c r="AM93" s="3">
        <v>0</v>
      </c>
      <c r="AN93" s="3">
        <v>0</v>
      </c>
      <c r="AO93" s="3">
        <v>0</v>
      </c>
      <c r="AP93" s="3">
        <v>0</v>
      </c>
      <c r="AQ93" s="3">
        <f>'[1]検索・集計（法適）'!CA389</f>
        <v>0</v>
      </c>
      <c r="AR93" s="3">
        <f>'[1]検索・集計（法適）'!CC389</f>
        <v>0</v>
      </c>
      <c r="AS93" s="3">
        <f t="shared" si="1"/>
        <v>7792</v>
      </c>
      <c r="AT93" s="3"/>
      <c r="AU93" s="3"/>
    </row>
    <row r="94" spans="1:47" s="2" customFormat="1" ht="14.25" customHeight="1" x14ac:dyDescent="0.15">
      <c r="A94" s="74"/>
      <c r="B94" s="33"/>
      <c r="C94" s="36" t="s">
        <v>104</v>
      </c>
      <c r="D94" s="51" t="s">
        <v>111</v>
      </c>
      <c r="E94" s="51"/>
      <c r="F94" s="51"/>
      <c r="G94" s="39"/>
      <c r="H94" s="10" t="s">
        <v>4</v>
      </c>
      <c r="I94" s="3">
        <v>0</v>
      </c>
      <c r="J94" s="3">
        <v>0</v>
      </c>
      <c r="K94" s="3">
        <v>0</v>
      </c>
      <c r="L94" s="3">
        <v>0</v>
      </c>
      <c r="M94" s="3">
        <v>0</v>
      </c>
      <c r="N94" s="3">
        <v>0</v>
      </c>
      <c r="O94" s="3">
        <v>0</v>
      </c>
      <c r="P94" s="3">
        <v>0</v>
      </c>
      <c r="Q94" s="3">
        <v>0</v>
      </c>
      <c r="R94" s="3">
        <v>0</v>
      </c>
      <c r="S94" s="3">
        <v>0</v>
      </c>
      <c r="T94" s="3">
        <v>0</v>
      </c>
      <c r="U94" s="3">
        <v>192</v>
      </c>
      <c r="V94" s="3">
        <v>0</v>
      </c>
      <c r="W94" s="3">
        <v>0</v>
      </c>
      <c r="X94" s="3">
        <v>0</v>
      </c>
      <c r="Y94" s="3">
        <v>0</v>
      </c>
      <c r="Z94" s="3">
        <v>0</v>
      </c>
      <c r="AA94" s="3">
        <v>0</v>
      </c>
      <c r="AB94" s="3">
        <f>'[1]検索・集計（法適）'!AW390</f>
        <v>0</v>
      </c>
      <c r="AC94" s="3">
        <v>0</v>
      </c>
      <c r="AD94" s="3">
        <v>0</v>
      </c>
      <c r="AE94" s="3">
        <v>0</v>
      </c>
      <c r="AF94" s="3">
        <v>0</v>
      </c>
      <c r="AG94" s="3">
        <v>0</v>
      </c>
      <c r="AH94" s="3">
        <v>0</v>
      </c>
      <c r="AI94" s="3">
        <v>0</v>
      </c>
      <c r="AJ94" s="3">
        <v>0</v>
      </c>
      <c r="AK94" s="3">
        <v>0</v>
      </c>
      <c r="AL94" s="3">
        <v>0</v>
      </c>
      <c r="AM94" s="3">
        <v>0</v>
      </c>
      <c r="AN94" s="3">
        <v>0</v>
      </c>
      <c r="AO94" s="3">
        <v>0</v>
      </c>
      <c r="AP94" s="3">
        <v>456</v>
      </c>
      <c r="AQ94" s="3">
        <f>'[1]検索・集計（法適）'!CA390</f>
        <v>0</v>
      </c>
      <c r="AR94" s="3">
        <f>'[1]検索・集計（法適）'!CC390</f>
        <v>0</v>
      </c>
      <c r="AS94" s="3">
        <f t="shared" si="1"/>
        <v>648</v>
      </c>
      <c r="AT94" s="3"/>
      <c r="AU94" s="3"/>
    </row>
    <row r="95" spans="1:47" s="2" customFormat="1" ht="14.25" customHeight="1" x14ac:dyDescent="0.15">
      <c r="A95" s="74"/>
      <c r="B95" s="33"/>
      <c r="C95" s="37"/>
      <c r="D95" s="52"/>
      <c r="E95" s="52"/>
      <c r="F95" s="52"/>
      <c r="G95" s="41"/>
      <c r="H95" s="10" t="s">
        <v>5</v>
      </c>
      <c r="I95" s="3">
        <v>0</v>
      </c>
      <c r="J95" s="3">
        <v>0</v>
      </c>
      <c r="K95" s="3">
        <v>0</v>
      </c>
      <c r="L95" s="3">
        <v>0</v>
      </c>
      <c r="M95" s="3">
        <v>0</v>
      </c>
      <c r="N95" s="3">
        <v>0</v>
      </c>
      <c r="O95" s="3">
        <v>0</v>
      </c>
      <c r="P95" s="3">
        <v>0</v>
      </c>
      <c r="Q95" s="3">
        <v>0</v>
      </c>
      <c r="R95" s="3">
        <v>0</v>
      </c>
      <c r="S95" s="3">
        <v>0</v>
      </c>
      <c r="T95" s="3">
        <v>0</v>
      </c>
      <c r="U95" s="3">
        <v>345</v>
      </c>
      <c r="V95" s="3">
        <v>0</v>
      </c>
      <c r="W95" s="3">
        <v>0</v>
      </c>
      <c r="X95" s="3">
        <v>0</v>
      </c>
      <c r="Y95" s="3">
        <v>0</v>
      </c>
      <c r="Z95" s="3">
        <v>0</v>
      </c>
      <c r="AA95" s="3">
        <v>0</v>
      </c>
      <c r="AB95" s="3">
        <f>'[1]検索・集計（法適）'!AW391</f>
        <v>0</v>
      </c>
      <c r="AC95" s="3">
        <v>0</v>
      </c>
      <c r="AD95" s="3">
        <v>0</v>
      </c>
      <c r="AE95" s="3">
        <v>0</v>
      </c>
      <c r="AF95" s="3">
        <v>0</v>
      </c>
      <c r="AG95" s="3">
        <v>0</v>
      </c>
      <c r="AH95" s="3">
        <v>0</v>
      </c>
      <c r="AI95" s="3">
        <v>0</v>
      </c>
      <c r="AJ95" s="3">
        <v>0</v>
      </c>
      <c r="AK95" s="3">
        <v>0</v>
      </c>
      <c r="AL95" s="3">
        <v>0</v>
      </c>
      <c r="AM95" s="3">
        <v>0</v>
      </c>
      <c r="AN95" s="3">
        <v>0</v>
      </c>
      <c r="AO95" s="3">
        <v>0</v>
      </c>
      <c r="AP95" s="3">
        <v>0</v>
      </c>
      <c r="AQ95" s="3">
        <f>'[1]検索・集計（法適）'!CA391</f>
        <v>0</v>
      </c>
      <c r="AR95" s="3">
        <f>'[1]検索・集計（法適）'!CC391</f>
        <v>0</v>
      </c>
      <c r="AS95" s="3">
        <f t="shared" si="1"/>
        <v>345</v>
      </c>
      <c r="AT95" s="3"/>
      <c r="AU95" s="3"/>
    </row>
    <row r="96" spans="1:47" s="2" customFormat="1" ht="14.25" customHeight="1" x14ac:dyDescent="0.15">
      <c r="A96" s="74"/>
      <c r="B96" s="33"/>
      <c r="C96" s="36" t="s">
        <v>105</v>
      </c>
      <c r="D96" s="51" t="s">
        <v>108</v>
      </c>
      <c r="E96" s="51"/>
      <c r="F96" s="51"/>
      <c r="G96" s="39"/>
      <c r="H96" s="10" t="s">
        <v>4</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f>'[1]検索・集計（法適）'!AW392</f>
        <v>0</v>
      </c>
      <c r="AC96" s="3">
        <v>0</v>
      </c>
      <c r="AD96" s="3">
        <v>0</v>
      </c>
      <c r="AE96" s="3">
        <v>0</v>
      </c>
      <c r="AF96" s="3">
        <v>0</v>
      </c>
      <c r="AG96" s="3">
        <v>0</v>
      </c>
      <c r="AH96" s="3">
        <v>0</v>
      </c>
      <c r="AI96" s="3">
        <v>0</v>
      </c>
      <c r="AJ96" s="3">
        <v>0</v>
      </c>
      <c r="AK96" s="3">
        <v>0</v>
      </c>
      <c r="AL96" s="3">
        <v>0</v>
      </c>
      <c r="AM96" s="3">
        <v>0</v>
      </c>
      <c r="AN96" s="3">
        <v>0</v>
      </c>
      <c r="AO96" s="3">
        <v>0</v>
      </c>
      <c r="AP96" s="3">
        <v>0</v>
      </c>
      <c r="AQ96" s="3">
        <f>'[1]検索・集計（法適）'!CA392</f>
        <v>0</v>
      </c>
      <c r="AR96" s="3">
        <f>'[1]検索・集計（法適）'!CC392</f>
        <v>0</v>
      </c>
      <c r="AS96" s="3">
        <f t="shared" si="1"/>
        <v>0</v>
      </c>
      <c r="AT96" s="3"/>
      <c r="AU96" s="3"/>
    </row>
    <row r="97" spans="1:47" s="2" customFormat="1" ht="14.25" customHeight="1" x14ac:dyDescent="0.15">
      <c r="A97" s="74"/>
      <c r="B97" s="33"/>
      <c r="C97" s="37"/>
      <c r="D97" s="52"/>
      <c r="E97" s="52"/>
      <c r="F97" s="52"/>
      <c r="G97" s="41"/>
      <c r="H97" s="10" t="s">
        <v>5</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f>'[1]検索・集計（法適）'!AW393</f>
        <v>0</v>
      </c>
      <c r="AC97" s="3">
        <v>0</v>
      </c>
      <c r="AD97" s="3">
        <v>0</v>
      </c>
      <c r="AE97" s="3">
        <v>0</v>
      </c>
      <c r="AF97" s="3">
        <v>0</v>
      </c>
      <c r="AG97" s="3">
        <v>0</v>
      </c>
      <c r="AH97" s="3">
        <v>0</v>
      </c>
      <c r="AI97" s="3">
        <v>0</v>
      </c>
      <c r="AJ97" s="3">
        <v>0</v>
      </c>
      <c r="AK97" s="3">
        <v>0</v>
      </c>
      <c r="AL97" s="3">
        <v>0</v>
      </c>
      <c r="AM97" s="3">
        <v>0</v>
      </c>
      <c r="AN97" s="3">
        <v>0</v>
      </c>
      <c r="AO97" s="3">
        <v>0</v>
      </c>
      <c r="AP97" s="3">
        <v>0</v>
      </c>
      <c r="AQ97" s="3">
        <f>'[1]検索・集計（法適）'!CA393</f>
        <v>0</v>
      </c>
      <c r="AR97" s="3">
        <f>'[1]検索・集計（法適）'!CC393</f>
        <v>0</v>
      </c>
      <c r="AS97" s="3">
        <f t="shared" si="1"/>
        <v>0</v>
      </c>
      <c r="AT97" s="3"/>
      <c r="AU97" s="3"/>
    </row>
    <row r="98" spans="1:47" s="2" customFormat="1" ht="14.25" customHeight="1" x14ac:dyDescent="0.15">
      <c r="A98" s="74"/>
      <c r="B98" s="33"/>
      <c r="C98" s="36" t="s">
        <v>113</v>
      </c>
      <c r="D98" s="51" t="s">
        <v>126</v>
      </c>
      <c r="E98" s="51"/>
      <c r="F98" s="51"/>
      <c r="G98" s="76"/>
      <c r="H98" s="10" t="s">
        <v>4</v>
      </c>
      <c r="I98" s="3">
        <v>0</v>
      </c>
      <c r="J98" s="3">
        <v>0</v>
      </c>
      <c r="K98" s="3">
        <v>0</v>
      </c>
      <c r="L98" s="3">
        <v>0</v>
      </c>
      <c r="M98" s="3">
        <v>0</v>
      </c>
      <c r="N98" s="3">
        <v>0</v>
      </c>
      <c r="O98" s="3">
        <v>0</v>
      </c>
      <c r="P98" s="3">
        <v>0</v>
      </c>
      <c r="Q98" s="3">
        <v>0</v>
      </c>
      <c r="R98" s="3">
        <v>0</v>
      </c>
      <c r="S98" s="3">
        <v>0</v>
      </c>
      <c r="T98" s="3">
        <v>0</v>
      </c>
      <c r="U98" s="3">
        <v>0</v>
      </c>
      <c r="V98" s="3">
        <v>0</v>
      </c>
      <c r="W98" s="3">
        <v>0</v>
      </c>
      <c r="X98" s="3">
        <v>0</v>
      </c>
      <c r="Y98" s="3">
        <v>0</v>
      </c>
      <c r="Z98" s="3">
        <v>0</v>
      </c>
      <c r="AA98" s="3">
        <v>0</v>
      </c>
      <c r="AB98" s="3">
        <f>'[1]検索・集計（法適）'!AW394</f>
        <v>0</v>
      </c>
      <c r="AC98" s="3">
        <v>0</v>
      </c>
      <c r="AD98" s="3">
        <v>0</v>
      </c>
      <c r="AE98" s="3">
        <v>0</v>
      </c>
      <c r="AF98" s="3">
        <v>0</v>
      </c>
      <c r="AG98" s="3">
        <v>0</v>
      </c>
      <c r="AH98" s="3">
        <v>0</v>
      </c>
      <c r="AI98" s="3">
        <v>0</v>
      </c>
      <c r="AJ98" s="3">
        <v>0</v>
      </c>
      <c r="AK98" s="3">
        <v>0</v>
      </c>
      <c r="AL98" s="3">
        <v>0</v>
      </c>
      <c r="AM98" s="3">
        <v>0</v>
      </c>
      <c r="AN98" s="3">
        <v>0</v>
      </c>
      <c r="AO98" s="3">
        <v>0</v>
      </c>
      <c r="AP98" s="3">
        <v>0</v>
      </c>
      <c r="AQ98" s="3">
        <f>'[1]検索・集計（法適）'!CA394</f>
        <v>0</v>
      </c>
      <c r="AR98" s="3">
        <f>'[1]検索・集計（法適）'!CC394</f>
        <v>0</v>
      </c>
      <c r="AS98" s="3">
        <f t="shared" si="1"/>
        <v>0</v>
      </c>
      <c r="AT98" s="3"/>
      <c r="AU98" s="3"/>
    </row>
    <row r="99" spans="1:47" s="2" customFormat="1" ht="14.25" customHeight="1" x14ac:dyDescent="0.15">
      <c r="A99" s="74"/>
      <c r="B99" s="33"/>
      <c r="C99" s="37"/>
      <c r="D99" s="52"/>
      <c r="E99" s="52"/>
      <c r="F99" s="52"/>
      <c r="G99" s="77"/>
      <c r="H99" s="10" t="s">
        <v>5</v>
      </c>
      <c r="I99" s="3">
        <v>0</v>
      </c>
      <c r="J99" s="3">
        <v>0</v>
      </c>
      <c r="K99" s="3">
        <v>0</v>
      </c>
      <c r="L99" s="3">
        <v>0</v>
      </c>
      <c r="M99" s="3">
        <v>0</v>
      </c>
      <c r="N99" s="3">
        <v>0</v>
      </c>
      <c r="O99" s="3">
        <v>0</v>
      </c>
      <c r="P99" s="3">
        <v>0</v>
      </c>
      <c r="Q99" s="3">
        <v>0</v>
      </c>
      <c r="R99" s="3">
        <v>0</v>
      </c>
      <c r="S99" s="3">
        <v>0</v>
      </c>
      <c r="T99" s="3">
        <v>0</v>
      </c>
      <c r="U99" s="3">
        <v>0</v>
      </c>
      <c r="V99" s="3">
        <v>0</v>
      </c>
      <c r="W99" s="3">
        <v>0</v>
      </c>
      <c r="X99" s="3">
        <v>0</v>
      </c>
      <c r="Y99" s="3">
        <v>0</v>
      </c>
      <c r="Z99" s="3">
        <v>0</v>
      </c>
      <c r="AA99" s="3">
        <v>0</v>
      </c>
      <c r="AB99" s="3">
        <f>'[1]検索・集計（法適）'!AW395</f>
        <v>0</v>
      </c>
      <c r="AC99" s="3">
        <v>0</v>
      </c>
      <c r="AD99" s="3">
        <v>0</v>
      </c>
      <c r="AE99" s="3">
        <v>0</v>
      </c>
      <c r="AF99" s="3">
        <v>0</v>
      </c>
      <c r="AG99" s="3">
        <v>0</v>
      </c>
      <c r="AH99" s="3">
        <v>0</v>
      </c>
      <c r="AI99" s="3">
        <v>0</v>
      </c>
      <c r="AJ99" s="3">
        <v>0</v>
      </c>
      <c r="AK99" s="3">
        <v>0</v>
      </c>
      <c r="AL99" s="3">
        <v>0</v>
      </c>
      <c r="AM99" s="3">
        <v>0</v>
      </c>
      <c r="AN99" s="3">
        <v>0</v>
      </c>
      <c r="AO99" s="3">
        <v>0</v>
      </c>
      <c r="AP99" s="3">
        <v>0</v>
      </c>
      <c r="AQ99" s="3">
        <f>'[1]検索・集計（法適）'!CA395</f>
        <v>0</v>
      </c>
      <c r="AR99" s="3">
        <f>'[1]検索・集計（法適）'!CC395</f>
        <v>0</v>
      </c>
      <c r="AS99" s="3">
        <f t="shared" si="1"/>
        <v>0</v>
      </c>
      <c r="AT99" s="3"/>
      <c r="AU99" s="3"/>
    </row>
    <row r="100" spans="1:47" s="2" customFormat="1" ht="14.25" customHeight="1" x14ac:dyDescent="0.15">
      <c r="A100" s="74"/>
      <c r="B100" s="33"/>
      <c r="C100" s="36" t="s">
        <v>114</v>
      </c>
      <c r="D100" s="51" t="s">
        <v>125</v>
      </c>
      <c r="E100" s="51"/>
      <c r="F100" s="51"/>
      <c r="G100" s="76"/>
      <c r="H100" s="10" t="s">
        <v>4</v>
      </c>
      <c r="I100" s="3">
        <v>0</v>
      </c>
      <c r="J100" s="3">
        <v>0</v>
      </c>
      <c r="K100" s="3">
        <v>0</v>
      </c>
      <c r="L100" s="3">
        <v>0</v>
      </c>
      <c r="M100" s="3">
        <v>0</v>
      </c>
      <c r="N100" s="3">
        <v>0</v>
      </c>
      <c r="O100" s="3">
        <v>0</v>
      </c>
      <c r="P100" s="3">
        <v>0</v>
      </c>
      <c r="Q100" s="3">
        <v>0</v>
      </c>
      <c r="R100" s="3">
        <v>0</v>
      </c>
      <c r="S100" s="3">
        <v>0</v>
      </c>
      <c r="T100" s="3">
        <v>0</v>
      </c>
      <c r="U100" s="3">
        <v>0</v>
      </c>
      <c r="V100" s="3">
        <v>0</v>
      </c>
      <c r="W100" s="3">
        <v>0</v>
      </c>
      <c r="X100" s="3">
        <v>0</v>
      </c>
      <c r="Y100" s="3">
        <v>0</v>
      </c>
      <c r="Z100" s="3">
        <v>0</v>
      </c>
      <c r="AA100" s="3">
        <v>0</v>
      </c>
      <c r="AB100" s="3">
        <f>'[1]検索・集計（法適）'!AW396</f>
        <v>0</v>
      </c>
      <c r="AC100" s="3">
        <v>0</v>
      </c>
      <c r="AD100" s="3">
        <v>0</v>
      </c>
      <c r="AE100" s="3">
        <v>0</v>
      </c>
      <c r="AF100" s="3">
        <v>0</v>
      </c>
      <c r="AG100" s="3">
        <v>0</v>
      </c>
      <c r="AH100" s="3">
        <v>0</v>
      </c>
      <c r="AI100" s="3">
        <v>0</v>
      </c>
      <c r="AJ100" s="3">
        <v>0</v>
      </c>
      <c r="AK100" s="3">
        <v>0</v>
      </c>
      <c r="AL100" s="3">
        <v>0</v>
      </c>
      <c r="AM100" s="3">
        <v>0</v>
      </c>
      <c r="AN100" s="3">
        <v>0</v>
      </c>
      <c r="AO100" s="3">
        <v>0</v>
      </c>
      <c r="AP100" s="3">
        <v>0</v>
      </c>
      <c r="AQ100" s="3">
        <f>'[1]検索・集計（法適）'!CA396</f>
        <v>0</v>
      </c>
      <c r="AR100" s="3">
        <f>'[1]検索・集計（法適）'!CC396</f>
        <v>0</v>
      </c>
      <c r="AS100" s="3">
        <f t="shared" si="1"/>
        <v>0</v>
      </c>
      <c r="AT100" s="3"/>
      <c r="AU100" s="3"/>
    </row>
    <row r="101" spans="1:47" s="2" customFormat="1" ht="14.25" customHeight="1" x14ac:dyDescent="0.15">
      <c r="A101" s="74"/>
      <c r="B101" s="33"/>
      <c r="C101" s="37"/>
      <c r="D101" s="52"/>
      <c r="E101" s="52"/>
      <c r="F101" s="52"/>
      <c r="G101" s="77"/>
      <c r="H101" s="10" t="s">
        <v>5</v>
      </c>
      <c r="I101" s="3">
        <v>0</v>
      </c>
      <c r="J101" s="3">
        <v>0</v>
      </c>
      <c r="K101" s="3">
        <v>0</v>
      </c>
      <c r="L101" s="3">
        <v>0</v>
      </c>
      <c r="M101" s="3">
        <v>0</v>
      </c>
      <c r="N101" s="3">
        <v>0</v>
      </c>
      <c r="O101" s="3">
        <v>0</v>
      </c>
      <c r="P101" s="3">
        <v>0</v>
      </c>
      <c r="Q101" s="3">
        <v>0</v>
      </c>
      <c r="R101" s="3">
        <v>0</v>
      </c>
      <c r="S101" s="3">
        <v>0</v>
      </c>
      <c r="T101" s="3">
        <v>0</v>
      </c>
      <c r="U101" s="3">
        <v>0</v>
      </c>
      <c r="V101" s="3">
        <v>0</v>
      </c>
      <c r="W101" s="3">
        <v>0</v>
      </c>
      <c r="X101" s="3">
        <v>0</v>
      </c>
      <c r="Y101" s="3">
        <v>0</v>
      </c>
      <c r="Z101" s="3">
        <v>0</v>
      </c>
      <c r="AA101" s="3">
        <v>0</v>
      </c>
      <c r="AB101" s="3">
        <f>'[1]検索・集計（法適）'!AW397</f>
        <v>0</v>
      </c>
      <c r="AC101" s="3">
        <v>0</v>
      </c>
      <c r="AD101" s="3">
        <v>0</v>
      </c>
      <c r="AE101" s="3">
        <v>0</v>
      </c>
      <c r="AF101" s="3">
        <v>0</v>
      </c>
      <c r="AG101" s="3">
        <v>0</v>
      </c>
      <c r="AH101" s="3">
        <v>0</v>
      </c>
      <c r="AI101" s="3">
        <v>0</v>
      </c>
      <c r="AJ101" s="3">
        <v>0</v>
      </c>
      <c r="AK101" s="3">
        <v>0</v>
      </c>
      <c r="AL101" s="3">
        <v>0</v>
      </c>
      <c r="AM101" s="3">
        <v>0</v>
      </c>
      <c r="AN101" s="3">
        <v>0</v>
      </c>
      <c r="AO101" s="3">
        <v>0</v>
      </c>
      <c r="AP101" s="3">
        <v>0</v>
      </c>
      <c r="AQ101" s="3">
        <f>'[1]検索・集計（法適）'!CA397</f>
        <v>0</v>
      </c>
      <c r="AR101" s="3">
        <f>'[1]検索・集計（法適）'!CC397</f>
        <v>0</v>
      </c>
      <c r="AS101" s="3">
        <f t="shared" si="1"/>
        <v>0</v>
      </c>
      <c r="AT101" s="3"/>
      <c r="AU101" s="3"/>
    </row>
    <row r="102" spans="1:47" s="2" customFormat="1" ht="14.25" customHeight="1" x14ac:dyDescent="0.15">
      <c r="A102" s="74"/>
      <c r="B102" s="33"/>
      <c r="C102" s="36" t="s">
        <v>115</v>
      </c>
      <c r="D102" s="51" t="s">
        <v>78</v>
      </c>
      <c r="E102" s="51"/>
      <c r="F102" s="51"/>
      <c r="G102" s="76"/>
      <c r="H102" s="10" t="s">
        <v>4</v>
      </c>
      <c r="I102" s="3">
        <v>0</v>
      </c>
      <c r="J102" s="3">
        <v>0</v>
      </c>
      <c r="K102" s="3">
        <v>3051</v>
      </c>
      <c r="L102" s="3">
        <v>0</v>
      </c>
      <c r="M102" s="3">
        <v>0</v>
      </c>
      <c r="N102" s="3">
        <v>0</v>
      </c>
      <c r="O102" s="3">
        <v>0</v>
      </c>
      <c r="P102" s="3">
        <v>0</v>
      </c>
      <c r="Q102" s="3">
        <v>0</v>
      </c>
      <c r="R102" s="3">
        <v>0</v>
      </c>
      <c r="S102" s="3">
        <v>0</v>
      </c>
      <c r="T102" s="3">
        <v>0</v>
      </c>
      <c r="U102" s="3">
        <v>0</v>
      </c>
      <c r="V102" s="3">
        <v>0</v>
      </c>
      <c r="W102" s="3">
        <v>0</v>
      </c>
      <c r="X102" s="3">
        <v>0</v>
      </c>
      <c r="Y102" s="3">
        <v>0</v>
      </c>
      <c r="Z102" s="3">
        <v>0</v>
      </c>
      <c r="AA102" s="3">
        <v>0</v>
      </c>
      <c r="AB102" s="3">
        <f>'[1]検索・集計（法適）'!AW398</f>
        <v>0</v>
      </c>
      <c r="AC102" s="3">
        <v>0</v>
      </c>
      <c r="AD102" s="3">
        <v>948</v>
      </c>
      <c r="AE102" s="3">
        <v>0</v>
      </c>
      <c r="AF102" s="3">
        <v>0</v>
      </c>
      <c r="AG102" s="3">
        <v>0</v>
      </c>
      <c r="AH102" s="3">
        <v>0</v>
      </c>
      <c r="AI102" s="3">
        <v>0</v>
      </c>
      <c r="AJ102" s="3">
        <v>0</v>
      </c>
      <c r="AK102" s="3">
        <v>0</v>
      </c>
      <c r="AL102" s="3">
        <v>0</v>
      </c>
      <c r="AM102" s="3">
        <v>0</v>
      </c>
      <c r="AN102" s="3">
        <v>0</v>
      </c>
      <c r="AO102" s="3">
        <v>0</v>
      </c>
      <c r="AP102" s="3">
        <v>0</v>
      </c>
      <c r="AQ102" s="3">
        <f>'[1]検索・集計（法適）'!CA398</f>
        <v>0</v>
      </c>
      <c r="AR102" s="3">
        <f>'[1]検索・集計（法適）'!CC398</f>
        <v>0</v>
      </c>
      <c r="AS102" s="3">
        <f t="shared" si="1"/>
        <v>3999</v>
      </c>
      <c r="AT102" s="3"/>
      <c r="AU102" s="3"/>
    </row>
    <row r="103" spans="1:47" s="2" customFormat="1" ht="14.25" customHeight="1" x14ac:dyDescent="0.15">
      <c r="A103" s="74"/>
      <c r="B103" s="33"/>
      <c r="C103" s="37"/>
      <c r="D103" s="52"/>
      <c r="E103" s="52"/>
      <c r="F103" s="52"/>
      <c r="G103" s="77"/>
      <c r="H103" s="10" t="s">
        <v>5</v>
      </c>
      <c r="I103" s="3">
        <v>0</v>
      </c>
      <c r="J103" s="3">
        <v>0</v>
      </c>
      <c r="K103" s="3">
        <v>0</v>
      </c>
      <c r="L103" s="3">
        <v>0</v>
      </c>
      <c r="M103" s="3">
        <v>0</v>
      </c>
      <c r="N103" s="3">
        <v>0</v>
      </c>
      <c r="O103" s="3">
        <v>0</v>
      </c>
      <c r="P103" s="3">
        <v>0</v>
      </c>
      <c r="Q103" s="3">
        <v>0</v>
      </c>
      <c r="R103" s="3">
        <v>0</v>
      </c>
      <c r="S103" s="3">
        <v>0</v>
      </c>
      <c r="T103" s="3">
        <v>0</v>
      </c>
      <c r="U103" s="3">
        <v>0</v>
      </c>
      <c r="V103" s="3">
        <v>0</v>
      </c>
      <c r="W103" s="3">
        <v>0</v>
      </c>
      <c r="X103" s="3">
        <v>0</v>
      </c>
      <c r="Y103" s="3">
        <v>0</v>
      </c>
      <c r="Z103" s="3">
        <v>0</v>
      </c>
      <c r="AA103" s="3">
        <v>0</v>
      </c>
      <c r="AB103" s="3">
        <f>'[1]検索・集計（法適）'!AW399</f>
        <v>0</v>
      </c>
      <c r="AC103" s="3">
        <v>0</v>
      </c>
      <c r="AD103" s="3">
        <v>948</v>
      </c>
      <c r="AE103" s="3">
        <v>0</v>
      </c>
      <c r="AF103" s="3">
        <v>0</v>
      </c>
      <c r="AG103" s="3">
        <v>0</v>
      </c>
      <c r="AH103" s="3">
        <v>0</v>
      </c>
      <c r="AI103" s="3">
        <v>0</v>
      </c>
      <c r="AJ103" s="3">
        <v>0</v>
      </c>
      <c r="AK103" s="3">
        <v>0</v>
      </c>
      <c r="AL103" s="3">
        <v>0</v>
      </c>
      <c r="AM103" s="3">
        <v>0</v>
      </c>
      <c r="AN103" s="3">
        <v>0</v>
      </c>
      <c r="AO103" s="3">
        <v>0</v>
      </c>
      <c r="AP103" s="3">
        <v>0</v>
      </c>
      <c r="AQ103" s="3">
        <f>'[1]検索・集計（法適）'!CA399</f>
        <v>0</v>
      </c>
      <c r="AR103" s="3">
        <f>'[1]検索・集計（法適）'!CC399</f>
        <v>0</v>
      </c>
      <c r="AS103" s="3">
        <f t="shared" si="1"/>
        <v>948</v>
      </c>
      <c r="AT103" s="3"/>
      <c r="AU103" s="3"/>
    </row>
    <row r="104" spans="1:47" s="2" customFormat="1" ht="14.25" customHeight="1" x14ac:dyDescent="0.15">
      <c r="A104" s="74"/>
      <c r="B104" s="33"/>
      <c r="C104" s="36" t="s">
        <v>117</v>
      </c>
      <c r="D104" s="51" t="s">
        <v>116</v>
      </c>
      <c r="E104" s="51"/>
      <c r="F104" s="51"/>
      <c r="G104" s="76"/>
      <c r="H104" s="10" t="s">
        <v>55</v>
      </c>
      <c r="I104" s="3">
        <v>0</v>
      </c>
      <c r="J104" s="3">
        <v>0</v>
      </c>
      <c r="K104" s="3">
        <v>0</v>
      </c>
      <c r="L104" s="3">
        <v>0</v>
      </c>
      <c r="M104" s="3">
        <v>0</v>
      </c>
      <c r="N104" s="3">
        <v>0</v>
      </c>
      <c r="O104" s="3">
        <v>0</v>
      </c>
      <c r="P104" s="3">
        <v>0</v>
      </c>
      <c r="Q104" s="3">
        <v>0</v>
      </c>
      <c r="R104" s="3">
        <v>0</v>
      </c>
      <c r="S104" s="3">
        <v>0</v>
      </c>
      <c r="T104" s="3">
        <v>0</v>
      </c>
      <c r="U104" s="3">
        <v>0</v>
      </c>
      <c r="V104" s="3">
        <v>0</v>
      </c>
      <c r="W104" s="3">
        <v>0</v>
      </c>
      <c r="X104" s="3">
        <v>0</v>
      </c>
      <c r="Y104" s="3">
        <v>0</v>
      </c>
      <c r="Z104" s="3">
        <v>0</v>
      </c>
      <c r="AA104" s="3">
        <v>0</v>
      </c>
      <c r="AB104" s="3">
        <f>'[1]検索・集計（法適）'!AW400</f>
        <v>0</v>
      </c>
      <c r="AC104" s="3">
        <v>0</v>
      </c>
      <c r="AD104" s="3">
        <v>0</v>
      </c>
      <c r="AE104" s="3">
        <v>0</v>
      </c>
      <c r="AF104" s="3">
        <v>0</v>
      </c>
      <c r="AG104" s="3">
        <v>0</v>
      </c>
      <c r="AH104" s="3">
        <v>0</v>
      </c>
      <c r="AI104" s="3">
        <v>0</v>
      </c>
      <c r="AJ104" s="3">
        <v>0</v>
      </c>
      <c r="AK104" s="3">
        <v>0</v>
      </c>
      <c r="AL104" s="3">
        <v>0</v>
      </c>
      <c r="AM104" s="3">
        <v>0</v>
      </c>
      <c r="AN104" s="3">
        <v>0</v>
      </c>
      <c r="AO104" s="3">
        <v>0</v>
      </c>
      <c r="AP104" s="3">
        <v>0</v>
      </c>
      <c r="AQ104" s="3">
        <f>'[1]検索・集計（法適）'!CA400</f>
        <v>0</v>
      </c>
      <c r="AR104" s="3">
        <f>'[1]検索・集計（法適）'!CC400</f>
        <v>0</v>
      </c>
      <c r="AS104" s="3">
        <f t="shared" si="1"/>
        <v>0</v>
      </c>
      <c r="AT104" s="3"/>
      <c r="AU104" s="3"/>
    </row>
    <row r="105" spans="1:47" s="2" customFormat="1" ht="14.25" customHeight="1" x14ac:dyDescent="0.15">
      <c r="A105" s="74"/>
      <c r="B105" s="33"/>
      <c r="C105" s="37"/>
      <c r="D105" s="52"/>
      <c r="E105" s="52"/>
      <c r="F105" s="52"/>
      <c r="G105" s="77"/>
      <c r="H105" s="10" t="s">
        <v>5</v>
      </c>
      <c r="I105" s="3">
        <v>0</v>
      </c>
      <c r="J105" s="3">
        <v>51251</v>
      </c>
      <c r="K105" s="3">
        <v>0</v>
      </c>
      <c r="L105" s="3">
        <v>0</v>
      </c>
      <c r="M105" s="3">
        <v>4760</v>
      </c>
      <c r="N105" s="3">
        <v>0</v>
      </c>
      <c r="O105" s="3">
        <v>0</v>
      </c>
      <c r="P105" s="3">
        <v>0</v>
      </c>
      <c r="Q105" s="3">
        <v>8899</v>
      </c>
      <c r="R105" s="3">
        <v>140256</v>
      </c>
      <c r="S105" s="3">
        <v>0</v>
      </c>
      <c r="T105" s="3">
        <v>0</v>
      </c>
      <c r="U105" s="3">
        <v>11111</v>
      </c>
      <c r="V105" s="3">
        <v>0</v>
      </c>
      <c r="W105" s="3">
        <v>0</v>
      </c>
      <c r="X105" s="3">
        <v>12676</v>
      </c>
      <c r="Y105" s="3">
        <v>0</v>
      </c>
      <c r="Z105" s="3">
        <v>0</v>
      </c>
      <c r="AA105" s="3">
        <v>0</v>
      </c>
      <c r="AB105" s="3">
        <f>'[1]検索・集計（法適）'!AW401</f>
        <v>0</v>
      </c>
      <c r="AC105" s="3">
        <v>0</v>
      </c>
      <c r="AD105" s="3">
        <v>0</v>
      </c>
      <c r="AE105" s="3">
        <v>86488</v>
      </c>
      <c r="AF105" s="3">
        <v>0</v>
      </c>
      <c r="AG105" s="3">
        <v>0</v>
      </c>
      <c r="AH105" s="3">
        <v>7729</v>
      </c>
      <c r="AI105" s="3">
        <v>0</v>
      </c>
      <c r="AJ105" s="3">
        <v>0</v>
      </c>
      <c r="AK105" s="3">
        <v>310</v>
      </c>
      <c r="AL105" s="3">
        <v>0</v>
      </c>
      <c r="AM105" s="3">
        <v>0</v>
      </c>
      <c r="AN105" s="3">
        <v>18852</v>
      </c>
      <c r="AO105" s="3">
        <v>0</v>
      </c>
      <c r="AP105" s="3">
        <v>0</v>
      </c>
      <c r="AQ105" s="3">
        <f>'[1]検索・集計（法適）'!CA401</f>
        <v>0</v>
      </c>
      <c r="AR105" s="3">
        <f>'[1]検索・集計（法適）'!CC401</f>
        <v>0</v>
      </c>
      <c r="AS105" s="3">
        <f t="shared" si="1"/>
        <v>342332</v>
      </c>
      <c r="AT105" s="3"/>
      <c r="AU105" s="3"/>
    </row>
    <row r="106" spans="1:47" s="2" customFormat="1" ht="14.25" customHeight="1" x14ac:dyDescent="0.15">
      <c r="A106" s="74"/>
      <c r="B106" s="33"/>
      <c r="C106" s="36" t="s">
        <v>9</v>
      </c>
      <c r="D106" s="42"/>
      <c r="E106" s="42"/>
      <c r="F106" s="42"/>
      <c r="G106" s="39"/>
      <c r="H106" s="10" t="s">
        <v>4</v>
      </c>
      <c r="I106" s="3">
        <v>348541</v>
      </c>
      <c r="J106" s="3">
        <v>0</v>
      </c>
      <c r="K106" s="3">
        <v>107402</v>
      </c>
      <c r="L106" s="3">
        <v>0</v>
      </c>
      <c r="M106" s="3">
        <v>45615</v>
      </c>
      <c r="N106" s="3">
        <v>80142</v>
      </c>
      <c r="O106" s="3">
        <v>9438</v>
      </c>
      <c r="P106" s="3">
        <v>0</v>
      </c>
      <c r="Q106" s="3">
        <v>2426</v>
      </c>
      <c r="R106" s="3">
        <v>166383</v>
      </c>
      <c r="S106" s="3">
        <v>0</v>
      </c>
      <c r="T106" s="3">
        <v>18256</v>
      </c>
      <c r="U106" s="3">
        <v>42124</v>
      </c>
      <c r="V106" s="3">
        <v>0</v>
      </c>
      <c r="W106" s="3">
        <v>67330</v>
      </c>
      <c r="X106" s="3">
        <v>0</v>
      </c>
      <c r="Y106" s="3">
        <v>67454</v>
      </c>
      <c r="Z106" s="3">
        <v>67902</v>
      </c>
      <c r="AA106" s="3">
        <v>114597</v>
      </c>
      <c r="AB106" s="3">
        <f>'[1]検索・集計（法適）'!AW402</f>
        <v>0</v>
      </c>
      <c r="AC106" s="3">
        <v>21200</v>
      </c>
      <c r="AD106" s="3">
        <v>251018</v>
      </c>
      <c r="AE106" s="3">
        <v>75314</v>
      </c>
      <c r="AF106" s="3">
        <v>17787</v>
      </c>
      <c r="AG106" s="3">
        <v>0</v>
      </c>
      <c r="AH106" s="3">
        <v>26119</v>
      </c>
      <c r="AI106" s="3">
        <v>0</v>
      </c>
      <c r="AJ106" s="3">
        <v>0</v>
      </c>
      <c r="AK106" s="3">
        <v>80183</v>
      </c>
      <c r="AL106" s="3">
        <v>11136</v>
      </c>
      <c r="AM106" s="3">
        <v>14294</v>
      </c>
      <c r="AN106" s="3">
        <v>17670</v>
      </c>
      <c r="AO106" s="3">
        <v>0</v>
      </c>
      <c r="AP106" s="3">
        <v>456</v>
      </c>
      <c r="AQ106" s="3">
        <f>'[1]検索・集計（法適）'!CA402</f>
        <v>0</v>
      </c>
      <c r="AR106" s="3">
        <f>'[1]検索・集計（法適）'!CC402</f>
        <v>0</v>
      </c>
      <c r="AS106" s="3">
        <f t="shared" si="1"/>
        <v>1652787</v>
      </c>
      <c r="AT106" s="3"/>
      <c r="AU106" s="3"/>
    </row>
    <row r="107" spans="1:47" s="2" customFormat="1" ht="14.25" customHeight="1" x14ac:dyDescent="0.15">
      <c r="A107" s="74"/>
      <c r="B107" s="75"/>
      <c r="C107" s="37"/>
      <c r="D107" s="43"/>
      <c r="E107" s="43"/>
      <c r="F107" s="43"/>
      <c r="G107" s="41"/>
      <c r="H107" s="10" t="s">
        <v>5</v>
      </c>
      <c r="I107" s="3">
        <v>348541</v>
      </c>
      <c r="J107" s="3">
        <v>51251</v>
      </c>
      <c r="K107" s="3">
        <v>0</v>
      </c>
      <c r="L107" s="3">
        <v>0</v>
      </c>
      <c r="M107" s="3">
        <v>50375</v>
      </c>
      <c r="N107" s="3">
        <v>94181</v>
      </c>
      <c r="O107" s="3">
        <v>0</v>
      </c>
      <c r="P107" s="3">
        <v>0</v>
      </c>
      <c r="Q107" s="3">
        <v>11325</v>
      </c>
      <c r="R107" s="3">
        <v>306639</v>
      </c>
      <c r="S107" s="3">
        <v>0</v>
      </c>
      <c r="T107" s="3">
        <v>18256</v>
      </c>
      <c r="U107" s="3">
        <v>55498</v>
      </c>
      <c r="V107" s="3">
        <v>0</v>
      </c>
      <c r="W107" s="3">
        <v>67330</v>
      </c>
      <c r="X107" s="3">
        <v>12676</v>
      </c>
      <c r="Y107" s="3">
        <v>67454</v>
      </c>
      <c r="Z107" s="3">
        <v>67902</v>
      </c>
      <c r="AA107" s="3">
        <v>114597</v>
      </c>
      <c r="AB107" s="3">
        <f>'[1]検索・集計（法適）'!AW403</f>
        <v>0</v>
      </c>
      <c r="AC107" s="3">
        <v>21200</v>
      </c>
      <c r="AD107" s="3">
        <v>279169</v>
      </c>
      <c r="AE107" s="3">
        <v>161548</v>
      </c>
      <c r="AF107" s="3">
        <v>17787</v>
      </c>
      <c r="AG107" s="3">
        <v>0</v>
      </c>
      <c r="AH107" s="3">
        <v>32367</v>
      </c>
      <c r="AI107" s="3">
        <v>0</v>
      </c>
      <c r="AJ107" s="3">
        <v>0</v>
      </c>
      <c r="AK107" s="3">
        <v>248205</v>
      </c>
      <c r="AL107" s="3">
        <v>11136</v>
      </c>
      <c r="AM107" s="3">
        <v>14294</v>
      </c>
      <c r="AN107" s="3">
        <v>18852</v>
      </c>
      <c r="AO107" s="3">
        <v>0</v>
      </c>
      <c r="AP107" s="3">
        <v>0</v>
      </c>
      <c r="AQ107" s="3">
        <f>'[1]検索・集計（法適）'!CA403</f>
        <v>0</v>
      </c>
      <c r="AR107" s="3">
        <f>'[1]検索・集計（法適）'!CC403</f>
        <v>0</v>
      </c>
      <c r="AS107" s="3">
        <f t="shared" si="1"/>
        <v>2070583</v>
      </c>
      <c r="AT107" s="3"/>
      <c r="AU107" s="3"/>
    </row>
    <row r="108" spans="1:47" s="2" customFormat="1" ht="14.25" customHeight="1" x14ac:dyDescent="0.15">
      <c r="A108" s="74"/>
      <c r="B108" s="27" t="s">
        <v>14</v>
      </c>
      <c r="C108" s="36" t="s">
        <v>3</v>
      </c>
      <c r="D108" s="38" t="s">
        <v>46</v>
      </c>
      <c r="E108" s="38"/>
      <c r="F108" s="38"/>
      <c r="G108" s="39"/>
      <c r="H108" s="10" t="s">
        <v>4</v>
      </c>
      <c r="I108" s="3">
        <v>62473</v>
      </c>
      <c r="J108" s="3">
        <v>42346</v>
      </c>
      <c r="K108" s="3">
        <v>6721</v>
      </c>
      <c r="L108" s="3">
        <v>14782</v>
      </c>
      <c r="M108" s="3">
        <v>4975</v>
      </c>
      <c r="N108" s="3">
        <v>13952</v>
      </c>
      <c r="O108" s="3">
        <v>1995</v>
      </c>
      <c r="P108" s="3">
        <v>0</v>
      </c>
      <c r="Q108" s="3">
        <v>3872</v>
      </c>
      <c r="R108" s="3">
        <v>6405</v>
      </c>
      <c r="S108" s="3">
        <v>0</v>
      </c>
      <c r="T108" s="3">
        <v>0</v>
      </c>
      <c r="U108" s="3">
        <v>0</v>
      </c>
      <c r="V108" s="3">
        <v>0</v>
      </c>
      <c r="W108" s="3">
        <v>0</v>
      </c>
      <c r="X108" s="3">
        <v>10968</v>
      </c>
      <c r="Y108" s="3">
        <v>0</v>
      </c>
      <c r="Z108" s="3">
        <v>8511</v>
      </c>
      <c r="AA108" s="3">
        <v>83961</v>
      </c>
      <c r="AB108" s="3">
        <f>'[1]検索・集計（法適）'!AW404</f>
        <v>0</v>
      </c>
      <c r="AC108" s="3">
        <v>0</v>
      </c>
      <c r="AD108" s="3">
        <v>25905</v>
      </c>
      <c r="AE108" s="3">
        <v>0</v>
      </c>
      <c r="AF108" s="3">
        <v>5366</v>
      </c>
      <c r="AG108" s="3">
        <v>0</v>
      </c>
      <c r="AH108" s="3">
        <v>0</v>
      </c>
      <c r="AI108" s="3">
        <v>0</v>
      </c>
      <c r="AJ108" s="3">
        <v>0</v>
      </c>
      <c r="AK108" s="3">
        <v>0</v>
      </c>
      <c r="AL108" s="3">
        <v>0</v>
      </c>
      <c r="AM108" s="3">
        <v>0</v>
      </c>
      <c r="AN108" s="3">
        <v>0</v>
      </c>
      <c r="AO108" s="3">
        <v>0</v>
      </c>
      <c r="AP108" s="3">
        <v>0</v>
      </c>
      <c r="AQ108" s="3">
        <f>'[1]検索・集計（法適）'!CA404</f>
        <v>0</v>
      </c>
      <c r="AR108" s="3">
        <f>'[1]検索・集計（法適）'!CC404</f>
        <v>0</v>
      </c>
      <c r="AS108" s="3">
        <f t="shared" si="1"/>
        <v>292232</v>
      </c>
      <c r="AT108" s="3"/>
      <c r="AU108" s="3"/>
    </row>
    <row r="109" spans="1:47" s="2" customFormat="1" ht="14.25" customHeight="1" x14ac:dyDescent="0.15">
      <c r="A109" s="74"/>
      <c r="B109" s="74"/>
      <c r="C109" s="37"/>
      <c r="D109" s="40"/>
      <c r="E109" s="40"/>
      <c r="F109" s="40"/>
      <c r="G109" s="41"/>
      <c r="H109" s="10" t="s">
        <v>5</v>
      </c>
      <c r="I109" s="3">
        <v>62473</v>
      </c>
      <c r="J109" s="3">
        <v>42346</v>
      </c>
      <c r="K109" s="3">
        <v>6721</v>
      </c>
      <c r="L109" s="3">
        <v>14782</v>
      </c>
      <c r="M109" s="3">
        <v>4975</v>
      </c>
      <c r="N109" s="3">
        <v>13952</v>
      </c>
      <c r="O109" s="3">
        <v>1995</v>
      </c>
      <c r="P109" s="3">
        <v>0</v>
      </c>
      <c r="Q109" s="3">
        <v>3872</v>
      </c>
      <c r="R109" s="3">
        <v>6405</v>
      </c>
      <c r="S109" s="3">
        <v>0</v>
      </c>
      <c r="T109" s="3">
        <v>0</v>
      </c>
      <c r="U109" s="3">
        <v>0</v>
      </c>
      <c r="V109" s="3">
        <v>0</v>
      </c>
      <c r="W109" s="3">
        <v>0</v>
      </c>
      <c r="X109" s="3">
        <v>10968</v>
      </c>
      <c r="Y109" s="3">
        <v>0</v>
      </c>
      <c r="Z109" s="3">
        <v>8511</v>
      </c>
      <c r="AA109" s="3">
        <v>83961</v>
      </c>
      <c r="AB109" s="3">
        <f>'[1]検索・集計（法適）'!AW405</f>
        <v>0</v>
      </c>
      <c r="AC109" s="3">
        <v>0</v>
      </c>
      <c r="AD109" s="3">
        <v>25905</v>
      </c>
      <c r="AE109" s="3">
        <v>0</v>
      </c>
      <c r="AF109" s="3">
        <v>5366</v>
      </c>
      <c r="AG109" s="3">
        <v>0</v>
      </c>
      <c r="AH109" s="3">
        <v>0</v>
      </c>
      <c r="AI109" s="3">
        <v>0</v>
      </c>
      <c r="AJ109" s="3">
        <v>0</v>
      </c>
      <c r="AK109" s="3">
        <v>0</v>
      </c>
      <c r="AL109" s="3">
        <v>0</v>
      </c>
      <c r="AM109" s="3">
        <v>0</v>
      </c>
      <c r="AN109" s="3">
        <v>0</v>
      </c>
      <c r="AO109" s="3">
        <v>0</v>
      </c>
      <c r="AP109" s="3">
        <v>0</v>
      </c>
      <c r="AQ109" s="3">
        <f>'[1]検索・集計（法適）'!CA405</f>
        <v>0</v>
      </c>
      <c r="AR109" s="3">
        <f>'[1]検索・集計（法適）'!CC405</f>
        <v>0</v>
      </c>
      <c r="AS109" s="3">
        <f t="shared" si="1"/>
        <v>292232</v>
      </c>
      <c r="AT109" s="3"/>
      <c r="AU109" s="3"/>
    </row>
    <row r="110" spans="1:47" s="2" customFormat="1" ht="14.25" customHeight="1" x14ac:dyDescent="0.15">
      <c r="A110" s="74"/>
      <c r="B110" s="74"/>
      <c r="C110" s="36" t="s">
        <v>6</v>
      </c>
      <c r="D110" s="51" t="s">
        <v>47</v>
      </c>
      <c r="E110" s="51"/>
      <c r="F110" s="51"/>
      <c r="G110" s="39"/>
      <c r="H110" s="10" t="s">
        <v>4</v>
      </c>
      <c r="I110" s="3">
        <v>0</v>
      </c>
      <c r="J110" s="3">
        <v>0</v>
      </c>
      <c r="K110" s="3">
        <v>0</v>
      </c>
      <c r="L110" s="3">
        <v>0</v>
      </c>
      <c r="M110" s="3">
        <v>0</v>
      </c>
      <c r="N110" s="3">
        <v>0</v>
      </c>
      <c r="O110" s="3">
        <v>0</v>
      </c>
      <c r="P110" s="3">
        <v>0</v>
      </c>
      <c r="Q110" s="3">
        <v>0</v>
      </c>
      <c r="R110" s="3">
        <v>0</v>
      </c>
      <c r="S110" s="3">
        <v>0</v>
      </c>
      <c r="T110" s="3">
        <v>0</v>
      </c>
      <c r="U110" s="3">
        <v>0</v>
      </c>
      <c r="V110" s="3">
        <v>0</v>
      </c>
      <c r="W110" s="3">
        <v>0</v>
      </c>
      <c r="X110" s="3">
        <v>0</v>
      </c>
      <c r="Y110" s="3">
        <v>0</v>
      </c>
      <c r="Z110" s="3">
        <v>0</v>
      </c>
      <c r="AA110" s="3">
        <v>0</v>
      </c>
      <c r="AB110" s="3">
        <f>'[1]検索・集計（法適）'!AW406</f>
        <v>0</v>
      </c>
      <c r="AC110" s="3">
        <v>0</v>
      </c>
      <c r="AD110" s="3">
        <v>0</v>
      </c>
      <c r="AE110" s="3">
        <v>0</v>
      </c>
      <c r="AF110" s="3">
        <v>0</v>
      </c>
      <c r="AG110" s="3">
        <v>0</v>
      </c>
      <c r="AH110" s="3">
        <v>0</v>
      </c>
      <c r="AI110" s="3">
        <v>0</v>
      </c>
      <c r="AJ110" s="3">
        <v>0</v>
      </c>
      <c r="AK110" s="3">
        <v>0</v>
      </c>
      <c r="AL110" s="3">
        <v>0</v>
      </c>
      <c r="AM110" s="3">
        <v>0</v>
      </c>
      <c r="AN110" s="3">
        <v>0</v>
      </c>
      <c r="AO110" s="3">
        <v>0</v>
      </c>
      <c r="AP110" s="3">
        <v>0</v>
      </c>
      <c r="AQ110" s="3">
        <f>'[1]検索・集計（法適）'!CA406</f>
        <v>0</v>
      </c>
      <c r="AR110" s="3">
        <f>'[1]検索・集計（法適）'!CC406</f>
        <v>0</v>
      </c>
      <c r="AS110" s="3">
        <f t="shared" si="1"/>
        <v>0</v>
      </c>
      <c r="AT110" s="3"/>
      <c r="AU110" s="3"/>
    </row>
    <row r="111" spans="1:47" s="2" customFormat="1" ht="14.25" customHeight="1" x14ac:dyDescent="0.15">
      <c r="A111" s="74"/>
      <c r="B111" s="74"/>
      <c r="C111" s="37"/>
      <c r="D111" s="52"/>
      <c r="E111" s="52"/>
      <c r="F111" s="52"/>
      <c r="G111" s="41"/>
      <c r="H111" s="10" t="s">
        <v>5</v>
      </c>
      <c r="I111" s="3">
        <v>0</v>
      </c>
      <c r="J111" s="3">
        <v>0</v>
      </c>
      <c r="K111" s="3">
        <v>0</v>
      </c>
      <c r="L111" s="3">
        <v>0</v>
      </c>
      <c r="M111" s="3">
        <v>0</v>
      </c>
      <c r="N111" s="3">
        <v>0</v>
      </c>
      <c r="O111" s="3">
        <v>0</v>
      </c>
      <c r="P111" s="3">
        <v>0</v>
      </c>
      <c r="Q111" s="3">
        <v>0</v>
      </c>
      <c r="R111" s="3">
        <v>0</v>
      </c>
      <c r="S111" s="3">
        <v>0</v>
      </c>
      <c r="T111" s="3">
        <v>0</v>
      </c>
      <c r="U111" s="3">
        <v>0</v>
      </c>
      <c r="V111" s="3">
        <v>0</v>
      </c>
      <c r="W111" s="3">
        <v>0</v>
      </c>
      <c r="X111" s="3">
        <v>0</v>
      </c>
      <c r="Y111" s="3">
        <v>0</v>
      </c>
      <c r="Z111" s="3">
        <v>0</v>
      </c>
      <c r="AA111" s="3">
        <v>0</v>
      </c>
      <c r="AB111" s="3">
        <f>'[1]検索・集計（法適）'!AW407</f>
        <v>0</v>
      </c>
      <c r="AC111" s="3">
        <v>0</v>
      </c>
      <c r="AD111" s="3">
        <v>0</v>
      </c>
      <c r="AE111" s="3">
        <v>0</v>
      </c>
      <c r="AF111" s="3">
        <v>0</v>
      </c>
      <c r="AG111" s="3">
        <v>0</v>
      </c>
      <c r="AH111" s="3">
        <v>0</v>
      </c>
      <c r="AI111" s="3">
        <v>0</v>
      </c>
      <c r="AJ111" s="3">
        <v>0</v>
      </c>
      <c r="AK111" s="3">
        <v>0</v>
      </c>
      <c r="AL111" s="3">
        <v>0</v>
      </c>
      <c r="AM111" s="3">
        <v>0</v>
      </c>
      <c r="AN111" s="3">
        <v>0</v>
      </c>
      <c r="AO111" s="3">
        <v>0</v>
      </c>
      <c r="AP111" s="3">
        <v>0</v>
      </c>
      <c r="AQ111" s="3">
        <f>'[1]検索・集計（法適）'!CA407</f>
        <v>0</v>
      </c>
      <c r="AR111" s="3">
        <f>'[1]検索・集計（法適）'!CC407</f>
        <v>0</v>
      </c>
      <c r="AS111" s="3">
        <f t="shared" si="1"/>
        <v>0</v>
      </c>
      <c r="AT111" s="3"/>
      <c r="AU111" s="3"/>
    </row>
    <row r="112" spans="1:47" s="2" customFormat="1" ht="14.25" customHeight="1" x14ac:dyDescent="0.15">
      <c r="A112" s="74"/>
      <c r="B112" s="74"/>
      <c r="C112" s="36" t="s">
        <v>118</v>
      </c>
      <c r="D112" s="51" t="s">
        <v>116</v>
      </c>
      <c r="E112" s="51"/>
      <c r="F112" s="51"/>
      <c r="G112" s="76"/>
      <c r="H112" s="10" t="s">
        <v>55</v>
      </c>
      <c r="I112" s="3">
        <v>0</v>
      </c>
      <c r="J112" s="3">
        <v>0</v>
      </c>
      <c r="K112" s="3">
        <v>0</v>
      </c>
      <c r="L112" s="3">
        <v>0</v>
      </c>
      <c r="M112" s="3">
        <v>0</v>
      </c>
      <c r="N112" s="3">
        <v>0</v>
      </c>
      <c r="O112" s="3">
        <v>0</v>
      </c>
      <c r="P112" s="3">
        <v>0</v>
      </c>
      <c r="Q112" s="3">
        <v>0</v>
      </c>
      <c r="R112" s="3">
        <v>0</v>
      </c>
      <c r="S112" s="3">
        <v>0</v>
      </c>
      <c r="T112" s="3">
        <v>0</v>
      </c>
      <c r="U112" s="3">
        <v>0</v>
      </c>
      <c r="V112" s="3">
        <v>0</v>
      </c>
      <c r="W112" s="3">
        <v>0</v>
      </c>
      <c r="X112" s="3">
        <v>0</v>
      </c>
      <c r="Y112" s="3">
        <v>0</v>
      </c>
      <c r="Z112" s="3">
        <v>0</v>
      </c>
      <c r="AA112" s="3">
        <v>0</v>
      </c>
      <c r="AB112" s="3">
        <f>'[1]検索・集計（法適）'!AW408</f>
        <v>0</v>
      </c>
      <c r="AC112" s="3">
        <v>0</v>
      </c>
      <c r="AD112" s="3">
        <v>0</v>
      </c>
      <c r="AE112" s="3">
        <v>0</v>
      </c>
      <c r="AF112" s="3">
        <v>0</v>
      </c>
      <c r="AG112" s="3">
        <v>0</v>
      </c>
      <c r="AH112" s="3">
        <v>0</v>
      </c>
      <c r="AI112" s="3">
        <v>0</v>
      </c>
      <c r="AJ112" s="3">
        <v>0</v>
      </c>
      <c r="AK112" s="3">
        <v>0</v>
      </c>
      <c r="AL112" s="3">
        <v>0</v>
      </c>
      <c r="AM112" s="3">
        <v>0</v>
      </c>
      <c r="AN112" s="3">
        <v>0</v>
      </c>
      <c r="AO112" s="3">
        <v>0</v>
      </c>
      <c r="AP112" s="3">
        <v>0</v>
      </c>
      <c r="AQ112" s="3">
        <f>'[1]検索・集計（法適）'!CA408</f>
        <v>0</v>
      </c>
      <c r="AR112" s="3">
        <f>'[1]検索・集計（法適）'!CC408</f>
        <v>0</v>
      </c>
      <c r="AS112" s="3">
        <f t="shared" si="1"/>
        <v>0</v>
      </c>
      <c r="AT112" s="3"/>
      <c r="AU112" s="3"/>
    </row>
    <row r="113" spans="1:47" s="2" customFormat="1" ht="14.25" customHeight="1" x14ac:dyDescent="0.15">
      <c r="A113" s="74"/>
      <c r="B113" s="74"/>
      <c r="C113" s="37"/>
      <c r="D113" s="52"/>
      <c r="E113" s="52"/>
      <c r="F113" s="52"/>
      <c r="G113" s="77"/>
      <c r="H113" s="10" t="s">
        <v>5</v>
      </c>
      <c r="I113" s="3">
        <v>0</v>
      </c>
      <c r="J113" s="3">
        <v>0</v>
      </c>
      <c r="K113" s="3">
        <v>0</v>
      </c>
      <c r="L113" s="3">
        <v>0</v>
      </c>
      <c r="M113" s="3">
        <v>0</v>
      </c>
      <c r="N113" s="3">
        <v>0</v>
      </c>
      <c r="O113" s="3">
        <v>0</v>
      </c>
      <c r="P113" s="3">
        <v>1390</v>
      </c>
      <c r="Q113" s="3">
        <v>0</v>
      </c>
      <c r="R113" s="3">
        <v>0</v>
      </c>
      <c r="S113" s="3">
        <v>0</v>
      </c>
      <c r="T113" s="3">
        <v>0</v>
      </c>
      <c r="U113" s="3">
        <v>0</v>
      </c>
      <c r="V113" s="3">
        <v>0</v>
      </c>
      <c r="W113" s="3">
        <v>0</v>
      </c>
      <c r="X113" s="3">
        <v>0</v>
      </c>
      <c r="Y113" s="3">
        <v>0</v>
      </c>
      <c r="Z113" s="3">
        <v>0</v>
      </c>
      <c r="AA113" s="3">
        <v>0</v>
      </c>
      <c r="AB113" s="3">
        <f>'[1]検索・集計（法適）'!AW409</f>
        <v>0</v>
      </c>
      <c r="AC113" s="3">
        <v>0</v>
      </c>
      <c r="AD113" s="3">
        <v>0</v>
      </c>
      <c r="AE113" s="3">
        <v>0</v>
      </c>
      <c r="AF113" s="3">
        <v>0</v>
      </c>
      <c r="AG113" s="3">
        <v>0</v>
      </c>
      <c r="AH113" s="3">
        <v>0</v>
      </c>
      <c r="AI113" s="3">
        <v>0</v>
      </c>
      <c r="AJ113" s="3">
        <v>0</v>
      </c>
      <c r="AK113" s="3">
        <v>0</v>
      </c>
      <c r="AL113" s="3">
        <v>0</v>
      </c>
      <c r="AM113" s="3">
        <v>0</v>
      </c>
      <c r="AN113" s="3">
        <v>0</v>
      </c>
      <c r="AO113" s="3">
        <v>0</v>
      </c>
      <c r="AP113" s="3">
        <v>0</v>
      </c>
      <c r="AQ113" s="3">
        <f>'[1]検索・集計（法適）'!CA409</f>
        <v>0</v>
      </c>
      <c r="AR113" s="3">
        <f>'[1]検索・集計（法適）'!CC409</f>
        <v>0</v>
      </c>
      <c r="AS113" s="3">
        <f t="shared" si="1"/>
        <v>1390</v>
      </c>
      <c r="AT113" s="3"/>
      <c r="AU113" s="3"/>
    </row>
    <row r="114" spans="1:47" s="2" customFormat="1" ht="14.25" customHeight="1" x14ac:dyDescent="0.15">
      <c r="A114" s="74"/>
      <c r="B114" s="74"/>
      <c r="C114" s="36" t="s">
        <v>9</v>
      </c>
      <c r="D114" s="42"/>
      <c r="E114" s="42"/>
      <c r="F114" s="42"/>
      <c r="G114" s="39"/>
      <c r="H114" s="10" t="s">
        <v>4</v>
      </c>
      <c r="I114" s="3">
        <v>62473</v>
      </c>
      <c r="J114" s="3">
        <v>42346</v>
      </c>
      <c r="K114" s="3">
        <v>6721</v>
      </c>
      <c r="L114" s="3">
        <v>14782</v>
      </c>
      <c r="M114" s="3">
        <v>4975</v>
      </c>
      <c r="N114" s="3">
        <v>13952</v>
      </c>
      <c r="O114" s="3">
        <v>1995</v>
      </c>
      <c r="P114" s="3">
        <v>0</v>
      </c>
      <c r="Q114" s="3">
        <v>3872</v>
      </c>
      <c r="R114" s="3">
        <v>6405</v>
      </c>
      <c r="S114" s="3">
        <v>0</v>
      </c>
      <c r="T114" s="3">
        <v>0</v>
      </c>
      <c r="U114" s="3">
        <v>0</v>
      </c>
      <c r="V114" s="3">
        <v>0</v>
      </c>
      <c r="W114" s="3">
        <v>0</v>
      </c>
      <c r="X114" s="3">
        <v>10968</v>
      </c>
      <c r="Y114" s="3">
        <v>0</v>
      </c>
      <c r="Z114" s="3">
        <v>8511</v>
      </c>
      <c r="AA114" s="3">
        <v>83961</v>
      </c>
      <c r="AB114" s="3">
        <f>'[1]検索・集計（法適）'!AW410</f>
        <v>0</v>
      </c>
      <c r="AC114" s="3">
        <v>0</v>
      </c>
      <c r="AD114" s="3">
        <v>25905</v>
      </c>
      <c r="AE114" s="3">
        <v>0</v>
      </c>
      <c r="AF114" s="3">
        <v>5366</v>
      </c>
      <c r="AG114" s="3">
        <v>0</v>
      </c>
      <c r="AH114" s="3">
        <v>0</v>
      </c>
      <c r="AI114" s="3">
        <v>0</v>
      </c>
      <c r="AJ114" s="3">
        <v>0</v>
      </c>
      <c r="AK114" s="3">
        <v>0</v>
      </c>
      <c r="AL114" s="3">
        <v>0</v>
      </c>
      <c r="AM114" s="3">
        <v>0</v>
      </c>
      <c r="AN114" s="3">
        <v>0</v>
      </c>
      <c r="AO114" s="3">
        <v>0</v>
      </c>
      <c r="AP114" s="3">
        <v>0</v>
      </c>
      <c r="AQ114" s="3">
        <f>'[1]検索・集計（法適）'!CA410</f>
        <v>0</v>
      </c>
      <c r="AR114" s="3">
        <f>'[1]検索・集計（法適）'!CC410</f>
        <v>0</v>
      </c>
      <c r="AS114" s="3">
        <f t="shared" si="1"/>
        <v>292232</v>
      </c>
      <c r="AT114" s="3"/>
      <c r="AU114" s="3"/>
    </row>
    <row r="115" spans="1:47" s="2" customFormat="1" ht="14.25" customHeight="1" x14ac:dyDescent="0.15">
      <c r="A115" s="74"/>
      <c r="B115" s="82"/>
      <c r="C115" s="37"/>
      <c r="D115" s="43"/>
      <c r="E115" s="43"/>
      <c r="F115" s="43"/>
      <c r="G115" s="41"/>
      <c r="H115" s="10" t="s">
        <v>5</v>
      </c>
      <c r="I115" s="3">
        <v>62473</v>
      </c>
      <c r="J115" s="3">
        <v>42346</v>
      </c>
      <c r="K115" s="3">
        <v>6721</v>
      </c>
      <c r="L115" s="3">
        <v>14782</v>
      </c>
      <c r="M115" s="3">
        <v>4975</v>
      </c>
      <c r="N115" s="3">
        <v>13952</v>
      </c>
      <c r="O115" s="3">
        <v>1995</v>
      </c>
      <c r="P115" s="3">
        <v>1390</v>
      </c>
      <c r="Q115" s="3">
        <v>3872</v>
      </c>
      <c r="R115" s="3">
        <v>6405</v>
      </c>
      <c r="S115" s="3">
        <v>0</v>
      </c>
      <c r="T115" s="3">
        <v>0</v>
      </c>
      <c r="U115" s="3">
        <v>0</v>
      </c>
      <c r="V115" s="3">
        <v>0</v>
      </c>
      <c r="W115" s="3">
        <v>0</v>
      </c>
      <c r="X115" s="3">
        <v>10968</v>
      </c>
      <c r="Y115" s="3">
        <v>0</v>
      </c>
      <c r="Z115" s="3">
        <v>8511</v>
      </c>
      <c r="AA115" s="3">
        <v>83961</v>
      </c>
      <c r="AB115" s="3">
        <f>'[1]検索・集計（法適）'!AW411</f>
        <v>0</v>
      </c>
      <c r="AC115" s="3">
        <v>0</v>
      </c>
      <c r="AD115" s="3">
        <v>25905</v>
      </c>
      <c r="AE115" s="3">
        <v>0</v>
      </c>
      <c r="AF115" s="3">
        <v>5366</v>
      </c>
      <c r="AG115" s="3">
        <v>0</v>
      </c>
      <c r="AH115" s="3">
        <v>0</v>
      </c>
      <c r="AI115" s="3">
        <v>0</v>
      </c>
      <c r="AJ115" s="3">
        <v>0</v>
      </c>
      <c r="AK115" s="3">
        <v>0</v>
      </c>
      <c r="AL115" s="3">
        <v>0</v>
      </c>
      <c r="AM115" s="3">
        <v>0</v>
      </c>
      <c r="AN115" s="3">
        <v>0</v>
      </c>
      <c r="AO115" s="3">
        <v>0</v>
      </c>
      <c r="AP115" s="3">
        <v>0</v>
      </c>
      <c r="AQ115" s="3">
        <f>'[1]検索・集計（法適）'!CA411</f>
        <v>0</v>
      </c>
      <c r="AR115" s="3">
        <f>'[1]検索・集計（法適）'!CC411</f>
        <v>0</v>
      </c>
      <c r="AS115" s="3">
        <f t="shared" si="1"/>
        <v>293622</v>
      </c>
      <c r="AT115" s="3"/>
      <c r="AU115" s="3"/>
    </row>
    <row r="116" spans="1:47" s="2" customFormat="1" ht="14.25" customHeight="1" x14ac:dyDescent="0.15">
      <c r="A116" s="36" t="s">
        <v>71</v>
      </c>
      <c r="B116" s="38" t="s">
        <v>16</v>
      </c>
      <c r="C116" s="38"/>
      <c r="D116" s="38"/>
      <c r="E116" s="63"/>
      <c r="F116" s="9" t="s">
        <v>3</v>
      </c>
      <c r="G116" s="86" t="s">
        <v>101</v>
      </c>
      <c r="H116" s="87"/>
      <c r="I116" s="3">
        <v>557365</v>
      </c>
      <c r="J116" s="3">
        <v>58949</v>
      </c>
      <c r="K116" s="3">
        <v>125460</v>
      </c>
      <c r="L116" s="3">
        <v>21805</v>
      </c>
      <c r="M116" s="3">
        <v>79316</v>
      </c>
      <c r="N116" s="3">
        <v>108747</v>
      </c>
      <c r="O116" s="3">
        <v>18631</v>
      </c>
      <c r="P116" s="3">
        <v>3832</v>
      </c>
      <c r="Q116" s="3">
        <v>12952</v>
      </c>
      <c r="R116" s="3">
        <v>299904</v>
      </c>
      <c r="S116" s="3">
        <v>900</v>
      </c>
      <c r="T116" s="3">
        <v>20260</v>
      </c>
      <c r="U116" s="3">
        <v>51401</v>
      </c>
      <c r="V116" s="3">
        <v>558</v>
      </c>
      <c r="W116" s="3">
        <v>79786</v>
      </c>
      <c r="X116" s="3">
        <v>12738</v>
      </c>
      <c r="Y116" s="3">
        <v>123774</v>
      </c>
      <c r="Z116" s="3">
        <v>79116</v>
      </c>
      <c r="AA116" s="3">
        <v>247748</v>
      </c>
      <c r="AB116" s="3">
        <f>'[1]検索・集計（法適）'!AW412</f>
        <v>0</v>
      </c>
      <c r="AC116" s="3">
        <v>22411</v>
      </c>
      <c r="AD116" s="3">
        <v>484568</v>
      </c>
      <c r="AE116" s="3">
        <v>84914</v>
      </c>
      <c r="AF116" s="3">
        <v>23753</v>
      </c>
      <c r="AG116" s="3">
        <v>280</v>
      </c>
      <c r="AH116" s="3">
        <v>28685</v>
      </c>
      <c r="AI116" s="3">
        <v>0</v>
      </c>
      <c r="AJ116" s="3">
        <v>40</v>
      </c>
      <c r="AK116" s="3">
        <v>243996</v>
      </c>
      <c r="AL116" s="3">
        <v>13405</v>
      </c>
      <c r="AM116" s="3">
        <v>15447</v>
      </c>
      <c r="AN116" s="3">
        <v>21467</v>
      </c>
      <c r="AO116" s="3">
        <v>15326</v>
      </c>
      <c r="AP116" s="3">
        <v>9763</v>
      </c>
      <c r="AQ116" s="3">
        <f>'[1]検索・集計（法適）'!CA412</f>
        <v>0</v>
      </c>
      <c r="AR116" s="3">
        <f>'[1]検索・集計（法適）'!CC412</f>
        <v>0</v>
      </c>
      <c r="AS116" s="3">
        <f t="shared" si="1"/>
        <v>2867297</v>
      </c>
      <c r="AT116" s="3"/>
      <c r="AU116" s="3"/>
    </row>
    <row r="117" spans="1:47" s="2" customFormat="1" ht="14.25" customHeight="1" x14ac:dyDescent="0.15">
      <c r="A117" s="83"/>
      <c r="B117" s="84"/>
      <c r="C117" s="84"/>
      <c r="D117" s="84"/>
      <c r="E117" s="85"/>
      <c r="F117" s="9" t="s">
        <v>6</v>
      </c>
      <c r="G117" s="86" t="s">
        <v>20</v>
      </c>
      <c r="H117" s="87"/>
      <c r="I117" s="3">
        <v>609370</v>
      </c>
      <c r="J117" s="3">
        <v>113597</v>
      </c>
      <c r="K117" s="3">
        <v>332902</v>
      </c>
      <c r="L117" s="3">
        <v>21805</v>
      </c>
      <c r="M117" s="3">
        <v>228397</v>
      </c>
      <c r="N117" s="3">
        <v>125414</v>
      </c>
      <c r="O117" s="3">
        <v>30647</v>
      </c>
      <c r="P117" s="3">
        <v>5255</v>
      </c>
      <c r="Q117" s="3">
        <v>21957</v>
      </c>
      <c r="R117" s="3">
        <v>515159</v>
      </c>
      <c r="S117" s="3">
        <v>900</v>
      </c>
      <c r="T117" s="3">
        <v>20260</v>
      </c>
      <c r="U117" s="3">
        <v>192409</v>
      </c>
      <c r="V117" s="3">
        <v>558</v>
      </c>
      <c r="W117" s="3">
        <v>167357</v>
      </c>
      <c r="X117" s="3">
        <v>24790</v>
      </c>
      <c r="Y117" s="3">
        <v>175774</v>
      </c>
      <c r="Z117" s="3">
        <v>103156</v>
      </c>
      <c r="AA117" s="3">
        <v>247748</v>
      </c>
      <c r="AB117" s="3">
        <f>'[1]検索・集計（法適）'!AW413</f>
        <v>0</v>
      </c>
      <c r="AC117" s="3">
        <v>22411</v>
      </c>
      <c r="AD117" s="3">
        <v>1008117</v>
      </c>
      <c r="AE117" s="3">
        <v>172568</v>
      </c>
      <c r="AF117" s="3">
        <v>53753</v>
      </c>
      <c r="AG117" s="3">
        <v>280</v>
      </c>
      <c r="AH117" s="3">
        <v>49821</v>
      </c>
      <c r="AI117" s="3">
        <v>0</v>
      </c>
      <c r="AJ117" s="3">
        <v>40</v>
      </c>
      <c r="AK117" s="3">
        <v>437515</v>
      </c>
      <c r="AL117" s="3">
        <v>25647</v>
      </c>
      <c r="AM117" s="3">
        <v>15447</v>
      </c>
      <c r="AN117" s="3">
        <v>89034</v>
      </c>
      <c r="AO117" s="3">
        <v>73972</v>
      </c>
      <c r="AP117" s="3">
        <v>8811</v>
      </c>
      <c r="AQ117" s="3">
        <f>'[1]検索・集計（法適）'!CA413</f>
        <v>0</v>
      </c>
      <c r="AR117" s="3">
        <f>'[1]検索・集計（法適）'!CC413</f>
        <v>0</v>
      </c>
      <c r="AS117" s="3">
        <f t="shared" si="1"/>
        <v>4894871</v>
      </c>
      <c r="AT117" s="3"/>
      <c r="AU117" s="3"/>
    </row>
    <row r="118" spans="1:47" s="2" customFormat="1" ht="14.25" customHeight="1" x14ac:dyDescent="0.15">
      <c r="A118" s="37"/>
      <c r="B118" s="40"/>
      <c r="C118" s="40"/>
      <c r="D118" s="40"/>
      <c r="E118" s="64"/>
      <c r="F118" s="8" t="s">
        <v>7</v>
      </c>
      <c r="G118" s="86" t="s">
        <v>102</v>
      </c>
      <c r="H118" s="87"/>
      <c r="I118" s="3">
        <v>-52005</v>
      </c>
      <c r="J118" s="3">
        <v>-54648</v>
      </c>
      <c r="K118" s="3">
        <v>-207442</v>
      </c>
      <c r="L118" s="3">
        <v>0</v>
      </c>
      <c r="M118" s="3">
        <v>-149081</v>
      </c>
      <c r="N118" s="3">
        <v>-16667</v>
      </c>
      <c r="O118" s="3">
        <v>-12016</v>
      </c>
      <c r="P118" s="3">
        <v>-1423</v>
      </c>
      <c r="Q118" s="3">
        <v>-9005</v>
      </c>
      <c r="R118" s="3">
        <v>-215255</v>
      </c>
      <c r="S118" s="3">
        <v>0</v>
      </c>
      <c r="T118" s="3">
        <v>0</v>
      </c>
      <c r="U118" s="3">
        <v>-141008</v>
      </c>
      <c r="V118" s="3">
        <v>0</v>
      </c>
      <c r="W118" s="3">
        <v>-87571</v>
      </c>
      <c r="X118" s="3">
        <v>-12052</v>
      </c>
      <c r="Y118" s="3">
        <v>-52000</v>
      </c>
      <c r="Z118" s="3">
        <v>-24040</v>
      </c>
      <c r="AA118" s="3">
        <v>0</v>
      </c>
      <c r="AB118" s="3">
        <f>'[1]検索・集計（法適）'!AW414</f>
        <v>0</v>
      </c>
      <c r="AC118" s="3">
        <v>0</v>
      </c>
      <c r="AD118" s="3">
        <v>-523549</v>
      </c>
      <c r="AE118" s="3">
        <v>-87654</v>
      </c>
      <c r="AF118" s="3">
        <v>-30000</v>
      </c>
      <c r="AG118" s="3">
        <v>0</v>
      </c>
      <c r="AH118" s="3">
        <v>-21136</v>
      </c>
      <c r="AI118" s="3">
        <v>0</v>
      </c>
      <c r="AJ118" s="3">
        <v>0</v>
      </c>
      <c r="AK118" s="3">
        <v>-193519</v>
      </c>
      <c r="AL118" s="3">
        <v>-12242</v>
      </c>
      <c r="AM118" s="3">
        <v>0</v>
      </c>
      <c r="AN118" s="3">
        <v>-67567</v>
      </c>
      <c r="AO118" s="3">
        <v>-58646</v>
      </c>
      <c r="AP118" s="3">
        <v>952</v>
      </c>
      <c r="AQ118" s="3">
        <f>'[1]検索・集計（法適）'!CA414</f>
        <v>0</v>
      </c>
      <c r="AR118" s="3">
        <f>'[1]検索・集計（法適）'!CC414</f>
        <v>0</v>
      </c>
      <c r="AS118" s="3">
        <f t="shared" si="1"/>
        <v>-2027574</v>
      </c>
      <c r="AT118" s="7"/>
      <c r="AU118" s="7"/>
    </row>
    <row r="119" spans="1:47" s="2" customFormat="1" ht="14.25" customHeight="1" x14ac:dyDescent="0.15">
      <c r="A119" s="36" t="s">
        <v>17</v>
      </c>
      <c r="B119" s="51" t="s">
        <v>50</v>
      </c>
      <c r="C119" s="38"/>
      <c r="D119" s="38"/>
      <c r="E119" s="63"/>
      <c r="F119" s="88" t="s">
        <v>18</v>
      </c>
      <c r="G119" s="89"/>
      <c r="H119" s="41"/>
      <c r="I119" s="3">
        <v>0</v>
      </c>
      <c r="J119" s="3">
        <v>0</v>
      </c>
      <c r="K119" s="3">
        <v>0</v>
      </c>
      <c r="L119" s="3">
        <v>0</v>
      </c>
      <c r="M119" s="3">
        <v>0</v>
      </c>
      <c r="N119" s="3">
        <v>0</v>
      </c>
      <c r="O119" s="3">
        <v>0</v>
      </c>
      <c r="P119" s="3">
        <v>0</v>
      </c>
      <c r="Q119" s="3">
        <v>0</v>
      </c>
      <c r="R119" s="3">
        <v>0</v>
      </c>
      <c r="S119" s="3">
        <v>0</v>
      </c>
      <c r="T119" s="3">
        <v>0</v>
      </c>
      <c r="U119" s="3">
        <v>0</v>
      </c>
      <c r="V119" s="3">
        <v>0</v>
      </c>
      <c r="W119" s="3">
        <v>0</v>
      </c>
      <c r="X119" s="3">
        <v>0</v>
      </c>
      <c r="Y119" s="3">
        <v>0</v>
      </c>
      <c r="Z119" s="3">
        <v>0</v>
      </c>
      <c r="AA119" s="3">
        <v>0</v>
      </c>
      <c r="AB119" s="3">
        <f>'[1]検索・集計（法適）'!AW415</f>
        <v>0</v>
      </c>
      <c r="AC119" s="3">
        <v>0</v>
      </c>
      <c r="AD119" s="3">
        <v>0</v>
      </c>
      <c r="AE119" s="3">
        <v>0</v>
      </c>
      <c r="AF119" s="3">
        <v>0</v>
      </c>
      <c r="AG119" s="3">
        <v>0</v>
      </c>
      <c r="AH119" s="3">
        <v>0</v>
      </c>
      <c r="AI119" s="3">
        <v>0</v>
      </c>
      <c r="AJ119" s="3">
        <v>0</v>
      </c>
      <c r="AK119" s="3">
        <v>0</v>
      </c>
      <c r="AL119" s="3">
        <v>0</v>
      </c>
      <c r="AM119" s="3">
        <v>0</v>
      </c>
      <c r="AN119" s="3">
        <v>0</v>
      </c>
      <c r="AO119" s="3">
        <v>0</v>
      </c>
      <c r="AP119" s="3">
        <v>0</v>
      </c>
      <c r="AQ119" s="3">
        <f>'[1]検索・集計（法適）'!CA415</f>
        <v>0</v>
      </c>
      <c r="AR119" s="3">
        <f>'[1]検索・集計（法適）'!CC415</f>
        <v>0</v>
      </c>
      <c r="AS119" s="3">
        <f t="shared" si="1"/>
        <v>0</v>
      </c>
      <c r="AT119" s="3"/>
      <c r="AU119" s="3"/>
    </row>
    <row r="120" spans="1:47" s="2" customFormat="1" ht="14.25" customHeight="1" x14ac:dyDescent="0.15">
      <c r="A120" s="37"/>
      <c r="B120" s="40"/>
      <c r="C120" s="40"/>
      <c r="D120" s="40"/>
      <c r="E120" s="64"/>
      <c r="F120" s="88" t="s">
        <v>8</v>
      </c>
      <c r="G120" s="86"/>
      <c r="H120" s="90"/>
      <c r="I120" s="3">
        <v>0</v>
      </c>
      <c r="J120" s="3">
        <v>0</v>
      </c>
      <c r="K120" s="3">
        <v>0</v>
      </c>
      <c r="L120" s="3">
        <v>0</v>
      </c>
      <c r="M120" s="3">
        <v>0</v>
      </c>
      <c r="N120" s="3">
        <v>0</v>
      </c>
      <c r="O120" s="3">
        <v>0</v>
      </c>
      <c r="P120" s="3">
        <v>0</v>
      </c>
      <c r="Q120" s="3">
        <v>0</v>
      </c>
      <c r="R120" s="3">
        <v>0</v>
      </c>
      <c r="S120" s="3">
        <v>0</v>
      </c>
      <c r="T120" s="3">
        <v>0</v>
      </c>
      <c r="U120" s="3">
        <v>0</v>
      </c>
      <c r="V120" s="3">
        <v>0</v>
      </c>
      <c r="W120" s="3">
        <v>0</v>
      </c>
      <c r="X120" s="3">
        <v>0</v>
      </c>
      <c r="Y120" s="3">
        <v>0</v>
      </c>
      <c r="Z120" s="3">
        <v>0</v>
      </c>
      <c r="AA120" s="3">
        <v>0</v>
      </c>
      <c r="AB120" s="3">
        <f>'[1]検索・集計（法適）'!AW416</f>
        <v>0</v>
      </c>
      <c r="AC120" s="3">
        <v>0</v>
      </c>
      <c r="AD120" s="3">
        <v>0</v>
      </c>
      <c r="AE120" s="3">
        <v>0</v>
      </c>
      <c r="AF120" s="3">
        <v>0</v>
      </c>
      <c r="AG120" s="3">
        <v>0</v>
      </c>
      <c r="AH120" s="3">
        <v>0</v>
      </c>
      <c r="AI120" s="3">
        <v>0</v>
      </c>
      <c r="AJ120" s="3">
        <v>0</v>
      </c>
      <c r="AK120" s="3">
        <v>0</v>
      </c>
      <c r="AL120" s="3">
        <v>0</v>
      </c>
      <c r="AM120" s="3">
        <v>0</v>
      </c>
      <c r="AN120" s="3">
        <v>0</v>
      </c>
      <c r="AO120" s="3">
        <v>0</v>
      </c>
      <c r="AP120" s="3">
        <v>0</v>
      </c>
      <c r="AQ120" s="3">
        <f>'[1]検索・集計（法適）'!CA416</f>
        <v>0</v>
      </c>
      <c r="AR120" s="3">
        <f>'[1]検索・集計（法適）'!CC416</f>
        <v>0</v>
      </c>
      <c r="AS120" s="3">
        <f t="shared" si="1"/>
        <v>0</v>
      </c>
      <c r="AT120" s="3"/>
      <c r="AU120" s="3"/>
    </row>
    <row r="121" spans="1:47" s="2" customFormat="1" ht="14.25" customHeight="1" x14ac:dyDescent="0.15">
      <c r="A121" s="36" t="s">
        <v>19</v>
      </c>
      <c r="B121" s="51" t="s">
        <v>51</v>
      </c>
      <c r="C121" s="38"/>
      <c r="D121" s="38"/>
      <c r="E121" s="63"/>
      <c r="F121" s="88" t="s">
        <v>18</v>
      </c>
      <c r="G121" s="86"/>
      <c r="H121" s="90"/>
      <c r="I121" s="3">
        <v>0</v>
      </c>
      <c r="J121" s="3">
        <v>0</v>
      </c>
      <c r="K121" s="3">
        <v>0</v>
      </c>
      <c r="L121" s="3">
        <v>0</v>
      </c>
      <c r="M121" s="3">
        <v>0</v>
      </c>
      <c r="N121" s="3">
        <v>0</v>
      </c>
      <c r="O121" s="3">
        <v>0</v>
      </c>
      <c r="P121" s="3">
        <v>0</v>
      </c>
      <c r="Q121" s="3">
        <v>0</v>
      </c>
      <c r="R121" s="3">
        <v>0</v>
      </c>
      <c r="S121" s="3">
        <v>0</v>
      </c>
      <c r="T121" s="3">
        <v>0</v>
      </c>
      <c r="U121" s="3">
        <v>0</v>
      </c>
      <c r="V121" s="3">
        <v>0</v>
      </c>
      <c r="W121" s="3">
        <v>0</v>
      </c>
      <c r="X121" s="3">
        <v>0</v>
      </c>
      <c r="Y121" s="3">
        <v>0</v>
      </c>
      <c r="Z121" s="3">
        <v>0</v>
      </c>
      <c r="AA121" s="3">
        <v>0</v>
      </c>
      <c r="AB121" s="3">
        <f>'[1]検索・集計（法適）'!AW417</f>
        <v>0</v>
      </c>
      <c r="AC121" s="3">
        <v>0</v>
      </c>
      <c r="AD121" s="3">
        <v>0</v>
      </c>
      <c r="AE121" s="3">
        <v>0</v>
      </c>
      <c r="AF121" s="3">
        <v>0</v>
      </c>
      <c r="AG121" s="3">
        <v>0</v>
      </c>
      <c r="AH121" s="3">
        <v>0</v>
      </c>
      <c r="AI121" s="3">
        <v>0</v>
      </c>
      <c r="AJ121" s="3">
        <v>0</v>
      </c>
      <c r="AK121" s="3">
        <v>0</v>
      </c>
      <c r="AL121" s="3">
        <v>0</v>
      </c>
      <c r="AM121" s="3">
        <v>0</v>
      </c>
      <c r="AN121" s="3">
        <v>0</v>
      </c>
      <c r="AO121" s="3">
        <v>0</v>
      </c>
      <c r="AP121" s="3">
        <v>0</v>
      </c>
      <c r="AQ121" s="3">
        <f>'[1]検索・集計（法適）'!CA417</f>
        <v>0</v>
      </c>
      <c r="AR121" s="3">
        <f>'[1]検索・集計（法適）'!CC417</f>
        <v>0</v>
      </c>
      <c r="AS121" s="3">
        <f t="shared" si="1"/>
        <v>0</v>
      </c>
      <c r="AT121" s="3"/>
      <c r="AU121" s="3"/>
    </row>
    <row r="122" spans="1:47" s="2" customFormat="1" ht="14.25" customHeight="1" x14ac:dyDescent="0.15">
      <c r="A122" s="37"/>
      <c r="B122" s="40"/>
      <c r="C122" s="40"/>
      <c r="D122" s="40"/>
      <c r="E122" s="64"/>
      <c r="F122" s="88" t="s">
        <v>8</v>
      </c>
      <c r="G122" s="86"/>
      <c r="H122" s="90"/>
      <c r="I122" s="3">
        <v>0</v>
      </c>
      <c r="J122" s="3">
        <v>0</v>
      </c>
      <c r="K122" s="3">
        <v>0</v>
      </c>
      <c r="L122" s="3">
        <v>0</v>
      </c>
      <c r="M122" s="3">
        <v>0</v>
      </c>
      <c r="N122" s="3">
        <v>0</v>
      </c>
      <c r="O122" s="3">
        <v>0</v>
      </c>
      <c r="P122" s="3">
        <v>0</v>
      </c>
      <c r="Q122" s="3">
        <v>0</v>
      </c>
      <c r="R122" s="3">
        <v>0</v>
      </c>
      <c r="S122" s="3">
        <v>0</v>
      </c>
      <c r="T122" s="3">
        <v>0</v>
      </c>
      <c r="U122" s="3">
        <v>0</v>
      </c>
      <c r="V122" s="3">
        <v>0</v>
      </c>
      <c r="W122" s="3">
        <v>0</v>
      </c>
      <c r="X122" s="3">
        <v>0</v>
      </c>
      <c r="Y122" s="3">
        <v>0</v>
      </c>
      <c r="Z122" s="3">
        <v>0</v>
      </c>
      <c r="AA122" s="3">
        <v>0</v>
      </c>
      <c r="AB122" s="3">
        <f>'[1]検索・集計（法適）'!AW418</f>
        <v>0</v>
      </c>
      <c r="AC122" s="3">
        <v>0</v>
      </c>
      <c r="AD122" s="3">
        <v>0</v>
      </c>
      <c r="AE122" s="3">
        <v>0</v>
      </c>
      <c r="AF122" s="3">
        <v>0</v>
      </c>
      <c r="AG122" s="3">
        <v>0</v>
      </c>
      <c r="AH122" s="3">
        <v>0</v>
      </c>
      <c r="AI122" s="3">
        <v>0</v>
      </c>
      <c r="AJ122" s="3">
        <v>0</v>
      </c>
      <c r="AK122" s="3">
        <v>0</v>
      </c>
      <c r="AL122" s="3">
        <v>0</v>
      </c>
      <c r="AM122" s="3">
        <v>0</v>
      </c>
      <c r="AN122" s="3">
        <v>0</v>
      </c>
      <c r="AO122" s="3">
        <v>0</v>
      </c>
      <c r="AP122" s="3">
        <v>0</v>
      </c>
      <c r="AQ122" s="3">
        <f>'[1]検索・集計（法適）'!CA418</f>
        <v>0</v>
      </c>
      <c r="AR122" s="3">
        <f>'[1]検索・集計（法適）'!CC418</f>
        <v>0</v>
      </c>
      <c r="AS122" s="3">
        <f t="shared" si="1"/>
        <v>0</v>
      </c>
      <c r="AT122" s="3"/>
      <c r="AU122" s="3"/>
    </row>
    <row r="123" spans="1:47" s="2" customFormat="1" ht="14.25" customHeight="1" x14ac:dyDescent="0.15">
      <c r="A123" s="36" t="s">
        <v>53</v>
      </c>
      <c r="B123" s="51" t="s">
        <v>54</v>
      </c>
      <c r="C123" s="38"/>
      <c r="D123" s="38"/>
      <c r="E123" s="63"/>
      <c r="F123" s="88" t="s">
        <v>55</v>
      </c>
      <c r="G123" s="89"/>
      <c r="H123" s="41"/>
      <c r="I123" s="3">
        <v>7541</v>
      </c>
      <c r="J123" s="3">
        <v>0</v>
      </c>
      <c r="K123" s="3">
        <v>0</v>
      </c>
      <c r="L123" s="3">
        <v>0</v>
      </c>
      <c r="M123" s="3">
        <v>45615</v>
      </c>
      <c r="N123" s="3">
        <v>25642</v>
      </c>
      <c r="O123" s="3">
        <v>0</v>
      </c>
      <c r="P123" s="3">
        <v>0</v>
      </c>
      <c r="Q123" s="3">
        <v>2426</v>
      </c>
      <c r="R123" s="3">
        <v>166383</v>
      </c>
      <c r="S123" s="3">
        <v>0</v>
      </c>
      <c r="T123" s="3">
        <v>18256</v>
      </c>
      <c r="U123" s="3">
        <v>41932</v>
      </c>
      <c r="V123" s="3">
        <v>0</v>
      </c>
      <c r="W123" s="3">
        <v>67330</v>
      </c>
      <c r="X123" s="3">
        <v>0</v>
      </c>
      <c r="Y123" s="3">
        <v>67454</v>
      </c>
      <c r="Z123" s="3">
        <v>0</v>
      </c>
      <c r="AA123" s="3">
        <v>114597</v>
      </c>
      <c r="AB123" s="3">
        <f>'[1]検索・集計（法適）'!AW419</f>
        <v>0</v>
      </c>
      <c r="AC123" s="3">
        <v>0</v>
      </c>
      <c r="AD123" s="3">
        <v>250070</v>
      </c>
      <c r="AE123" s="3">
        <v>75314</v>
      </c>
      <c r="AF123" s="3">
        <v>5109</v>
      </c>
      <c r="AG123" s="3">
        <v>0</v>
      </c>
      <c r="AH123" s="3">
        <v>26119</v>
      </c>
      <c r="AI123" s="3">
        <v>0</v>
      </c>
      <c r="AJ123" s="3">
        <v>0</v>
      </c>
      <c r="AK123" s="3">
        <v>80183</v>
      </c>
      <c r="AL123" s="3">
        <v>11136</v>
      </c>
      <c r="AM123" s="3">
        <v>14294</v>
      </c>
      <c r="AN123" s="3">
        <v>17670</v>
      </c>
      <c r="AO123" s="3">
        <v>0</v>
      </c>
      <c r="AP123" s="3">
        <v>0</v>
      </c>
      <c r="AQ123" s="3">
        <f>'[1]検索・集計（法適）'!CA419</f>
        <v>0</v>
      </c>
      <c r="AR123" s="3">
        <f>'[1]検索・集計（法適）'!CC419</f>
        <v>0</v>
      </c>
      <c r="AS123" s="3">
        <f t="shared" si="1"/>
        <v>1037071</v>
      </c>
      <c r="AT123" s="3"/>
      <c r="AU123" s="3"/>
    </row>
    <row r="124" spans="1:47" s="2" customFormat="1" ht="14.25" customHeight="1" x14ac:dyDescent="0.15">
      <c r="A124" s="37"/>
      <c r="B124" s="40"/>
      <c r="C124" s="40"/>
      <c r="D124" s="40"/>
      <c r="E124" s="64"/>
      <c r="F124" s="88" t="s">
        <v>56</v>
      </c>
      <c r="G124" s="86"/>
      <c r="H124" s="90"/>
      <c r="I124" s="3">
        <v>7541</v>
      </c>
      <c r="J124" s="3">
        <v>0</v>
      </c>
      <c r="K124" s="3">
        <v>0</v>
      </c>
      <c r="L124" s="3">
        <v>0</v>
      </c>
      <c r="M124" s="3">
        <v>50375</v>
      </c>
      <c r="N124" s="3">
        <v>39681</v>
      </c>
      <c r="O124" s="3">
        <v>0</v>
      </c>
      <c r="P124" s="3">
        <v>1390</v>
      </c>
      <c r="Q124" s="3">
        <v>11325</v>
      </c>
      <c r="R124" s="3">
        <v>302919</v>
      </c>
      <c r="S124" s="3">
        <v>0</v>
      </c>
      <c r="T124" s="3">
        <v>18256</v>
      </c>
      <c r="U124" s="3">
        <v>44042</v>
      </c>
      <c r="V124" s="3">
        <v>0</v>
      </c>
      <c r="W124" s="3">
        <v>67330</v>
      </c>
      <c r="X124" s="3">
        <v>12676</v>
      </c>
      <c r="Y124" s="3">
        <v>67454</v>
      </c>
      <c r="Z124" s="3">
        <v>0</v>
      </c>
      <c r="AA124" s="3">
        <v>114597</v>
      </c>
      <c r="AB124" s="3">
        <f>'[1]検索・集計（法適）'!AW420</f>
        <v>0</v>
      </c>
      <c r="AC124" s="3">
        <v>0</v>
      </c>
      <c r="AD124" s="3">
        <v>278221</v>
      </c>
      <c r="AE124" s="3">
        <v>161548</v>
      </c>
      <c r="AF124" s="3">
        <v>5109</v>
      </c>
      <c r="AG124" s="3">
        <v>0</v>
      </c>
      <c r="AH124" s="3">
        <v>32367</v>
      </c>
      <c r="AI124" s="3">
        <v>0</v>
      </c>
      <c r="AJ124" s="3">
        <v>0</v>
      </c>
      <c r="AK124" s="3">
        <v>247895</v>
      </c>
      <c r="AL124" s="3">
        <v>11136</v>
      </c>
      <c r="AM124" s="3">
        <v>14294</v>
      </c>
      <c r="AN124" s="3">
        <v>0</v>
      </c>
      <c r="AO124" s="3">
        <v>0</v>
      </c>
      <c r="AP124" s="3">
        <v>0</v>
      </c>
      <c r="AQ124" s="3">
        <f>'[1]検索・集計（法適）'!CA420</f>
        <v>0</v>
      </c>
      <c r="AR124" s="3">
        <f>'[1]検索・集計（法適）'!CC420</f>
        <v>0</v>
      </c>
      <c r="AS124" s="3">
        <f t="shared" si="1"/>
        <v>1488156</v>
      </c>
      <c r="AT124" s="3"/>
      <c r="AU124" s="3"/>
    </row>
    <row r="125" spans="1:47" s="2" customFormat="1" ht="14.25" customHeight="1" x14ac:dyDescent="0.15">
      <c r="A125" s="36" t="s">
        <v>57</v>
      </c>
      <c r="B125" s="51" t="s">
        <v>58</v>
      </c>
      <c r="C125" s="38"/>
      <c r="D125" s="38"/>
      <c r="E125" s="63"/>
      <c r="F125" s="88" t="s">
        <v>55</v>
      </c>
      <c r="G125" s="89"/>
      <c r="H125" s="41"/>
      <c r="I125" s="3">
        <v>749</v>
      </c>
      <c r="J125" s="3">
        <v>0</v>
      </c>
      <c r="K125" s="3">
        <v>10049</v>
      </c>
      <c r="L125" s="3">
        <v>0</v>
      </c>
      <c r="M125" s="3">
        <v>7024</v>
      </c>
      <c r="N125" s="3">
        <v>4785</v>
      </c>
      <c r="O125" s="3">
        <v>0</v>
      </c>
      <c r="P125" s="3">
        <v>0</v>
      </c>
      <c r="Q125" s="3">
        <v>199</v>
      </c>
      <c r="R125" s="3">
        <v>26887</v>
      </c>
      <c r="S125" s="3">
        <v>0</v>
      </c>
      <c r="T125" s="3">
        <v>1873</v>
      </c>
      <c r="U125" s="3">
        <v>9277</v>
      </c>
      <c r="V125" s="3">
        <v>0</v>
      </c>
      <c r="W125" s="3">
        <v>12336</v>
      </c>
      <c r="X125" s="3">
        <v>0</v>
      </c>
      <c r="Y125" s="3">
        <v>6332</v>
      </c>
      <c r="Z125" s="3">
        <v>0</v>
      </c>
      <c r="AA125" s="3">
        <v>21418</v>
      </c>
      <c r="AB125" s="3">
        <f>'[1]検索・集計（法適）'!AW421</f>
        <v>0</v>
      </c>
      <c r="AC125" s="3">
        <v>0</v>
      </c>
      <c r="AD125" s="3">
        <v>42973</v>
      </c>
      <c r="AE125" s="3">
        <v>9040</v>
      </c>
      <c r="AF125" s="3">
        <v>560</v>
      </c>
      <c r="AG125" s="3">
        <v>0</v>
      </c>
      <c r="AH125" s="3">
        <v>2566</v>
      </c>
      <c r="AI125" s="3">
        <v>0</v>
      </c>
      <c r="AJ125" s="3">
        <v>0</v>
      </c>
      <c r="AK125" s="3">
        <v>20567</v>
      </c>
      <c r="AL125" s="3">
        <v>2269</v>
      </c>
      <c r="AM125" s="3">
        <v>993</v>
      </c>
      <c r="AN125" s="3">
        <v>3193</v>
      </c>
      <c r="AO125" s="3">
        <v>0</v>
      </c>
      <c r="AP125" s="3">
        <v>0</v>
      </c>
      <c r="AQ125" s="3">
        <f>'[1]検索・集計（法適）'!CA421</f>
        <v>0</v>
      </c>
      <c r="AR125" s="3">
        <f>'[1]検索・集計（法適）'!CC421</f>
        <v>0</v>
      </c>
      <c r="AS125" s="3">
        <f t="shared" si="1"/>
        <v>183090</v>
      </c>
      <c r="AT125" s="3"/>
      <c r="AU125" s="3"/>
    </row>
    <row r="126" spans="1:47" s="2" customFormat="1" ht="14.25" customHeight="1" x14ac:dyDescent="0.15">
      <c r="A126" s="37"/>
      <c r="B126" s="40"/>
      <c r="C126" s="40"/>
      <c r="D126" s="40"/>
      <c r="E126" s="64"/>
      <c r="F126" s="88" t="s">
        <v>56</v>
      </c>
      <c r="G126" s="86"/>
      <c r="H126" s="90"/>
      <c r="I126" s="3">
        <v>749</v>
      </c>
      <c r="J126" s="3">
        <v>3397</v>
      </c>
      <c r="K126" s="3">
        <v>19048</v>
      </c>
      <c r="L126" s="3">
        <v>0</v>
      </c>
      <c r="M126" s="3">
        <v>7243</v>
      </c>
      <c r="N126" s="3">
        <v>7413</v>
      </c>
      <c r="O126" s="3">
        <v>0</v>
      </c>
      <c r="P126" s="3">
        <v>33</v>
      </c>
      <c r="Q126" s="3">
        <v>305</v>
      </c>
      <c r="R126" s="3">
        <v>32520</v>
      </c>
      <c r="S126" s="3">
        <v>0</v>
      </c>
      <c r="T126" s="3">
        <v>1873</v>
      </c>
      <c r="U126" s="3">
        <v>18077</v>
      </c>
      <c r="V126" s="3">
        <v>0</v>
      </c>
      <c r="W126" s="3">
        <v>12336</v>
      </c>
      <c r="X126" s="3">
        <v>365</v>
      </c>
      <c r="Y126" s="3">
        <v>6332</v>
      </c>
      <c r="Z126" s="3">
        <v>0</v>
      </c>
      <c r="AA126" s="3">
        <v>21418</v>
      </c>
      <c r="AB126" s="3">
        <f>'[1]検索・集計（法適）'!AW422</f>
        <v>0</v>
      </c>
      <c r="AC126" s="3">
        <v>0</v>
      </c>
      <c r="AD126" s="3">
        <v>44321</v>
      </c>
      <c r="AE126" s="3">
        <v>10460</v>
      </c>
      <c r="AF126" s="3">
        <v>560</v>
      </c>
      <c r="AG126" s="3">
        <v>0</v>
      </c>
      <c r="AH126" s="3">
        <v>3191</v>
      </c>
      <c r="AI126" s="3">
        <v>0</v>
      </c>
      <c r="AJ126" s="3">
        <v>0</v>
      </c>
      <c r="AK126" s="3">
        <v>40649</v>
      </c>
      <c r="AL126" s="3">
        <v>4618</v>
      </c>
      <c r="AM126" s="3">
        <v>993</v>
      </c>
      <c r="AN126" s="3">
        <v>3193</v>
      </c>
      <c r="AO126" s="3">
        <v>9656</v>
      </c>
      <c r="AP126" s="3">
        <v>0</v>
      </c>
      <c r="AQ126" s="3">
        <f>'[1]検索・集計（法適）'!CA422</f>
        <v>0</v>
      </c>
      <c r="AR126" s="3">
        <f>'[1]検索・集計（法適）'!CC422</f>
        <v>0</v>
      </c>
      <c r="AS126" s="3">
        <f t="shared" si="1"/>
        <v>248750</v>
      </c>
      <c r="AT126" s="3"/>
      <c r="AU126" s="3"/>
    </row>
    <row r="127" spans="1:47" ht="14.25" customHeight="1" x14ac:dyDescent="0.15">
      <c r="A127" s="2" t="s">
        <v>70</v>
      </c>
    </row>
  </sheetData>
  <mergeCells count="172">
    <mergeCell ref="AL3:AL4"/>
    <mergeCell ref="AN3:AN4"/>
    <mergeCell ref="A121:A122"/>
    <mergeCell ref="B121:E122"/>
    <mergeCell ref="F121:H121"/>
    <mergeCell ref="F122:H122"/>
    <mergeCell ref="A123:A124"/>
    <mergeCell ref="B123:E124"/>
    <mergeCell ref="F123:H123"/>
    <mergeCell ref="F124:H124"/>
    <mergeCell ref="A125:A126"/>
    <mergeCell ref="B125:E126"/>
    <mergeCell ref="F125:H125"/>
    <mergeCell ref="F126:H126"/>
    <mergeCell ref="A116:A118"/>
    <mergeCell ref="B116:E118"/>
    <mergeCell ref="G116:H116"/>
    <mergeCell ref="G117:H117"/>
    <mergeCell ref="G118:H118"/>
    <mergeCell ref="A119:A120"/>
    <mergeCell ref="B119:E120"/>
    <mergeCell ref="F119:H119"/>
    <mergeCell ref="F120:H120"/>
    <mergeCell ref="C106:G107"/>
    <mergeCell ref="B108:B115"/>
    <mergeCell ref="C108:C109"/>
    <mergeCell ref="D108:G109"/>
    <mergeCell ref="C110:C111"/>
    <mergeCell ref="D110:G111"/>
    <mergeCell ref="C112:C113"/>
    <mergeCell ref="D112:G113"/>
    <mergeCell ref="C114:G115"/>
    <mergeCell ref="C96:C97"/>
    <mergeCell ref="D96:G97"/>
    <mergeCell ref="C98:C99"/>
    <mergeCell ref="D98:G99"/>
    <mergeCell ref="C100:C101"/>
    <mergeCell ref="D100:G101"/>
    <mergeCell ref="C102:C103"/>
    <mergeCell ref="D102:G103"/>
    <mergeCell ref="C104:C105"/>
    <mergeCell ref="D104:G105"/>
    <mergeCell ref="C86:C87"/>
    <mergeCell ref="D86:G87"/>
    <mergeCell ref="C88:C89"/>
    <mergeCell ref="D88:G89"/>
    <mergeCell ref="C90:C91"/>
    <mergeCell ref="D90:G91"/>
    <mergeCell ref="C92:C93"/>
    <mergeCell ref="D92:G93"/>
    <mergeCell ref="C94:C95"/>
    <mergeCell ref="D94:G95"/>
    <mergeCell ref="D76:G77"/>
    <mergeCell ref="C78:C79"/>
    <mergeCell ref="D78:G79"/>
    <mergeCell ref="C80:C81"/>
    <mergeCell ref="D80:G81"/>
    <mergeCell ref="C82:C83"/>
    <mergeCell ref="D82:G83"/>
    <mergeCell ref="C84:C85"/>
    <mergeCell ref="D84:G85"/>
    <mergeCell ref="D55:G56"/>
    <mergeCell ref="B57:C57"/>
    <mergeCell ref="D57:G57"/>
    <mergeCell ref="A58:A115"/>
    <mergeCell ref="B58:B107"/>
    <mergeCell ref="C58:C59"/>
    <mergeCell ref="D58:G59"/>
    <mergeCell ref="C60:C61"/>
    <mergeCell ref="D60:G61"/>
    <mergeCell ref="C62:C63"/>
    <mergeCell ref="D62:G63"/>
    <mergeCell ref="C64:C65"/>
    <mergeCell ref="D64:G65"/>
    <mergeCell ref="C66:C67"/>
    <mergeCell ref="D66:G67"/>
    <mergeCell ref="C68:C69"/>
    <mergeCell ref="D68:G69"/>
    <mergeCell ref="C70:C71"/>
    <mergeCell ref="D70:G71"/>
    <mergeCell ref="C72:C73"/>
    <mergeCell ref="D72:G73"/>
    <mergeCell ref="C74:C75"/>
    <mergeCell ref="D74:G75"/>
    <mergeCell ref="C76:C77"/>
    <mergeCell ref="E39:G40"/>
    <mergeCell ref="E41:G42"/>
    <mergeCell ref="E43:G44"/>
    <mergeCell ref="E45:G46"/>
    <mergeCell ref="E47:G48"/>
    <mergeCell ref="E49:G50"/>
    <mergeCell ref="D51:D52"/>
    <mergeCell ref="E51:G52"/>
    <mergeCell ref="D53:D54"/>
    <mergeCell ref="E53:G54"/>
    <mergeCell ref="D29:D30"/>
    <mergeCell ref="E29:G30"/>
    <mergeCell ref="D31:D32"/>
    <mergeCell ref="E31:G32"/>
    <mergeCell ref="D33:D34"/>
    <mergeCell ref="E33:G34"/>
    <mergeCell ref="D35:D36"/>
    <mergeCell ref="E35:G36"/>
    <mergeCell ref="D37:D38"/>
    <mergeCell ref="E37:G38"/>
    <mergeCell ref="D19:D20"/>
    <mergeCell ref="E19:G20"/>
    <mergeCell ref="D21:D22"/>
    <mergeCell ref="E21:G22"/>
    <mergeCell ref="D23:D24"/>
    <mergeCell ref="E23:G24"/>
    <mergeCell ref="D25:D26"/>
    <mergeCell ref="E25:G26"/>
    <mergeCell ref="D27:D28"/>
    <mergeCell ref="E27:G28"/>
    <mergeCell ref="AM3:AM4"/>
    <mergeCell ref="AP3:AP4"/>
    <mergeCell ref="AS3:AS4"/>
    <mergeCell ref="AT3:AT4"/>
    <mergeCell ref="AU3:AU4"/>
    <mergeCell ref="AV3:AV4"/>
    <mergeCell ref="A5:A57"/>
    <mergeCell ref="B5:B12"/>
    <mergeCell ref="C5:C12"/>
    <mergeCell ref="D5:D6"/>
    <mergeCell ref="E5:G6"/>
    <mergeCell ref="D7:D8"/>
    <mergeCell ref="E7:G8"/>
    <mergeCell ref="D9:D10"/>
    <mergeCell ref="E9:G10"/>
    <mergeCell ref="D11:G12"/>
    <mergeCell ref="B13:B56"/>
    <mergeCell ref="C13:C56"/>
    <mergeCell ref="D13:D14"/>
    <mergeCell ref="E13:G14"/>
    <mergeCell ref="D15:D16"/>
    <mergeCell ref="E15:G16"/>
    <mergeCell ref="D17:D18"/>
    <mergeCell ref="E17:G18"/>
    <mergeCell ref="A1:H2"/>
    <mergeCell ref="I3:I4"/>
    <mergeCell ref="J3:J4"/>
    <mergeCell ref="L3:L4"/>
    <mergeCell ref="M3:M4"/>
    <mergeCell ref="N3:N4"/>
    <mergeCell ref="O3:O4"/>
    <mergeCell ref="P3:P4"/>
    <mergeCell ref="Q3:Q4"/>
    <mergeCell ref="AR3:AR4"/>
    <mergeCell ref="AQ3:AQ4"/>
    <mergeCell ref="AO3:AO4"/>
    <mergeCell ref="AH3:AH4"/>
    <mergeCell ref="K3:K4"/>
    <mergeCell ref="R3:R4"/>
    <mergeCell ref="U3:U4"/>
    <mergeCell ref="W3:W4"/>
    <mergeCell ref="Y3:Y4"/>
    <mergeCell ref="AB3:AB4"/>
    <mergeCell ref="S3:S4"/>
    <mergeCell ref="T3:T4"/>
    <mergeCell ref="V3:V4"/>
    <mergeCell ref="X3:X4"/>
    <mergeCell ref="Z3:Z4"/>
    <mergeCell ref="AA3:AA4"/>
    <mergeCell ref="AC3:AC4"/>
    <mergeCell ref="AD3:AD4"/>
    <mergeCell ref="AE3:AE4"/>
    <mergeCell ref="AF3:AF4"/>
    <mergeCell ref="AG3:AG4"/>
    <mergeCell ref="AI3:AI4"/>
    <mergeCell ref="AJ3:AJ4"/>
    <mergeCell ref="AK3:AK4"/>
  </mergeCells>
  <phoneticPr fontId="3"/>
  <pageMargins left="0.78740157480314965" right="0.39370078740157483" top="0.78740157480314965" bottom="0.39370078740157483" header="0.51181102362204722" footer="0.51181102362204722"/>
  <pageSetup paperSize="9" scale="29"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他会計繰入金 </vt:lpstr>
      <vt:lpstr>'他会計繰入金 '!Print_Area</vt:lpstr>
      <vt:lpstr>'他会計繰入金 '!Print_Titles</vt:lpstr>
    </vt:vector>
  </TitlesOfParts>
  <Company>株式会社エヌ・ティ・ティ・データ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株式会社エヌ・ティ・ティ・データ</dc:creator>
  <cp:lastModifiedBy>新潟県</cp:lastModifiedBy>
  <cp:lastPrinted>2025-03-14T02:40:05Z</cp:lastPrinted>
  <dcterms:created xsi:type="dcterms:W3CDTF">2002-12-25T05:09:32Z</dcterms:created>
  <dcterms:modified xsi:type="dcterms:W3CDTF">2026-03-26T05:19:38Z</dcterms:modified>
</cp:coreProperties>
</file>