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202300"/>
  <mc:AlternateContent xmlns:mc="http://schemas.openxmlformats.org/markup-compatibility/2006">
    <mc:Choice Requires="x15">
      <x15ac:absPath xmlns:x15ac="http://schemas.microsoft.com/office/spreadsheetml/2010/11/ac" url="C:\Users\n211507\Box\市町村課\03_財政班　理財担当\20010 公営企業決算統計\R6決算統計        (R7実施)\81_冊子（電子データ）作成・HP掲載※11月頃～３月頃\02資料・原本・出力ファイル\7.HP掲載用（pdf&amp;エクセル（計算式なし））\02_統計資料\法非適用\"/>
    </mc:Choice>
  </mc:AlternateContent>
  <xr:revisionPtr revIDLastSave="0" documentId="13_ncr:1_{677E6A5B-1EBB-48D1-B170-038B6F05AA46}" xr6:coauthVersionLast="47" xr6:coauthVersionMax="47" xr10:uidLastSave="{00000000-0000-0000-0000-000000000000}"/>
  <bookViews>
    <workbookView xWindow="2145" yWindow="555" windowWidth="21600" windowHeight="13860" tabRatio="767" xr2:uid="{C403547E-FC63-4927-BCDB-D0BBC12DC595}"/>
  </bookViews>
  <sheets>
    <sheet name="他会計繰入金（下水道合計） " sheetId="9" r:id="rId1"/>
    <sheet name="他会計繰入金（農業集落排水）" sheetId="10" r:id="rId2"/>
    <sheet name="他会計繰入金（漁業集落排水）" sheetId="11" r:id="rId3"/>
    <sheet name="他会計繰入金（個別排水処理）" sheetId="12" r:id="rId4"/>
  </sheets>
  <externalReferences>
    <externalReference r:id="rId5"/>
  </externalReferences>
  <definedNames>
    <definedName name="_xlnm.Print_Area" localSheetId="0">'他会計繰入金（下水道合計） '!$A$1:$M$57</definedName>
    <definedName name="_xlnm.Print_Area" localSheetId="2">'他会計繰入金（漁業集落排水）'!$A$1:$J$61</definedName>
    <definedName name="_xlnm.Print_Area" localSheetId="3">'他会計繰入金（個別排水処理）'!$A$1:$L$61</definedName>
    <definedName name="_xlnm.Print_Area" localSheetId="1">'他会計繰入金（農業集落排水）'!$A$1:$N$61</definedName>
    <definedName name="_xlnm.Print_Titles" localSheetId="1">'他会計繰入金（農業集落排水）'!$A:$H</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1" i="9" l="1"/>
  <c r="L6" i="9"/>
  <c r="L7" i="9"/>
  <c r="L8" i="9"/>
  <c r="L9" i="9"/>
  <c r="L10" i="9"/>
  <c r="L12" i="9"/>
  <c r="L13" i="9"/>
  <c r="L14" i="9"/>
  <c r="L15" i="9"/>
  <c r="L16" i="9"/>
  <c r="L17" i="9"/>
  <c r="L18" i="9"/>
  <c r="L19" i="9"/>
  <c r="L20" i="9"/>
  <c r="L21" i="9"/>
  <c r="L22" i="9"/>
  <c r="L23" i="9"/>
  <c r="L24" i="9"/>
  <c r="L25" i="9"/>
  <c r="L26" i="9"/>
  <c r="L27" i="9"/>
  <c r="L28" i="9"/>
  <c r="L29" i="9"/>
  <c r="L30" i="9"/>
  <c r="L31" i="9"/>
  <c r="L32" i="9"/>
  <c r="L33" i="9"/>
  <c r="L34" i="9"/>
  <c r="L35" i="9"/>
  <c r="L36" i="9"/>
  <c r="L37" i="9"/>
  <c r="L38" i="9"/>
  <c r="L39" i="9"/>
  <c r="L40" i="9"/>
  <c r="L41" i="9"/>
  <c r="L42" i="9"/>
  <c r="L43" i="9"/>
  <c r="L44" i="9"/>
  <c r="L45" i="9"/>
  <c r="L46" i="9"/>
  <c r="L47" i="9"/>
  <c r="L48" i="9"/>
  <c r="L49" i="9"/>
  <c r="L50" i="9"/>
  <c r="L51" i="9"/>
  <c r="L52" i="9"/>
  <c r="L5" i="9"/>
  <c r="J51" i="12" l="1"/>
  <c r="J7" i="12"/>
  <c r="I44" i="12"/>
  <c r="J36" i="12"/>
  <c r="J12" i="11"/>
  <c r="I46" i="10"/>
  <c r="I42" i="10"/>
  <c r="L22" i="10"/>
  <c r="K11" i="10"/>
  <c r="J35" i="10"/>
  <c r="I21" i="10"/>
  <c r="I52" i="10"/>
  <c r="I32" i="10"/>
  <c r="J34" i="10"/>
  <c r="J42" i="10"/>
  <c r="I18" i="12" l="1"/>
  <c r="I34" i="12"/>
  <c r="J14" i="12"/>
  <c r="J45" i="11"/>
  <c r="J33" i="11"/>
  <c r="J5" i="11"/>
  <c r="J15" i="11"/>
  <c r="J24" i="11"/>
  <c r="J14" i="11"/>
  <c r="J32" i="11"/>
  <c r="J28" i="11"/>
  <c r="I25" i="10"/>
  <c r="L34" i="10"/>
  <c r="K33" i="10"/>
  <c r="I36" i="10"/>
  <c r="I13" i="10"/>
  <c r="J38" i="10"/>
  <c r="K7" i="10"/>
  <c r="I9" i="10"/>
  <c r="J13" i="10"/>
  <c r="J6" i="10"/>
  <c r="I38" i="10"/>
  <c r="L36" i="10"/>
  <c r="L47" i="10"/>
  <c r="K8" i="10"/>
  <c r="L44" i="10"/>
  <c r="L33" i="10"/>
  <c r="K12" i="10"/>
  <c r="L12" i="10"/>
  <c r="L11" i="10"/>
  <c r="L16" i="10"/>
  <c r="I45" i="10"/>
  <c r="I16" i="10"/>
  <c r="I28" i="10"/>
  <c r="K17" i="10"/>
  <c r="J44" i="12" l="1"/>
  <c r="I7" i="12"/>
  <c r="J25" i="12"/>
  <c r="J26" i="12"/>
  <c r="J33" i="12"/>
  <c r="I25" i="12"/>
  <c r="J50" i="12"/>
  <c r="J47" i="12"/>
  <c r="J10" i="12"/>
  <c r="I33" i="12"/>
  <c r="J35" i="12"/>
  <c r="I37" i="12"/>
  <c r="I16" i="12"/>
  <c r="I40" i="12"/>
  <c r="J39" i="12"/>
  <c r="I45" i="12"/>
  <c r="I38" i="12"/>
  <c r="J46" i="12"/>
  <c r="I30" i="12"/>
  <c r="I31" i="12"/>
  <c r="J32" i="12"/>
  <c r="I14" i="12"/>
  <c r="I35" i="12"/>
  <c r="J31" i="12"/>
  <c r="I26" i="12"/>
  <c r="I5" i="12"/>
  <c r="J52" i="12"/>
  <c r="I24" i="12"/>
  <c r="J49" i="12"/>
  <c r="J5" i="12"/>
  <c r="I50" i="12"/>
  <c r="J13" i="12"/>
  <c r="I52" i="12"/>
  <c r="I13" i="12"/>
  <c r="I39" i="12"/>
  <c r="J34" i="12"/>
  <c r="I6" i="12"/>
  <c r="I29" i="12"/>
  <c r="I15" i="12"/>
  <c r="I17" i="12"/>
  <c r="I32" i="12"/>
  <c r="J16" i="12"/>
  <c r="J45" i="12"/>
  <c r="I47" i="12"/>
  <c r="I8" i="12"/>
  <c r="J30" i="12"/>
  <c r="J15" i="12"/>
  <c r="I46" i="12"/>
  <c r="J38" i="12"/>
  <c r="J6" i="12"/>
  <c r="J23" i="12"/>
  <c r="J9" i="12"/>
  <c r="J40" i="12"/>
  <c r="I23" i="12"/>
  <c r="J24" i="12"/>
  <c r="J43" i="12"/>
  <c r="I10" i="12"/>
  <c r="I51" i="12"/>
  <c r="I43" i="12"/>
  <c r="J18" i="12"/>
  <c r="J29" i="12"/>
  <c r="I9" i="12"/>
  <c r="J8" i="12"/>
  <c r="I36" i="12"/>
  <c r="J37" i="12"/>
  <c r="J17" i="12"/>
  <c r="I49" i="12"/>
  <c r="J44" i="11"/>
  <c r="J43" i="11"/>
  <c r="J47" i="11"/>
  <c r="J31" i="11"/>
  <c r="J30" i="11"/>
  <c r="J7" i="11"/>
  <c r="J29" i="11"/>
  <c r="J22" i="11"/>
  <c r="J49" i="11"/>
  <c r="J34" i="11"/>
  <c r="J11" i="11"/>
  <c r="J10" i="11"/>
  <c r="J17" i="11"/>
  <c r="J39" i="11"/>
  <c r="J9" i="11"/>
  <c r="J46" i="11"/>
  <c r="J42" i="11"/>
  <c r="J50" i="11"/>
  <c r="J8" i="11"/>
  <c r="J36" i="11"/>
  <c r="J18" i="11"/>
  <c r="J35" i="11"/>
  <c r="J23" i="11"/>
  <c r="J6" i="11"/>
  <c r="J40" i="11"/>
  <c r="J38" i="11"/>
  <c r="J21" i="11"/>
  <c r="J52" i="11"/>
  <c r="J41" i="11"/>
  <c r="J19" i="11"/>
  <c r="J20" i="11"/>
  <c r="J37" i="11"/>
  <c r="J51" i="11"/>
  <c r="J27" i="11"/>
  <c r="J26" i="11"/>
  <c r="J13" i="11"/>
  <c r="J25" i="11"/>
  <c r="J16" i="11"/>
  <c r="L23" i="10"/>
  <c r="J33" i="10"/>
  <c r="K28" i="10"/>
  <c r="K19" i="10"/>
  <c r="I35" i="10"/>
  <c r="L15" i="10"/>
  <c r="J23" i="10"/>
  <c r="J28" i="10"/>
  <c r="I51" i="10"/>
  <c r="K27" i="10"/>
  <c r="K24" i="10"/>
  <c r="K31" i="10"/>
  <c r="L49" i="10"/>
  <c r="K29" i="10"/>
  <c r="L19" i="10"/>
  <c r="J18" i="10"/>
  <c r="I41" i="10"/>
  <c r="I17" i="10"/>
  <c r="K47" i="10"/>
  <c r="J8" i="10"/>
  <c r="L51" i="10"/>
  <c r="I11" i="10"/>
  <c r="J51" i="10"/>
  <c r="J49" i="10"/>
  <c r="K51" i="10"/>
  <c r="I26" i="10"/>
  <c r="L52" i="10"/>
  <c r="K32" i="10"/>
  <c r="J27" i="10"/>
  <c r="L26" i="10"/>
  <c r="I29" i="10"/>
  <c r="J15" i="10"/>
  <c r="K13" i="10"/>
  <c r="K50" i="10"/>
  <c r="L42" i="10"/>
  <c r="J45" i="10"/>
  <c r="J17" i="10"/>
  <c r="I7" i="10"/>
  <c r="I5" i="10"/>
  <c r="L17" i="10"/>
  <c r="J46" i="10"/>
  <c r="I19" i="10"/>
  <c r="K39" i="10"/>
  <c r="L6" i="10"/>
  <c r="I15" i="10"/>
  <c r="K45" i="10"/>
  <c r="K21" i="10"/>
  <c r="I22" i="10"/>
  <c r="L37" i="10"/>
  <c r="J20" i="10"/>
  <c r="L31" i="10"/>
  <c r="J39" i="10"/>
  <c r="I14" i="10"/>
  <c r="K46" i="10"/>
  <c r="J26" i="10"/>
  <c r="L27" i="10"/>
  <c r="L5" i="10"/>
  <c r="J24" i="10"/>
  <c r="K34" i="10"/>
  <c r="J47" i="10"/>
  <c r="J30" i="10"/>
  <c r="J50" i="10"/>
  <c r="L32" i="10"/>
  <c r="L46" i="10"/>
  <c r="J14" i="10"/>
  <c r="K44" i="10"/>
  <c r="I23" i="10"/>
  <c r="J41" i="10"/>
  <c r="K42" i="10"/>
  <c r="L14" i="10"/>
  <c r="K14" i="10"/>
  <c r="I24" i="10"/>
  <c r="K18" i="10"/>
  <c r="L43" i="10"/>
  <c r="J52" i="10"/>
  <c r="J25" i="10"/>
  <c r="L29" i="10"/>
  <c r="L28" i="10"/>
  <c r="L18" i="10"/>
  <c r="L20" i="10"/>
  <c r="J40" i="10"/>
  <c r="K22" i="10"/>
  <c r="I50" i="10"/>
  <c r="J31" i="10"/>
  <c r="J44" i="10"/>
  <c r="L7" i="10"/>
  <c r="K10" i="10"/>
  <c r="L10" i="10"/>
  <c r="I44" i="10"/>
  <c r="L24" i="10"/>
  <c r="K43" i="10"/>
  <c r="I37" i="10"/>
  <c r="J36" i="10"/>
  <c r="K16" i="10"/>
  <c r="I33" i="10"/>
  <c r="I20" i="10"/>
  <c r="K26" i="10"/>
  <c r="K9" i="10"/>
  <c r="I47" i="10"/>
  <c r="L8" i="10"/>
  <c r="L35" i="10"/>
  <c r="L50" i="10"/>
  <c r="J29" i="10"/>
  <c r="K5" i="10"/>
  <c r="I10" i="10"/>
  <c r="K35" i="10"/>
  <c r="J19" i="10"/>
  <c r="K37" i="10"/>
  <c r="K23" i="10"/>
  <c r="I34" i="10"/>
  <c r="L9" i="10"/>
  <c r="J5" i="10"/>
  <c r="K49" i="10"/>
  <c r="L45" i="10"/>
  <c r="J37" i="10"/>
  <c r="J32" i="10"/>
  <c r="L30" i="10"/>
  <c r="I12" i="10"/>
  <c r="I39" i="10"/>
  <c r="K20" i="10"/>
  <c r="I40" i="10"/>
  <c r="I6" i="10"/>
  <c r="K30" i="10"/>
  <c r="J43" i="10"/>
  <c r="J12" i="10"/>
  <c r="K38" i="10"/>
  <c r="K15" i="10"/>
  <c r="I30" i="10"/>
  <c r="L21" i="10"/>
  <c r="J11" i="10"/>
  <c r="J21" i="10"/>
  <c r="J22" i="10"/>
  <c r="J16" i="10"/>
  <c r="K6" i="10"/>
  <c r="L25" i="10"/>
  <c r="I31" i="10"/>
  <c r="K36" i="10"/>
  <c r="K52" i="10"/>
  <c r="J7" i="10"/>
  <c r="K25" i="10"/>
  <c r="L39" i="10"/>
  <c r="K41" i="10"/>
  <c r="L41" i="10"/>
  <c r="L40" i="10"/>
  <c r="K40" i="10"/>
  <c r="J9" i="10"/>
  <c r="I49" i="10"/>
  <c r="I27" i="10"/>
  <c r="I18" i="10"/>
  <c r="L13" i="10"/>
  <c r="I43" i="10"/>
  <c r="J10" i="10"/>
  <c r="I8" i="10"/>
  <c r="L38" i="10"/>
  <c r="N16" i="10" l="1"/>
  <c r="L50" i="12"/>
  <c r="L49" i="12"/>
  <c r="L9" i="12"/>
  <c r="L10" i="12"/>
  <c r="L46" i="12"/>
  <c r="L32" i="12"/>
  <c r="L6" i="12"/>
  <c r="L29" i="12"/>
  <c r="L37" i="12"/>
  <c r="L35" i="12"/>
  <c r="L44" i="12"/>
  <c r="L30" i="12"/>
  <c r="L7" i="12"/>
  <c r="L8" i="12"/>
  <c r="L13" i="12"/>
  <c r="L36" i="12"/>
  <c r="L18" i="12"/>
  <c r="L47" i="12"/>
  <c r="L15" i="12"/>
  <c r="L24" i="12"/>
  <c r="I48" i="12"/>
  <c r="L23" i="12"/>
  <c r="L39" i="12"/>
  <c r="L14" i="12"/>
  <c r="L38" i="12"/>
  <c r="L17" i="12"/>
  <c r="L45" i="12"/>
  <c r="L33" i="12"/>
  <c r="J48" i="12"/>
  <c r="L43" i="12"/>
  <c r="L52" i="12"/>
  <c r="L51" i="12"/>
  <c r="L5" i="12"/>
  <c r="L31" i="12"/>
  <c r="L40" i="12"/>
  <c r="L26" i="12"/>
  <c r="L16" i="12"/>
  <c r="L25" i="12"/>
  <c r="L34" i="12"/>
  <c r="J48" i="11"/>
  <c r="N42" i="10"/>
  <c r="N9" i="10"/>
  <c r="N49" i="10"/>
  <c r="N52" i="10"/>
  <c r="N21" i="10"/>
  <c r="N47" i="10"/>
  <c r="N43" i="10"/>
  <c r="N32" i="10"/>
  <c r="N24" i="10"/>
  <c r="N6" i="10"/>
  <c r="N34" i="10"/>
  <c r="N15" i="10"/>
  <c r="N18" i="10"/>
  <c r="N20" i="10"/>
  <c r="I48" i="10"/>
  <c r="L48" i="10"/>
  <c r="N27" i="10"/>
  <c r="N30" i="10"/>
  <c r="N33" i="10"/>
  <c r="N44" i="10"/>
  <c r="N25" i="10"/>
  <c r="N39" i="10"/>
  <c r="N19" i="10"/>
  <c r="K48" i="10"/>
  <c r="N38" i="10"/>
  <c r="N46" i="10"/>
  <c r="N13" i="10"/>
  <c r="N26" i="10"/>
  <c r="J48" i="10"/>
  <c r="N8" i="10"/>
  <c r="N12" i="10"/>
  <c r="N36" i="10"/>
  <c r="N23" i="10"/>
  <c r="N17" i="10"/>
  <c r="N35" i="10"/>
  <c r="N10" i="10"/>
  <c r="N37" i="10"/>
  <c r="N5" i="10"/>
  <c r="N29" i="10"/>
  <c r="N41" i="10"/>
  <c r="N31" i="10"/>
  <c r="N7" i="10"/>
  <c r="N11" i="10"/>
  <c r="N51" i="10"/>
  <c r="N40" i="10"/>
  <c r="N50" i="10"/>
  <c r="N14" i="10"/>
  <c r="N22" i="10"/>
  <c r="N45" i="10"/>
  <c r="N28" i="10"/>
  <c r="L48" i="12" l="1"/>
  <c r="N48" i="10"/>
</calcChain>
</file>

<file path=xl/sharedStrings.xml><?xml version="1.0" encoding="utf-8"?>
<sst xmlns="http://schemas.openxmlformats.org/spreadsheetml/2006/main" count="421" uniqueCount="77">
  <si>
    <t>その他</t>
    <rPh sb="2" eb="3">
      <t>タ</t>
    </rPh>
    <phoneticPr fontId="4"/>
  </si>
  <si>
    <t>繰出基準等に基づくもの</t>
    <rPh sb="0" eb="1">
      <t>ソウ</t>
    </rPh>
    <rPh sb="1" eb="2">
      <t>シュツ</t>
    </rPh>
    <rPh sb="2" eb="5">
      <t>キジュンナド</t>
    </rPh>
    <rPh sb="6" eb="7">
      <t>モト</t>
    </rPh>
    <phoneticPr fontId="4"/>
  </si>
  <si>
    <t>資本勘定
他会計借入金</t>
    <rPh sb="0" eb="2">
      <t>シホン</t>
    </rPh>
    <rPh sb="2" eb="4">
      <t>カンジョウ</t>
    </rPh>
    <rPh sb="5" eb="6">
      <t>ホカ</t>
    </rPh>
    <rPh sb="6" eb="8">
      <t>カイケイ</t>
    </rPh>
    <rPh sb="8" eb="9">
      <t>シャク</t>
    </rPh>
    <rPh sb="9" eb="10">
      <t>ニュウ</t>
    </rPh>
    <rPh sb="10" eb="11">
      <t>キン</t>
    </rPh>
    <phoneticPr fontId="4"/>
  </si>
  <si>
    <t>5</t>
    <phoneticPr fontId="4"/>
  </si>
  <si>
    <t>収益勘定
他会計借入金</t>
    <rPh sb="0" eb="2">
      <t>シュウエキ</t>
    </rPh>
    <rPh sb="2" eb="4">
      <t>カンジョウ</t>
    </rPh>
    <rPh sb="5" eb="6">
      <t>ホカ</t>
    </rPh>
    <rPh sb="6" eb="8">
      <t>カイケイ</t>
    </rPh>
    <rPh sb="8" eb="9">
      <t>シャク</t>
    </rPh>
    <rPh sb="9" eb="10">
      <t>ニュウ</t>
    </rPh>
    <rPh sb="10" eb="11">
      <t>キン</t>
    </rPh>
    <phoneticPr fontId="4"/>
  </si>
  <si>
    <t>4</t>
    <phoneticPr fontId="4"/>
  </si>
  <si>
    <t>ア－イ</t>
    <phoneticPr fontId="4"/>
  </si>
  <si>
    <t>ウ</t>
    <phoneticPr fontId="4"/>
  </si>
  <si>
    <t>実繰入額計</t>
    <rPh sb="3" eb="4">
      <t>ガク</t>
    </rPh>
    <phoneticPr fontId="4"/>
  </si>
  <si>
    <t>イ</t>
    <phoneticPr fontId="4"/>
  </si>
  <si>
    <t>基準額計</t>
    <phoneticPr fontId="4"/>
  </si>
  <si>
    <t>ア</t>
    <phoneticPr fontId="4"/>
  </si>
  <si>
    <t>繰入金計</t>
    <rPh sb="0" eb="1">
      <t>ソウ</t>
    </rPh>
    <rPh sb="1" eb="3">
      <t>ニュウキン</t>
    </rPh>
    <rPh sb="3" eb="4">
      <t>ケイ</t>
    </rPh>
    <phoneticPr fontId="4"/>
  </si>
  <si>
    <t>3</t>
    <phoneticPr fontId="4"/>
  </si>
  <si>
    <t>実繰入額</t>
    <rPh sb="0" eb="1">
      <t>ジツ</t>
    </rPh>
    <rPh sb="1" eb="2">
      <t>ソウ</t>
    </rPh>
    <rPh sb="2" eb="3">
      <t>イリ</t>
    </rPh>
    <rPh sb="3" eb="4">
      <t>ガク</t>
    </rPh>
    <phoneticPr fontId="4"/>
  </si>
  <si>
    <t>基準額</t>
    <rPh sb="0" eb="1">
      <t>モト</t>
    </rPh>
    <rPh sb="1" eb="2">
      <t>ジュン</t>
    </rPh>
    <rPh sb="2" eb="3">
      <t>ガク</t>
    </rPh>
    <phoneticPr fontId="4"/>
  </si>
  <si>
    <t>計</t>
    <rPh sb="0" eb="1">
      <t>ケイ</t>
    </rPh>
    <phoneticPr fontId="4"/>
  </si>
  <si>
    <t>オ</t>
    <phoneticPr fontId="4"/>
  </si>
  <si>
    <t>臨時財政特例債等</t>
    <rPh sb="0" eb="2">
      <t>リンジ</t>
    </rPh>
    <rPh sb="2" eb="4">
      <t>ザイセイ</t>
    </rPh>
    <rPh sb="4" eb="6">
      <t>トクレイ</t>
    </rPh>
    <rPh sb="6" eb="7">
      <t>サイ</t>
    </rPh>
    <rPh sb="7" eb="8">
      <t>トウ</t>
    </rPh>
    <phoneticPr fontId="4"/>
  </si>
  <si>
    <t>エ</t>
    <phoneticPr fontId="4"/>
  </si>
  <si>
    <t>災害復旧費</t>
    <rPh sb="0" eb="1">
      <t>ワザワ</t>
    </rPh>
    <rPh sb="1" eb="2">
      <t>ガイ</t>
    </rPh>
    <rPh sb="2" eb="3">
      <t>マタ</t>
    </rPh>
    <rPh sb="3" eb="4">
      <t>キュウ</t>
    </rPh>
    <rPh sb="4" eb="5">
      <t>ヒ</t>
    </rPh>
    <phoneticPr fontId="4"/>
  </si>
  <si>
    <t>資本勘定他会計補助金等</t>
    <rPh sb="0" eb="2">
      <t>シホン</t>
    </rPh>
    <rPh sb="2" eb="4">
      <t>カンジョウ</t>
    </rPh>
    <rPh sb="4" eb="7">
      <t>タカイケイ</t>
    </rPh>
    <rPh sb="7" eb="10">
      <t>ホジョキン</t>
    </rPh>
    <rPh sb="10" eb="11">
      <t>トウ</t>
    </rPh>
    <phoneticPr fontId="5"/>
  </si>
  <si>
    <t>雨水処理費
（用地元金等）</t>
    <rPh sb="0" eb="2">
      <t>ウスイ</t>
    </rPh>
    <rPh sb="2" eb="5">
      <t>ショリヒ</t>
    </rPh>
    <rPh sb="7" eb="9">
      <t>ヨウチ</t>
    </rPh>
    <rPh sb="9" eb="11">
      <t>ガンキン</t>
    </rPh>
    <rPh sb="11" eb="12">
      <t>トウ</t>
    </rPh>
    <phoneticPr fontId="4"/>
  </si>
  <si>
    <t>他会計補助金</t>
    <rPh sb="0" eb="1">
      <t>ホカ</t>
    </rPh>
    <rPh sb="1" eb="2">
      <t>カイ</t>
    </rPh>
    <rPh sb="2" eb="3">
      <t>ケイ</t>
    </rPh>
    <rPh sb="3" eb="4">
      <t>タスク</t>
    </rPh>
    <rPh sb="4" eb="5">
      <t>スケ</t>
    </rPh>
    <rPh sb="5" eb="6">
      <t>カネ</t>
    </rPh>
    <phoneticPr fontId="4"/>
  </si>
  <si>
    <t>2資本勘定繰入金</t>
    <rPh sb="1" eb="3">
      <t>シホン</t>
    </rPh>
    <rPh sb="3" eb="5">
      <t>カンジョウ</t>
    </rPh>
    <rPh sb="5" eb="6">
      <t>ソウ</t>
    </rPh>
    <rPh sb="6" eb="8">
      <t>ニュウキン</t>
    </rPh>
    <phoneticPr fontId="4"/>
  </si>
  <si>
    <t>新型コロナウイルス感染症に係る減収対策のために発行する資金手当債の利子負担の軽減に要する経費</t>
    <rPh sb="0" eb="2">
      <t>シンガタ</t>
    </rPh>
    <rPh sb="9" eb="12">
      <t>カンセンショウ</t>
    </rPh>
    <rPh sb="13" eb="14">
      <t>カカワ</t>
    </rPh>
    <rPh sb="15" eb="17">
      <t>ゲンシュウ</t>
    </rPh>
    <rPh sb="17" eb="19">
      <t>タイサク</t>
    </rPh>
    <rPh sb="23" eb="25">
      <t>ハッコウ</t>
    </rPh>
    <rPh sb="27" eb="29">
      <t>シキン</t>
    </rPh>
    <rPh sb="29" eb="31">
      <t>テアテ</t>
    </rPh>
    <rPh sb="31" eb="32">
      <t>サイ</t>
    </rPh>
    <rPh sb="33" eb="35">
      <t>リシ</t>
    </rPh>
    <rPh sb="35" eb="37">
      <t>フタン</t>
    </rPh>
    <rPh sb="38" eb="40">
      <t>ケイゲン</t>
    </rPh>
    <rPh sb="41" eb="42">
      <t>ヨウ</t>
    </rPh>
    <rPh sb="44" eb="46">
      <t>ケイヒ</t>
    </rPh>
    <phoneticPr fontId="4"/>
  </si>
  <si>
    <t>ス</t>
    <phoneticPr fontId="4"/>
  </si>
  <si>
    <t>シ</t>
    <phoneticPr fontId="4"/>
  </si>
  <si>
    <t>特別措置分</t>
    <rPh sb="0" eb="2">
      <t>トクベツ</t>
    </rPh>
    <rPh sb="2" eb="4">
      <t>ソチ</t>
    </rPh>
    <rPh sb="4" eb="5">
      <t>ブン</t>
    </rPh>
    <phoneticPr fontId="4"/>
  </si>
  <si>
    <t>サ</t>
    <phoneticPr fontId="4"/>
  </si>
  <si>
    <t>分流式下水道等に
要する経費</t>
    <rPh sb="0" eb="2">
      <t>ブンリュウ</t>
    </rPh>
    <rPh sb="2" eb="3">
      <t>シキ</t>
    </rPh>
    <rPh sb="3" eb="6">
      <t>ゲスイドウ</t>
    </rPh>
    <rPh sb="6" eb="7">
      <t>トウ</t>
    </rPh>
    <rPh sb="9" eb="10">
      <t>ヨウ</t>
    </rPh>
    <rPh sb="12" eb="14">
      <t>ケイヒ</t>
    </rPh>
    <phoneticPr fontId="4"/>
  </si>
  <si>
    <t>コ</t>
    <phoneticPr fontId="4"/>
  </si>
  <si>
    <t>緊急下水道整備特定事業等に要する経費</t>
    <rPh sb="0" eb="2">
      <t>キンキュウ</t>
    </rPh>
    <rPh sb="2" eb="5">
      <t>ゲスイドウ</t>
    </rPh>
    <rPh sb="5" eb="7">
      <t>セイビ</t>
    </rPh>
    <rPh sb="7" eb="9">
      <t>トクテイ</t>
    </rPh>
    <rPh sb="9" eb="11">
      <t>ジギョウ</t>
    </rPh>
    <rPh sb="11" eb="12">
      <t>トウ</t>
    </rPh>
    <rPh sb="13" eb="14">
      <t>ヨウ</t>
    </rPh>
    <rPh sb="16" eb="18">
      <t>ケイヒ</t>
    </rPh>
    <phoneticPr fontId="5"/>
  </si>
  <si>
    <t>ケ</t>
    <phoneticPr fontId="4"/>
  </si>
  <si>
    <t>普及特別対策に
要する経費</t>
    <rPh sb="0" eb="2">
      <t>フキュウ</t>
    </rPh>
    <rPh sb="2" eb="4">
      <t>トクベツ</t>
    </rPh>
    <rPh sb="4" eb="6">
      <t>タイサク</t>
    </rPh>
    <rPh sb="8" eb="9">
      <t>ヨウ</t>
    </rPh>
    <rPh sb="11" eb="13">
      <t>ケイヒ</t>
    </rPh>
    <phoneticPr fontId="4"/>
  </si>
  <si>
    <t>ク</t>
    <phoneticPr fontId="4"/>
  </si>
  <si>
    <t>臨時財政特例債等</t>
    <rPh sb="0" eb="2">
      <t>リンジ</t>
    </rPh>
    <rPh sb="2" eb="4">
      <t>ザイセイ</t>
    </rPh>
    <rPh sb="4" eb="6">
      <t>トクレイ</t>
    </rPh>
    <rPh sb="6" eb="7">
      <t>サイ</t>
    </rPh>
    <rPh sb="7" eb="8">
      <t>トウ</t>
    </rPh>
    <phoneticPr fontId="5"/>
  </si>
  <si>
    <t>キ</t>
    <phoneticPr fontId="4"/>
  </si>
  <si>
    <t>災害復旧費</t>
    <rPh sb="0" eb="2">
      <t>サイガイ</t>
    </rPh>
    <rPh sb="2" eb="4">
      <t>フッキュウ</t>
    </rPh>
    <rPh sb="4" eb="5">
      <t>ヒ</t>
    </rPh>
    <phoneticPr fontId="4"/>
  </si>
  <si>
    <t>カ</t>
    <phoneticPr fontId="4"/>
  </si>
  <si>
    <t>高資本費対策経費</t>
    <rPh sb="0" eb="1">
      <t>コウ</t>
    </rPh>
    <rPh sb="1" eb="3">
      <t>シホン</t>
    </rPh>
    <rPh sb="3" eb="4">
      <t>ヒ</t>
    </rPh>
    <rPh sb="4" eb="6">
      <t>タイサク</t>
    </rPh>
    <rPh sb="6" eb="8">
      <t>ケイヒ</t>
    </rPh>
    <phoneticPr fontId="4"/>
  </si>
  <si>
    <t>高度処理費
（用地元金以外）</t>
    <rPh sb="0" eb="2">
      <t>コウド</t>
    </rPh>
    <rPh sb="2" eb="5">
      <t>ショリヒ</t>
    </rPh>
    <rPh sb="7" eb="9">
      <t>ヨウチ</t>
    </rPh>
    <rPh sb="9" eb="11">
      <t>ガンキン</t>
    </rPh>
    <rPh sb="11" eb="13">
      <t>イガイ</t>
    </rPh>
    <phoneticPr fontId="4"/>
  </si>
  <si>
    <t>不明水処理費</t>
    <rPh sb="0" eb="2">
      <t>フメイ</t>
    </rPh>
    <rPh sb="2" eb="3">
      <t>スイ</t>
    </rPh>
    <rPh sb="3" eb="6">
      <t>ショリヒ</t>
    </rPh>
    <phoneticPr fontId="4"/>
  </si>
  <si>
    <t>水洗便所等
普及費</t>
    <rPh sb="0" eb="2">
      <t>スイセン</t>
    </rPh>
    <rPh sb="2" eb="4">
      <t>ベンジョ</t>
    </rPh>
    <rPh sb="4" eb="5">
      <t>トウ</t>
    </rPh>
    <rPh sb="6" eb="8">
      <t>フキュウ</t>
    </rPh>
    <rPh sb="8" eb="9">
      <t>ヒ</t>
    </rPh>
    <phoneticPr fontId="4"/>
  </si>
  <si>
    <t>水質規制費</t>
    <rPh sb="0" eb="2">
      <t>スイシツ</t>
    </rPh>
    <rPh sb="2" eb="4">
      <t>キセイ</t>
    </rPh>
    <rPh sb="4" eb="5">
      <t>ヒ</t>
    </rPh>
    <phoneticPr fontId="4"/>
  </si>
  <si>
    <t>他会計繰入金</t>
    <rPh sb="0" eb="1">
      <t>ホカ</t>
    </rPh>
    <rPh sb="1" eb="2">
      <t>カイ</t>
    </rPh>
    <rPh sb="2" eb="3">
      <t>ケイ</t>
    </rPh>
    <rPh sb="3" eb="5">
      <t>クリイ</t>
    </rPh>
    <rPh sb="5" eb="6">
      <t>キン</t>
    </rPh>
    <phoneticPr fontId="4"/>
  </si>
  <si>
    <t>営業外収益</t>
    <phoneticPr fontId="5"/>
  </si>
  <si>
    <t>雨水処理負担金
（用地元金等以外）</t>
    <rPh sb="0" eb="2">
      <t>ウスイ</t>
    </rPh>
    <rPh sb="2" eb="4">
      <t>ショリ</t>
    </rPh>
    <rPh sb="4" eb="7">
      <t>フタンキン</t>
    </rPh>
    <rPh sb="9" eb="11">
      <t>ヨウチ</t>
    </rPh>
    <rPh sb="11" eb="13">
      <t>ガンキン</t>
    </rPh>
    <rPh sb="13" eb="14">
      <t>トウ</t>
    </rPh>
    <rPh sb="14" eb="16">
      <t>イガイ</t>
    </rPh>
    <phoneticPr fontId="4"/>
  </si>
  <si>
    <t>営業収益</t>
    <phoneticPr fontId="4"/>
  </si>
  <si>
    <t>1収益勘定繰入金　</t>
    <rPh sb="1" eb="2">
      <t>オサム</t>
    </rPh>
    <rPh sb="2" eb="3">
      <t>エキ</t>
    </rPh>
    <rPh sb="3" eb="4">
      <t>カン</t>
    </rPh>
    <rPh sb="4" eb="5">
      <t>サダム</t>
    </rPh>
    <rPh sb="5" eb="6">
      <t>ソウ</t>
    </rPh>
    <rPh sb="6" eb="7">
      <t>イリ</t>
    </rPh>
    <rPh sb="7" eb="8">
      <t>カネ</t>
    </rPh>
    <phoneticPr fontId="4"/>
  </si>
  <si>
    <t>　項　　目</t>
    <rPh sb="1" eb="2">
      <t>コウ</t>
    </rPh>
    <rPh sb="4" eb="5">
      <t>メ</t>
    </rPh>
    <phoneticPr fontId="4"/>
  </si>
  <si>
    <t>団　体　名　</t>
    <rPh sb="0" eb="1">
      <t>ダン</t>
    </rPh>
    <rPh sb="2" eb="3">
      <t>カラダ</t>
    </rPh>
    <rPh sb="4" eb="5">
      <t>メイ</t>
    </rPh>
    <phoneticPr fontId="4"/>
  </si>
  <si>
    <t>（単位：千円）</t>
    <rPh sb="1" eb="3">
      <t>タンイ</t>
    </rPh>
    <rPh sb="4" eb="6">
      <t>センエン</t>
    </rPh>
    <phoneticPr fontId="4"/>
  </si>
  <si>
    <t>合計</t>
    <phoneticPr fontId="4"/>
  </si>
  <si>
    <t>刈羽村</t>
    <rPh sb="0" eb="3">
      <t>カリワムラ</t>
    </rPh>
    <phoneticPr fontId="4"/>
  </si>
  <si>
    <t>津南町</t>
    <rPh sb="0" eb="3">
      <t>ツナンマチ</t>
    </rPh>
    <phoneticPr fontId="4"/>
  </si>
  <si>
    <t>出雲崎町</t>
    <rPh sb="0" eb="3">
      <t>イズモザキ</t>
    </rPh>
    <rPh sb="3" eb="4">
      <t>マチ</t>
    </rPh>
    <phoneticPr fontId="4"/>
  </si>
  <si>
    <t>阿賀町</t>
    <rPh sb="0" eb="3">
      <t>アガマチ</t>
    </rPh>
    <phoneticPr fontId="4"/>
  </si>
  <si>
    <t>田上町</t>
    <rPh sb="0" eb="3">
      <t>タガミマチ</t>
    </rPh>
    <phoneticPr fontId="4"/>
  </si>
  <si>
    <t>法非適用　農業集落排水（他会計関係）</t>
    <rPh sb="0" eb="1">
      <t>ホウ</t>
    </rPh>
    <rPh sb="1" eb="2">
      <t>ヒ</t>
    </rPh>
    <rPh sb="2" eb="4">
      <t>テキヨウ</t>
    </rPh>
    <rPh sb="5" eb="7">
      <t>ノウギョウ</t>
    </rPh>
    <rPh sb="7" eb="9">
      <t>シュウラク</t>
    </rPh>
    <rPh sb="9" eb="11">
      <t>ハイスイ</t>
    </rPh>
    <rPh sb="12" eb="13">
      <t>タ</t>
    </rPh>
    <rPh sb="13" eb="15">
      <t>カイケイ</t>
    </rPh>
    <rPh sb="15" eb="17">
      <t>カンケイ</t>
    </rPh>
    <phoneticPr fontId="5"/>
  </si>
  <si>
    <t>合計</t>
    <rPh sb="0" eb="2">
      <t>ゴウケイ</t>
    </rPh>
    <phoneticPr fontId="5"/>
  </si>
  <si>
    <t>粟島浦村</t>
    <phoneticPr fontId="5"/>
  </si>
  <si>
    <t>法非適用　漁業集落排水（他会計関係）</t>
    <rPh sb="5" eb="7">
      <t>ギョギョウ</t>
    </rPh>
    <rPh sb="7" eb="9">
      <t>シュウラク</t>
    </rPh>
    <rPh sb="9" eb="11">
      <t>ハイスイ</t>
    </rPh>
    <phoneticPr fontId="5"/>
  </si>
  <si>
    <t>資本勘定他会計補助金等</t>
    <rPh sb="0" eb="2">
      <t>シホン</t>
    </rPh>
    <rPh sb="2" eb="4">
      <t>カンジョウ</t>
    </rPh>
    <rPh sb="4" eb="7">
      <t>タカイケイ</t>
    </rPh>
    <rPh sb="7" eb="10">
      <t>ホジョキン</t>
    </rPh>
    <rPh sb="10" eb="11">
      <t>トウ</t>
    </rPh>
    <phoneticPr fontId="4"/>
  </si>
  <si>
    <t>個別排水処理事業
に要する経費</t>
    <rPh sb="0" eb="2">
      <t>コベツ</t>
    </rPh>
    <rPh sb="2" eb="4">
      <t>ハイスイ</t>
    </rPh>
    <rPh sb="4" eb="6">
      <t>ショリ</t>
    </rPh>
    <rPh sb="6" eb="8">
      <t>ジギョウ</t>
    </rPh>
    <rPh sb="10" eb="11">
      <t>ヨウ</t>
    </rPh>
    <rPh sb="13" eb="15">
      <t>ケイヒ</t>
    </rPh>
    <phoneticPr fontId="4"/>
  </si>
  <si>
    <t>刈羽村</t>
    <rPh sb="0" eb="3">
      <t>カリワムラ</t>
    </rPh>
    <phoneticPr fontId="5"/>
  </si>
  <si>
    <t>阿賀町</t>
    <rPh sb="0" eb="3">
      <t>アガマチ</t>
    </rPh>
    <phoneticPr fontId="5"/>
  </si>
  <si>
    <t>長岡市</t>
    <rPh sb="0" eb="3">
      <t>ナガオカシ</t>
    </rPh>
    <phoneticPr fontId="5"/>
  </si>
  <si>
    <t>法非適用　個別排水処理（他会計関係）</t>
    <rPh sb="5" eb="7">
      <t>コベツ</t>
    </rPh>
    <phoneticPr fontId="5"/>
  </si>
  <si>
    <t>　※　特定地域生活排水処理、個別排水処理については、「個別排水処理事業に要する経費」の額となる。</t>
    <rPh sb="3" eb="5">
      <t>トクテイ</t>
    </rPh>
    <rPh sb="5" eb="7">
      <t>チイキ</t>
    </rPh>
    <rPh sb="7" eb="9">
      <t>セイカツ</t>
    </rPh>
    <rPh sb="9" eb="11">
      <t>ハイスイ</t>
    </rPh>
    <rPh sb="11" eb="13">
      <t>ショリ</t>
    </rPh>
    <rPh sb="14" eb="16">
      <t>コベツ</t>
    </rPh>
    <rPh sb="16" eb="18">
      <t>ハイスイ</t>
    </rPh>
    <rPh sb="18" eb="20">
      <t>ショリ</t>
    </rPh>
    <rPh sb="27" eb="29">
      <t>コベツ</t>
    </rPh>
    <rPh sb="29" eb="31">
      <t>ハイスイ</t>
    </rPh>
    <rPh sb="31" eb="33">
      <t>ショリ</t>
    </rPh>
    <rPh sb="33" eb="35">
      <t>ジギョウ</t>
    </rPh>
    <rPh sb="36" eb="37">
      <t>ヨウ</t>
    </rPh>
    <rPh sb="39" eb="41">
      <t>ケイヒ</t>
    </rPh>
    <rPh sb="43" eb="44">
      <t>ガク</t>
    </rPh>
    <phoneticPr fontId="5"/>
  </si>
  <si>
    <r>
      <t xml:space="preserve">ケ
</t>
    </r>
    <r>
      <rPr>
        <sz val="9"/>
        <rFont val="ＭＳ 明朝"/>
        <family val="1"/>
        <charset val="128"/>
      </rPr>
      <t>(※)</t>
    </r>
    <phoneticPr fontId="4"/>
  </si>
  <si>
    <t>合　　計</t>
  </si>
  <si>
    <t>個別排水処理</t>
  </si>
  <si>
    <t>漁業集落排水</t>
  </si>
  <si>
    <t>農業集落排水</t>
  </si>
  <si>
    <t>事　業　名　</t>
    <rPh sb="0" eb="1">
      <t>コト</t>
    </rPh>
    <rPh sb="2" eb="3">
      <t>ギョウ</t>
    </rPh>
    <rPh sb="4" eb="5">
      <t>メイ</t>
    </rPh>
    <phoneticPr fontId="4"/>
  </si>
  <si>
    <t>法非適用　下水道事業合計（他会計関係）</t>
    <rPh sb="5" eb="8">
      <t>ゲスイドウ</t>
    </rPh>
    <rPh sb="8" eb="10">
      <t>ジギョウ</t>
    </rPh>
    <rPh sb="10" eb="12">
      <t>ゴウケイ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</si>
</sst>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8">
    <font>
      <sz val="11"/>
      <color theme="1"/>
      <name val="Yu Gothic"/>
      <family val="2"/>
      <charset val="128"/>
    </font>
    <font>
      <sz val="6"/>
      <name val="Yu Gothic"/>
      <family val="2"/>
      <charset val="128"/>
    </font>
    <font>
      <sz val="10"/>
      <name val="ＭＳ 明朝"/>
      <family val="1"/>
      <charset val="128"/>
    </font>
    <font>
      <sz val="12"/>
      <name val="ＭＳ 明朝"/>
      <family val="1"/>
      <charset val="128"/>
    </font>
    <font>
      <sz val="6"/>
      <name val="ＭＳ 明朝"/>
      <family val="1"/>
      <charset val="128"/>
    </font>
    <font>
      <u/>
      <sz val="10"/>
      <color indexed="36"/>
      <name val="ＭＳ 明朝"/>
      <family val="1"/>
      <charset val="128"/>
    </font>
    <font>
      <sz val="9"/>
      <name val="ＭＳ 明朝"/>
      <family val="1"/>
      <charset val="128"/>
    </font>
    <font>
      <sz val="14"/>
      <name val="ＭＳ 明朝"/>
      <family val="1"/>
      <charset val="128"/>
    </font>
  </fonts>
  <fills count="2">
    <fill>
      <patternFill patternType="none"/>
    </fill>
    <fill>
      <patternFill patternType="gray125"/>
    </fill>
  </fills>
  <borders count="1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2">
    <xf numFmtId="0" fontId="0" fillId="0" borderId="0">
      <alignment vertical="center"/>
    </xf>
    <xf numFmtId="0" fontId="2" fillId="0" borderId="0"/>
  </cellStyleXfs>
  <cellXfs count="71">
    <xf numFmtId="0" fontId="0" fillId="0" borderId="0" xfId="0">
      <alignment vertical="center"/>
    </xf>
    <xf numFmtId="0" fontId="2" fillId="0" borderId="0" xfId="1"/>
    <xf numFmtId="49" fontId="2" fillId="0" borderId="0" xfId="1" applyNumberFormat="1"/>
    <xf numFmtId="176" fontId="2" fillId="0" borderId="0" xfId="1" applyNumberFormat="1"/>
    <xf numFmtId="49" fontId="2" fillId="0" borderId="0" xfId="1" quotePrefix="1" applyNumberFormat="1"/>
    <xf numFmtId="176" fontId="3" fillId="0" borderId="0" xfId="1" applyNumberFormat="1" applyFont="1" applyAlignment="1">
      <alignment horizontal="right"/>
    </xf>
    <xf numFmtId="49" fontId="2" fillId="0" borderId="0" xfId="1" applyNumberFormat="1" applyAlignment="1">
      <alignment horizontal="distributed"/>
    </xf>
    <xf numFmtId="49" fontId="2" fillId="0" borderId="0" xfId="1" applyNumberFormat="1" applyAlignment="1">
      <alignment horizontal="distributed" vertical="center"/>
    </xf>
    <xf numFmtId="49" fontId="2" fillId="0" borderId="0" xfId="1" applyNumberFormat="1" applyAlignment="1">
      <alignment horizontal="center" vertical="center"/>
    </xf>
    <xf numFmtId="176" fontId="3" fillId="0" borderId="1" xfId="1" applyNumberFormat="1" applyFont="1" applyBorder="1" applyAlignment="1">
      <alignment horizontal="right"/>
    </xf>
    <xf numFmtId="49" fontId="2" fillId="0" borderId="5" xfId="1" applyNumberFormat="1" applyBorder="1"/>
    <xf numFmtId="49" fontId="2" fillId="0" borderId="10" xfId="1" applyNumberFormat="1" applyBorder="1" applyAlignment="1">
      <alignment horizontal="center"/>
    </xf>
    <xf numFmtId="49" fontId="2" fillId="0" borderId="4" xfId="1" applyNumberFormat="1" applyBorder="1" applyAlignment="1">
      <alignment horizontal="center"/>
    </xf>
    <xf numFmtId="49" fontId="2" fillId="0" borderId="7" xfId="1" applyNumberFormat="1" applyBorder="1" applyAlignment="1">
      <alignment horizontal="center"/>
    </xf>
    <xf numFmtId="49" fontId="2" fillId="0" borderId="13" xfId="1" applyNumberFormat="1" applyBorder="1" applyAlignment="1">
      <alignment horizontal="distributed"/>
    </xf>
    <xf numFmtId="49" fontId="2" fillId="0" borderId="1" xfId="1" applyNumberFormat="1" applyBorder="1" applyAlignment="1">
      <alignment horizontal="distributed"/>
    </xf>
    <xf numFmtId="49" fontId="2" fillId="0" borderId="14" xfId="1" applyNumberFormat="1" applyBorder="1" applyAlignment="1">
      <alignment horizontal="distributed"/>
    </xf>
    <xf numFmtId="49" fontId="2" fillId="0" borderId="6" xfId="1" applyNumberFormat="1" applyBorder="1"/>
    <xf numFmtId="49" fontId="2" fillId="0" borderId="7" xfId="1" applyNumberFormat="1" applyBorder="1" applyAlignment="1">
      <alignment vertical="center"/>
    </xf>
    <xf numFmtId="49" fontId="2" fillId="0" borderId="8" xfId="1" applyNumberFormat="1" applyBorder="1" applyAlignment="1">
      <alignment horizontal="right"/>
    </xf>
    <xf numFmtId="49" fontId="2" fillId="0" borderId="9" xfId="1" applyNumberFormat="1" applyBorder="1"/>
    <xf numFmtId="49" fontId="2" fillId="0" borderId="10" xfId="1" applyNumberFormat="1" applyBorder="1"/>
    <xf numFmtId="49" fontId="2" fillId="0" borderId="0" xfId="1" applyNumberFormat="1" applyAlignment="1">
      <alignment horizontal="right"/>
    </xf>
    <xf numFmtId="49" fontId="2" fillId="0" borderId="10" xfId="1" applyNumberFormat="1" applyBorder="1" applyAlignment="1">
      <alignment horizontal="center" vertical="center"/>
    </xf>
    <xf numFmtId="49" fontId="2" fillId="0" borderId="7" xfId="1" applyNumberFormat="1" applyBorder="1" applyAlignment="1">
      <alignment horizontal="center" vertical="center"/>
    </xf>
    <xf numFmtId="49" fontId="2" fillId="0" borderId="9" xfId="1" applyNumberFormat="1" applyBorder="1" applyAlignment="1">
      <alignment horizontal="distributed" vertical="center" wrapText="1"/>
    </xf>
    <xf numFmtId="49" fontId="2" fillId="0" borderId="9" xfId="1" applyNumberFormat="1" applyBorder="1" applyAlignment="1">
      <alignment horizontal="distributed" vertical="center"/>
    </xf>
    <xf numFmtId="49" fontId="2" fillId="0" borderId="8" xfId="1" applyNumberFormat="1" applyBorder="1" applyAlignment="1">
      <alignment horizontal="distributed" vertical="center"/>
    </xf>
    <xf numFmtId="49" fontId="2" fillId="0" borderId="6" xfId="1" applyNumberFormat="1" applyBorder="1" applyAlignment="1">
      <alignment horizontal="distributed" vertical="center"/>
    </xf>
    <xf numFmtId="49" fontId="2" fillId="0" borderId="5" xfId="1" applyNumberFormat="1" applyBorder="1" applyAlignment="1">
      <alignment horizontal="distributed" vertical="center"/>
    </xf>
    <xf numFmtId="49" fontId="2" fillId="0" borderId="4" xfId="1" applyNumberFormat="1" applyBorder="1" applyAlignment="1">
      <alignment horizontal="distributed"/>
    </xf>
    <xf numFmtId="49" fontId="2" fillId="0" borderId="6" xfId="1" applyNumberFormat="1" applyBorder="1" applyAlignment="1">
      <alignment horizontal="distributed"/>
    </xf>
    <xf numFmtId="49" fontId="2" fillId="0" borderId="5" xfId="1" applyNumberFormat="1" applyBorder="1"/>
    <xf numFmtId="49" fontId="2" fillId="0" borderId="3" xfId="1" applyNumberFormat="1" applyBorder="1" applyAlignment="1">
      <alignment horizontal="distributed"/>
    </xf>
    <xf numFmtId="49" fontId="2" fillId="0" borderId="2" xfId="1" applyNumberFormat="1" applyBorder="1"/>
    <xf numFmtId="49" fontId="2" fillId="0" borderId="12" xfId="1" applyNumberFormat="1" applyBorder="1" applyAlignment="1">
      <alignment horizontal="center" vertical="center"/>
    </xf>
    <xf numFmtId="49" fontId="2" fillId="0" borderId="0" xfId="1" applyNumberFormat="1" applyAlignment="1">
      <alignment horizontal="distributed" vertical="center"/>
    </xf>
    <xf numFmtId="49" fontId="2" fillId="0" borderId="11" xfId="1" applyNumberFormat="1" applyBorder="1" applyAlignment="1">
      <alignment horizontal="distributed" vertical="center"/>
    </xf>
    <xf numFmtId="49" fontId="2" fillId="0" borderId="2" xfId="1" applyNumberFormat="1" applyBorder="1" applyAlignment="1">
      <alignment horizontal="distributed"/>
    </xf>
    <xf numFmtId="49" fontId="4" fillId="0" borderId="9" xfId="1" applyNumberFormat="1" applyFont="1" applyBorder="1" applyAlignment="1">
      <alignment horizontal="left" vertical="center" wrapText="1"/>
    </xf>
    <xf numFmtId="49" fontId="4" fillId="0" borderId="9" xfId="1" applyNumberFormat="1" applyFont="1" applyBorder="1" applyAlignment="1">
      <alignment horizontal="left" vertical="center"/>
    </xf>
    <xf numFmtId="49" fontId="4" fillId="0" borderId="8" xfId="1" applyNumberFormat="1" applyFont="1" applyBorder="1" applyAlignment="1">
      <alignment horizontal="left"/>
    </xf>
    <xf numFmtId="49" fontId="4" fillId="0" borderId="6" xfId="1" applyNumberFormat="1" applyFont="1" applyBorder="1" applyAlignment="1">
      <alignment horizontal="left" vertical="center"/>
    </xf>
    <xf numFmtId="49" fontId="4" fillId="0" borderId="5" xfId="1" applyNumberFormat="1" applyFont="1" applyBorder="1" applyAlignment="1">
      <alignment horizontal="left"/>
    </xf>
    <xf numFmtId="49" fontId="2" fillId="0" borderId="9" xfId="1" applyNumberFormat="1" applyBorder="1" applyAlignment="1">
      <alignment horizontal="center" vertical="center"/>
    </xf>
    <xf numFmtId="49" fontId="2" fillId="0" borderId="8" xfId="1" applyNumberFormat="1" applyBorder="1"/>
    <xf numFmtId="49" fontId="2" fillId="0" borderId="0" xfId="1" applyNumberFormat="1" applyAlignment="1">
      <alignment horizontal="center" vertical="center"/>
    </xf>
    <xf numFmtId="49" fontId="2" fillId="0" borderId="11" xfId="1" applyNumberFormat="1" applyBorder="1"/>
    <xf numFmtId="49" fontId="2" fillId="0" borderId="13" xfId="1" applyNumberFormat="1" applyBorder="1" applyAlignment="1">
      <alignment horizontal="center" vertical="distributed" textRotation="255" justifyLastLine="1"/>
    </xf>
    <xf numFmtId="49" fontId="2" fillId="0" borderId="15" xfId="1" applyNumberFormat="1" applyBorder="1" applyAlignment="1">
      <alignment horizontal="center" vertical="distributed" textRotation="255" justifyLastLine="1"/>
    </xf>
    <xf numFmtId="49" fontId="2" fillId="0" borderId="14" xfId="1" applyNumberFormat="1" applyBorder="1" applyAlignment="1">
      <alignment horizontal="center" vertical="distributed" textRotation="255" justifyLastLine="1"/>
    </xf>
    <xf numFmtId="49" fontId="2" fillId="0" borderId="9" xfId="1" applyNumberFormat="1" applyBorder="1" applyAlignment="1">
      <alignment horizontal="distributed"/>
    </xf>
    <xf numFmtId="49" fontId="2" fillId="0" borderId="6" xfId="1" applyNumberFormat="1" applyBorder="1" applyAlignment="1">
      <alignment horizontal="center" vertical="center"/>
    </xf>
    <xf numFmtId="49" fontId="2" fillId="0" borderId="6" xfId="1" applyNumberFormat="1" applyBorder="1" applyAlignment="1">
      <alignment horizontal="distributed" vertical="center" wrapText="1"/>
    </xf>
    <xf numFmtId="49" fontId="6" fillId="0" borderId="13" xfId="1" applyNumberFormat="1" applyFont="1" applyBorder="1" applyAlignment="1">
      <alignment horizontal="center" vertical="center" wrapText="1"/>
    </xf>
    <xf numFmtId="49" fontId="6" fillId="0" borderId="14" xfId="1" applyNumberFormat="1" applyFont="1" applyBorder="1" applyAlignment="1">
      <alignment horizontal="center" vertical="center" wrapText="1"/>
    </xf>
    <xf numFmtId="49" fontId="2" fillId="0" borderId="12" xfId="1" applyNumberFormat="1" applyBorder="1" applyAlignment="1">
      <alignment horizontal="distributed" vertical="center" wrapText="1" justifyLastLine="1"/>
    </xf>
    <xf numFmtId="49" fontId="2" fillId="0" borderId="11" xfId="1" applyNumberFormat="1" applyBorder="1" applyAlignment="1">
      <alignment horizontal="distributed" vertical="center" wrapText="1" justifyLastLine="1"/>
    </xf>
    <xf numFmtId="49" fontId="2" fillId="0" borderId="7" xfId="1" applyNumberFormat="1" applyBorder="1" applyAlignment="1">
      <alignment horizontal="distributed" vertical="center" wrapText="1" justifyLastLine="1"/>
    </xf>
    <xf numFmtId="49" fontId="2" fillId="0" borderId="5" xfId="1" applyNumberFormat="1" applyBorder="1" applyAlignment="1">
      <alignment horizontal="distributed" vertical="center" wrapText="1" justifyLastLine="1"/>
    </xf>
    <xf numFmtId="49" fontId="2" fillId="0" borderId="13" xfId="1" applyNumberFormat="1" applyBorder="1" applyAlignment="1">
      <alignment vertical="distributed" textRotation="255" justifyLastLine="1"/>
    </xf>
    <xf numFmtId="49" fontId="2" fillId="0" borderId="15" xfId="1" applyNumberFormat="1" applyBorder="1"/>
    <xf numFmtId="49" fontId="2" fillId="0" borderId="12" xfId="1" applyNumberFormat="1" applyBorder="1"/>
    <xf numFmtId="49" fontId="2" fillId="0" borderId="7" xfId="1" applyNumberFormat="1" applyBorder="1"/>
    <xf numFmtId="49" fontId="2" fillId="0" borderId="8" xfId="1" applyNumberFormat="1" applyBorder="1" applyAlignment="1">
      <alignment horizontal="distributed" vertical="center" wrapText="1"/>
    </xf>
    <xf numFmtId="49" fontId="2" fillId="0" borderId="5" xfId="1" applyNumberFormat="1" applyBorder="1" applyAlignment="1">
      <alignment horizontal="distributed" vertical="center" wrapText="1"/>
    </xf>
    <xf numFmtId="49" fontId="7" fillId="0" borderId="0" xfId="1" applyNumberFormat="1" applyFont="1" applyAlignment="1">
      <alignment vertical="center"/>
    </xf>
    <xf numFmtId="49" fontId="7" fillId="0" borderId="6" xfId="1" applyNumberFormat="1" applyFont="1" applyBorder="1" applyAlignment="1">
      <alignment vertical="center"/>
    </xf>
    <xf numFmtId="49" fontId="2" fillId="0" borderId="10" xfId="1" applyNumberFormat="1" applyBorder="1" applyAlignment="1">
      <alignment horizontal="center" vertical="center" wrapText="1"/>
    </xf>
    <xf numFmtId="49" fontId="6" fillId="0" borderId="13" xfId="1" applyNumberFormat="1" applyFont="1" applyBorder="1" applyAlignment="1">
      <alignment vertical="top" wrapText="1"/>
    </xf>
    <xf numFmtId="49" fontId="6" fillId="0" borderId="14" xfId="1" applyNumberFormat="1" applyFont="1" applyBorder="1" applyAlignment="1">
      <alignment vertical="top" wrapText="1"/>
    </xf>
  </cellXfs>
  <cellStyles count="2">
    <cellStyle name="標準" xfId="0" builtinId="0"/>
    <cellStyle name="標準 3" xfId="1" xr:uid="{B801ED08-9FD4-453C-BED9-8F2A342BFA2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0</xdr:colOff>
      <xdr:row>2</xdr:row>
      <xdr:rowOff>0</xdr:rowOff>
    </xdr:from>
    <xdr:to>
      <xdr:col>8</xdr:col>
      <xdr:colOff>0</xdr:colOff>
      <xdr:row>4</xdr:row>
      <xdr:rowOff>0</xdr:rowOff>
    </xdr:to>
    <xdr:sp macro="" textlink="">
      <xdr:nvSpPr>
        <xdr:cNvPr id="2" name="Line 1">
          <a:extLst>
            <a:ext uri="{FF2B5EF4-FFF2-40B4-BE49-F238E27FC236}">
              <a16:creationId xmlns:a16="http://schemas.microsoft.com/office/drawing/2014/main" id="{181B856B-0667-466C-9E84-5483A29E2199}"/>
            </a:ext>
          </a:extLst>
        </xdr:cNvPr>
        <xdr:cNvSpPr>
          <a:spLocks noChangeShapeType="1"/>
        </xdr:cNvSpPr>
      </xdr:nvSpPr>
      <xdr:spPr bwMode="auto">
        <a:xfrm>
          <a:off x="0" y="330200"/>
          <a:ext cx="5029200" cy="3302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2</xdr:row>
      <xdr:rowOff>0</xdr:rowOff>
    </xdr:from>
    <xdr:to>
      <xdr:col>8</xdr:col>
      <xdr:colOff>0</xdr:colOff>
      <xdr:row>4</xdr:row>
      <xdr:rowOff>0</xdr:rowOff>
    </xdr:to>
    <xdr:sp macro="" textlink="">
      <xdr:nvSpPr>
        <xdr:cNvPr id="2" name="Line 1">
          <a:extLst>
            <a:ext uri="{FF2B5EF4-FFF2-40B4-BE49-F238E27FC236}">
              <a16:creationId xmlns:a16="http://schemas.microsoft.com/office/drawing/2014/main" id="{CCD2CDCC-35BA-46F5-BD9B-E3F3E4C8D56A}"/>
            </a:ext>
          </a:extLst>
        </xdr:cNvPr>
        <xdr:cNvSpPr>
          <a:spLocks noChangeShapeType="1"/>
        </xdr:cNvSpPr>
      </xdr:nvSpPr>
      <xdr:spPr bwMode="auto">
        <a:xfrm>
          <a:off x="0" y="342900"/>
          <a:ext cx="4552950" cy="3619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2</xdr:row>
      <xdr:rowOff>0</xdr:rowOff>
    </xdr:from>
    <xdr:to>
      <xdr:col>8</xdr:col>
      <xdr:colOff>0</xdr:colOff>
      <xdr:row>4</xdr:row>
      <xdr:rowOff>0</xdr:rowOff>
    </xdr:to>
    <xdr:sp macro="" textlink="">
      <xdr:nvSpPr>
        <xdr:cNvPr id="2" name="Line 1">
          <a:extLst>
            <a:ext uri="{FF2B5EF4-FFF2-40B4-BE49-F238E27FC236}">
              <a16:creationId xmlns:a16="http://schemas.microsoft.com/office/drawing/2014/main" id="{5679464B-90BE-4E9E-A45A-9B791D557EB1}"/>
            </a:ext>
          </a:extLst>
        </xdr:cNvPr>
        <xdr:cNvSpPr>
          <a:spLocks noChangeShapeType="1"/>
        </xdr:cNvSpPr>
      </xdr:nvSpPr>
      <xdr:spPr bwMode="auto">
        <a:xfrm>
          <a:off x="0" y="342900"/>
          <a:ext cx="4552950" cy="3619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2</xdr:row>
      <xdr:rowOff>0</xdr:rowOff>
    </xdr:from>
    <xdr:to>
      <xdr:col>8</xdr:col>
      <xdr:colOff>0</xdr:colOff>
      <xdr:row>4</xdr:row>
      <xdr:rowOff>0</xdr:rowOff>
    </xdr:to>
    <xdr:sp macro="" textlink="">
      <xdr:nvSpPr>
        <xdr:cNvPr id="2" name="Line 1">
          <a:extLst>
            <a:ext uri="{FF2B5EF4-FFF2-40B4-BE49-F238E27FC236}">
              <a16:creationId xmlns:a16="http://schemas.microsoft.com/office/drawing/2014/main" id="{6E66BB88-1FCF-48B9-B93B-794C73C0D8EB}"/>
            </a:ext>
          </a:extLst>
        </xdr:cNvPr>
        <xdr:cNvSpPr>
          <a:spLocks noChangeShapeType="1"/>
        </xdr:cNvSpPr>
      </xdr:nvSpPr>
      <xdr:spPr bwMode="auto">
        <a:xfrm>
          <a:off x="0" y="342900"/>
          <a:ext cx="4552950" cy="3619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n211507\Box\&#24066;&#30010;&#26449;&#35506;\03_&#36001;&#25919;&#29677;&#12288;&#29702;&#36001;&#25285;&#24403;\20010%20&#20844;&#21942;&#20225;&#26989;&#27770;&#31639;&#32113;&#35336;\R6&#27770;&#31639;&#32113;&#35336;%20%20%20%20%20%20%20%20(R7&#23455;&#26045;)\81_&#20874;&#23376;&#65288;&#38651;&#23376;&#12487;&#12540;&#12479;&#65289;&#20316;&#25104;&#12539;HP&#25522;&#36617;&#8251;11&#26376;&#38915;&#65374;&#65299;&#26376;&#38915;\02&#36039;&#26009;&#12539;&#21407;&#26412;&#12539;&#20986;&#21147;&#12501;&#12449;&#12452;&#12523;\7.HP&#25522;&#36617;&#29992;&#65288;pdf&amp;&#12456;&#12463;&#12475;&#12523;&#65288;&#35336;&#31639;&#24335;&#12394;&#12375;&#65289;&#65289;\02_&#32113;&#35336;&#36039;&#26009;\&#27861;&#38750;&#36969;&#29992;\&#12295;R&#65302;&#20844;&#21942;&#20225;&#26989;&#27770;&#31639;&#32113;&#35336;&#38598;&#35336;&#34920;&#65288;&#19979;&#27700;&#36947;_&#27861;&#38750;&#36969;&#65289;.xlsx" TargetMode="External"/><Relationship Id="rId1" Type="http://schemas.openxmlformats.org/officeDocument/2006/relationships/externalLinkPath" Target="&#12295;R&#65302;&#20844;&#21942;&#20225;&#26989;&#27770;&#31639;&#32113;&#35336;&#38598;&#35336;&#34920;&#65288;&#19979;&#27700;&#36947;_&#27861;&#38750;&#36969;&#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取説"/>
      <sheetName val="事業一覧"/>
      <sheetName val="法非適"/>
      <sheetName val="検索・集計（法非適）"/>
      <sheetName val="掲載用（公共下水）"/>
      <sheetName val="掲載用（特環）"/>
      <sheetName val="掲載用（農排）"/>
      <sheetName val="掲載用（漁排）"/>
      <sheetName val="掲載用（林排）"/>
      <sheetName val="掲載用（特定地域）"/>
      <sheetName val="掲載用（個別排水）"/>
      <sheetName val="掲載用（ALL）"/>
      <sheetName val="他会計繰入金（下水道合計）"/>
      <sheetName val="他会計繰入金（公共下水道）"/>
      <sheetName val="他会計繰入金（特定環境保全公共下水道）"/>
      <sheetName val="他会計繰入金（農業集落排水）"/>
      <sheetName val="他会計繰入金（漁業集落排水）"/>
      <sheetName val="他会計繰入金（林業集落排水）"/>
      <sheetName val="他会計繰入金（特定地域排水処理）"/>
      <sheetName val="他会計繰入金（個別排水処理）"/>
    </sheetNames>
    <sheetDataSet>
      <sheetData sheetId="0"/>
      <sheetData sheetId="1"/>
      <sheetData sheetId="2"/>
      <sheetData sheetId="3">
        <row r="149">
          <cell r="Y149">
            <v>0</v>
          </cell>
          <cell r="AV149">
            <v>0</v>
          </cell>
          <cell r="AY149">
            <v>0</v>
          </cell>
          <cell r="BA149">
            <v>0</v>
          </cell>
          <cell r="BC149">
            <v>0</v>
          </cell>
          <cell r="BH149">
            <v>0</v>
          </cell>
        </row>
        <row r="150">
          <cell r="Y150">
            <v>0</v>
          </cell>
          <cell r="AV150">
            <v>0</v>
          </cell>
          <cell r="AY150">
            <v>0</v>
          </cell>
          <cell r="BA150">
            <v>0</v>
          </cell>
          <cell r="BC150">
            <v>0</v>
          </cell>
          <cell r="BH150">
            <v>0</v>
          </cell>
        </row>
        <row r="151">
          <cell r="Y151">
            <v>0</v>
          </cell>
          <cell r="AV151">
            <v>0</v>
          </cell>
          <cell r="AY151">
            <v>0</v>
          </cell>
          <cell r="BA151">
            <v>0</v>
          </cell>
          <cell r="BC151">
            <v>0</v>
          </cell>
          <cell r="BH151">
            <v>0</v>
          </cell>
        </row>
        <row r="152">
          <cell r="Y152">
            <v>0</v>
          </cell>
          <cell r="AV152">
            <v>0</v>
          </cell>
          <cell r="AY152">
            <v>0</v>
          </cell>
          <cell r="BA152">
            <v>0</v>
          </cell>
          <cell r="BC152">
            <v>0</v>
          </cell>
          <cell r="BH152">
            <v>0</v>
          </cell>
        </row>
        <row r="153">
          <cell r="Y153">
            <v>0</v>
          </cell>
          <cell r="AV153">
            <v>0</v>
          </cell>
          <cell r="AY153">
            <v>0</v>
          </cell>
          <cell r="BA153">
            <v>0</v>
          </cell>
          <cell r="BC153">
            <v>0</v>
          </cell>
          <cell r="BH153">
            <v>0</v>
          </cell>
        </row>
        <row r="154">
          <cell r="Y154">
            <v>0</v>
          </cell>
          <cell r="AV154">
            <v>0</v>
          </cell>
          <cell r="AY154">
            <v>0</v>
          </cell>
          <cell r="BA154">
            <v>0</v>
          </cell>
          <cell r="BC154">
            <v>0</v>
          </cell>
          <cell r="BH154">
            <v>0</v>
          </cell>
        </row>
        <row r="155">
          <cell r="AV155">
            <v>0</v>
          </cell>
          <cell r="AY155">
            <v>0</v>
          </cell>
          <cell r="BC155">
            <v>0</v>
          </cell>
          <cell r="BH155">
            <v>0</v>
          </cell>
        </row>
        <row r="156">
          <cell r="AV156">
            <v>0</v>
          </cell>
          <cell r="AY156">
            <v>0</v>
          </cell>
          <cell r="BC156">
            <v>0</v>
          </cell>
          <cell r="BH156">
            <v>0</v>
          </cell>
        </row>
        <row r="157">
          <cell r="Y157">
            <v>0</v>
          </cell>
          <cell r="AV157">
            <v>0</v>
          </cell>
          <cell r="AY157">
            <v>0</v>
          </cell>
          <cell r="BA157">
            <v>0</v>
          </cell>
          <cell r="BC157">
            <v>0</v>
          </cell>
          <cell r="BH157">
            <v>0</v>
          </cell>
        </row>
        <row r="158">
          <cell r="Y158">
            <v>0</v>
          </cell>
          <cell r="AV158">
            <v>0</v>
          </cell>
          <cell r="AY158">
            <v>0</v>
          </cell>
          <cell r="BA158">
            <v>0</v>
          </cell>
          <cell r="BC158">
            <v>0</v>
          </cell>
          <cell r="BH158">
            <v>0</v>
          </cell>
        </row>
        <row r="159">
          <cell r="Y159">
            <v>0</v>
          </cell>
          <cell r="AV159">
            <v>0</v>
          </cell>
          <cell r="AY159">
            <v>0</v>
          </cell>
          <cell r="BA159">
            <v>0</v>
          </cell>
          <cell r="BC159">
            <v>0</v>
          </cell>
          <cell r="BH159">
            <v>0</v>
          </cell>
        </row>
        <row r="160">
          <cell r="Y160">
            <v>0</v>
          </cell>
          <cell r="AV160">
            <v>0</v>
          </cell>
          <cell r="AY160">
            <v>0</v>
          </cell>
          <cell r="BA160">
            <v>0</v>
          </cell>
          <cell r="BC160">
            <v>0</v>
          </cell>
          <cell r="BH160">
            <v>0</v>
          </cell>
        </row>
        <row r="161">
          <cell r="Y161">
            <v>0</v>
          </cell>
          <cell r="AV161">
            <v>0</v>
          </cell>
          <cell r="AY161">
            <v>0</v>
          </cell>
          <cell r="BA161">
            <v>0</v>
          </cell>
          <cell r="BC161">
            <v>0</v>
          </cell>
          <cell r="BH161">
            <v>0</v>
          </cell>
        </row>
        <row r="162">
          <cell r="Y162">
            <v>0</v>
          </cell>
          <cell r="AV162">
            <v>0</v>
          </cell>
          <cell r="AY162">
            <v>0</v>
          </cell>
          <cell r="BA162">
            <v>0</v>
          </cell>
          <cell r="BC162">
            <v>0</v>
          </cell>
          <cell r="BH162">
            <v>0</v>
          </cell>
        </row>
        <row r="163">
          <cell r="AV163">
            <v>0</v>
          </cell>
          <cell r="AY163">
            <v>0</v>
          </cell>
          <cell r="BC163">
            <v>0</v>
          </cell>
          <cell r="BH163">
            <v>0</v>
          </cell>
        </row>
        <row r="164">
          <cell r="AV164">
            <v>0</v>
          </cell>
          <cell r="AY164">
            <v>0</v>
          </cell>
          <cell r="BC164">
            <v>0</v>
          </cell>
          <cell r="BH164">
            <v>0</v>
          </cell>
        </row>
        <row r="165">
          <cell r="AV165">
            <v>0</v>
          </cell>
          <cell r="AY165">
            <v>0</v>
          </cell>
          <cell r="BC165">
            <v>0</v>
          </cell>
          <cell r="BH165">
            <v>0</v>
          </cell>
        </row>
        <row r="166">
          <cell r="AV166">
            <v>0</v>
          </cell>
          <cell r="AY166">
            <v>0</v>
          </cell>
          <cell r="BC166">
            <v>0</v>
          </cell>
          <cell r="BH166">
            <v>0</v>
          </cell>
        </row>
        <row r="167">
          <cell r="Y167">
            <v>0</v>
          </cell>
          <cell r="AV167">
            <v>0</v>
          </cell>
          <cell r="AY167">
            <v>0</v>
          </cell>
          <cell r="BA167">
            <v>0</v>
          </cell>
          <cell r="BC167">
            <v>0</v>
          </cell>
          <cell r="BH167">
            <v>0</v>
          </cell>
        </row>
        <row r="168">
          <cell r="Y168">
            <v>0</v>
          </cell>
          <cell r="AV168">
            <v>0</v>
          </cell>
          <cell r="AY168">
            <v>0</v>
          </cell>
          <cell r="BA168">
            <v>0</v>
          </cell>
          <cell r="BC168">
            <v>0</v>
          </cell>
          <cell r="BH168">
            <v>0</v>
          </cell>
        </row>
        <row r="169">
          <cell r="Y169">
            <v>0</v>
          </cell>
          <cell r="AV169">
            <v>0</v>
          </cell>
          <cell r="AY169">
            <v>0</v>
          </cell>
          <cell r="BA169">
            <v>0</v>
          </cell>
          <cell r="BC169">
            <v>0</v>
          </cell>
          <cell r="BH169">
            <v>0</v>
          </cell>
        </row>
        <row r="170">
          <cell r="Y170">
            <v>0</v>
          </cell>
          <cell r="AV170">
            <v>0</v>
          </cell>
          <cell r="AY170">
            <v>0</v>
          </cell>
          <cell r="BA170">
            <v>0</v>
          </cell>
          <cell r="BC170">
            <v>0</v>
          </cell>
          <cell r="BH170">
            <v>0</v>
          </cell>
        </row>
        <row r="171">
          <cell r="AV171">
            <v>0</v>
          </cell>
          <cell r="AY171">
            <v>0</v>
          </cell>
          <cell r="BC171">
            <v>0</v>
          </cell>
          <cell r="BH171">
            <v>0</v>
          </cell>
        </row>
        <row r="172">
          <cell r="AV172">
            <v>0</v>
          </cell>
          <cell r="AY172">
            <v>0</v>
          </cell>
          <cell r="BC172">
            <v>0</v>
          </cell>
          <cell r="BH172">
            <v>0</v>
          </cell>
        </row>
        <row r="173">
          <cell r="Y173">
            <v>0</v>
          </cell>
          <cell r="AV173">
            <v>0</v>
          </cell>
          <cell r="AY173">
            <v>0</v>
          </cell>
          <cell r="BA173">
            <v>0</v>
          </cell>
          <cell r="BC173">
            <v>0</v>
          </cell>
          <cell r="BH173">
            <v>0</v>
          </cell>
        </row>
        <row r="174">
          <cell r="Y174">
            <v>0</v>
          </cell>
          <cell r="AV174">
            <v>0</v>
          </cell>
          <cell r="AY174">
            <v>0</v>
          </cell>
          <cell r="BA174">
            <v>0</v>
          </cell>
          <cell r="BC174">
            <v>0</v>
          </cell>
          <cell r="BH174">
            <v>0</v>
          </cell>
        </row>
        <row r="175">
          <cell r="Y175">
            <v>0</v>
          </cell>
          <cell r="AV175">
            <v>0</v>
          </cell>
          <cell r="AY175">
            <v>0</v>
          </cell>
          <cell r="BA175">
            <v>0</v>
          </cell>
          <cell r="BC175">
            <v>0</v>
          </cell>
          <cell r="BH175">
            <v>0</v>
          </cell>
        </row>
        <row r="176">
          <cell r="Y176">
            <v>0</v>
          </cell>
          <cell r="AV176">
            <v>0</v>
          </cell>
          <cell r="AY176">
            <v>0</v>
          </cell>
          <cell r="BA176">
            <v>0</v>
          </cell>
          <cell r="BC176">
            <v>0</v>
          </cell>
          <cell r="BH176">
            <v>0</v>
          </cell>
        </row>
        <row r="177">
          <cell r="Y177">
            <v>0</v>
          </cell>
          <cell r="AV177">
            <v>0</v>
          </cell>
          <cell r="AY177">
            <v>0</v>
          </cell>
          <cell r="BA177">
            <v>0</v>
          </cell>
          <cell r="BC177">
            <v>0</v>
          </cell>
          <cell r="BH177">
            <v>0</v>
          </cell>
        </row>
        <row r="178">
          <cell r="Y178">
            <v>0</v>
          </cell>
          <cell r="AV178">
            <v>0</v>
          </cell>
          <cell r="AY178">
            <v>0</v>
          </cell>
          <cell r="BA178">
            <v>0</v>
          </cell>
          <cell r="BC178">
            <v>0</v>
          </cell>
          <cell r="BH178">
            <v>0</v>
          </cell>
        </row>
        <row r="179">
          <cell r="Y179">
            <v>0</v>
          </cell>
          <cell r="AV179">
            <v>0</v>
          </cell>
          <cell r="AY179">
            <v>0</v>
          </cell>
          <cell r="BA179">
            <v>0</v>
          </cell>
          <cell r="BC179">
            <v>0</v>
          </cell>
          <cell r="BH179">
            <v>0</v>
          </cell>
        </row>
        <row r="180">
          <cell r="Y180">
            <v>0</v>
          </cell>
          <cell r="AV180">
            <v>0</v>
          </cell>
          <cell r="AY180">
            <v>0</v>
          </cell>
          <cell r="BA180">
            <v>0</v>
          </cell>
          <cell r="BC180">
            <v>0</v>
          </cell>
          <cell r="BH180">
            <v>0</v>
          </cell>
        </row>
        <row r="181">
          <cell r="Y181">
            <v>0</v>
          </cell>
          <cell r="AV181">
            <v>0</v>
          </cell>
          <cell r="AY181">
            <v>0</v>
          </cell>
          <cell r="BA181">
            <v>0</v>
          </cell>
          <cell r="BC181">
            <v>0</v>
          </cell>
          <cell r="BH181">
            <v>0</v>
          </cell>
        </row>
        <row r="182">
          <cell r="Y182">
            <v>0</v>
          </cell>
          <cell r="AV182">
            <v>0</v>
          </cell>
          <cell r="AY182">
            <v>0</v>
          </cell>
          <cell r="BA182">
            <v>0</v>
          </cell>
          <cell r="BC182">
            <v>0</v>
          </cell>
          <cell r="BH182">
            <v>0</v>
          </cell>
        </row>
        <row r="183">
          <cell r="Y183">
            <v>0</v>
          </cell>
          <cell r="AV183">
            <v>0</v>
          </cell>
          <cell r="AY183">
            <v>0</v>
          </cell>
          <cell r="BA183">
            <v>0</v>
          </cell>
          <cell r="BC183">
            <v>0</v>
          </cell>
          <cell r="BH183">
            <v>0</v>
          </cell>
        </row>
        <row r="184">
          <cell r="Y184">
            <v>0</v>
          </cell>
          <cell r="AV184">
            <v>0</v>
          </cell>
          <cell r="AY184">
            <v>0</v>
          </cell>
          <cell r="BA184">
            <v>0</v>
          </cell>
          <cell r="BC184">
            <v>0</v>
          </cell>
          <cell r="BH184">
            <v>0</v>
          </cell>
        </row>
        <row r="185">
          <cell r="AV185">
            <v>0</v>
          </cell>
          <cell r="AY185">
            <v>0</v>
          </cell>
          <cell r="BC185">
            <v>0</v>
          </cell>
          <cell r="BH185">
            <v>0</v>
          </cell>
        </row>
        <row r="186">
          <cell r="AV186">
            <v>0</v>
          </cell>
          <cell r="AY186">
            <v>0</v>
          </cell>
          <cell r="BC186">
            <v>0</v>
          </cell>
          <cell r="BH186">
            <v>0</v>
          </cell>
        </row>
        <row r="187">
          <cell r="Y187">
            <v>0</v>
          </cell>
          <cell r="AV187">
            <v>0</v>
          </cell>
          <cell r="AY187">
            <v>0</v>
          </cell>
          <cell r="BA187">
            <v>0</v>
          </cell>
          <cell r="BC187">
            <v>0</v>
          </cell>
          <cell r="BH187">
            <v>0</v>
          </cell>
        </row>
        <row r="188">
          <cell r="Y188">
            <v>0</v>
          </cell>
          <cell r="AV188">
            <v>0</v>
          </cell>
          <cell r="AY188">
            <v>0</v>
          </cell>
          <cell r="BA188">
            <v>0</v>
          </cell>
          <cell r="BC188">
            <v>0</v>
          </cell>
          <cell r="BH188">
            <v>0</v>
          </cell>
        </row>
        <row r="189">
          <cell r="Y189">
            <v>0</v>
          </cell>
          <cell r="AV189">
            <v>0</v>
          </cell>
          <cell r="AY189">
            <v>0</v>
          </cell>
          <cell r="BA189">
            <v>0</v>
          </cell>
          <cell r="BC189">
            <v>0</v>
          </cell>
          <cell r="BH189">
            <v>0</v>
          </cell>
        </row>
        <row r="190">
          <cell r="Y190">
            <v>0</v>
          </cell>
          <cell r="AV190">
            <v>0</v>
          </cell>
          <cell r="AY190">
            <v>0</v>
          </cell>
          <cell r="BA190">
            <v>0</v>
          </cell>
          <cell r="BC190">
            <v>0</v>
          </cell>
          <cell r="BH190">
            <v>0</v>
          </cell>
        </row>
        <row r="191">
          <cell r="Y191">
            <v>0</v>
          </cell>
          <cell r="AV191">
            <v>0</v>
          </cell>
          <cell r="AY191">
            <v>0</v>
          </cell>
          <cell r="BA191">
            <v>0</v>
          </cell>
          <cell r="BC191">
            <v>0</v>
          </cell>
          <cell r="BH191">
            <v>0</v>
          </cell>
        </row>
        <row r="192">
          <cell r="Y192">
            <v>0</v>
          </cell>
          <cell r="AV192">
            <v>0</v>
          </cell>
          <cell r="AY192">
            <v>0</v>
          </cell>
          <cell r="BA192">
            <v>0</v>
          </cell>
          <cell r="BC192">
            <v>0</v>
          </cell>
          <cell r="BH192">
            <v>0</v>
          </cell>
        </row>
        <row r="193">
          <cell r="Y193">
            <v>0</v>
          </cell>
          <cell r="AV193">
            <v>0</v>
          </cell>
          <cell r="AY193">
            <v>0</v>
          </cell>
          <cell r="BA193">
            <v>0</v>
          </cell>
          <cell r="BC193">
            <v>0</v>
          </cell>
          <cell r="BH193">
            <v>0</v>
          </cell>
        </row>
        <row r="194">
          <cell r="Y194">
            <v>0</v>
          </cell>
          <cell r="AV194">
            <v>0</v>
          </cell>
          <cell r="AY194">
            <v>0</v>
          </cell>
          <cell r="BA194">
            <v>0</v>
          </cell>
          <cell r="BC194">
            <v>0</v>
          </cell>
          <cell r="BH194">
            <v>0</v>
          </cell>
        </row>
        <row r="195">
          <cell r="Y195">
            <v>0</v>
          </cell>
          <cell r="AV195">
            <v>0</v>
          </cell>
          <cell r="AY195">
            <v>0</v>
          </cell>
          <cell r="BA195">
            <v>0</v>
          </cell>
          <cell r="BC195">
            <v>0</v>
          </cell>
          <cell r="BH195">
            <v>0</v>
          </cell>
        </row>
        <row r="196">
          <cell r="Y196">
            <v>0</v>
          </cell>
          <cell r="AV196">
            <v>0</v>
          </cell>
          <cell r="AY196">
            <v>0</v>
          </cell>
          <cell r="BA196">
            <v>0</v>
          </cell>
          <cell r="BC196">
            <v>0</v>
          </cell>
          <cell r="BH196">
            <v>0</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4993D5-2747-4249-B36B-85B15F722A5F}">
  <sheetPr>
    <pageSetUpPr fitToPage="1"/>
  </sheetPr>
  <dimension ref="A1:L62"/>
  <sheetViews>
    <sheetView tabSelected="1" view="pageBreakPreview" zoomScaleNormal="100" zoomScaleSheetLayoutView="100" workbookViewId="0">
      <selection activeCell="L48" sqref="L48"/>
    </sheetView>
  </sheetViews>
  <sheetFormatPr defaultColWidth="8.25" defaultRowHeight="14.25" customHeight="1"/>
  <cols>
    <col min="1" max="1" width="7" style="2" customWidth="1"/>
    <col min="2" max="3" width="7" style="1" customWidth="1"/>
    <col min="4" max="6" width="3.75" style="1" customWidth="1"/>
    <col min="7" max="7" width="10.125" style="1" customWidth="1"/>
    <col min="8" max="8" width="12.25" style="1" customWidth="1"/>
    <col min="9" max="12" width="14.625" style="1" customWidth="1"/>
    <col min="13" max="13" width="1" style="1" customWidth="1"/>
    <col min="14" max="16384" width="8.25" style="1"/>
  </cols>
  <sheetData>
    <row r="1" spans="1:12" s="2" customFormat="1" ht="13.5" customHeight="1">
      <c r="A1" s="66" t="s">
        <v>76</v>
      </c>
      <c r="B1" s="66"/>
      <c r="C1" s="66"/>
      <c r="D1" s="66"/>
      <c r="E1" s="66"/>
      <c r="F1" s="66"/>
      <c r="G1" s="66"/>
      <c r="H1" s="66"/>
      <c r="L1" s="22"/>
    </row>
    <row r="2" spans="1:12" s="2" customFormat="1" ht="13.5" customHeight="1">
      <c r="A2" s="67"/>
      <c r="B2" s="67"/>
      <c r="C2" s="67"/>
      <c r="D2" s="67"/>
      <c r="E2" s="67"/>
      <c r="F2" s="67"/>
      <c r="G2" s="67"/>
      <c r="H2" s="67"/>
      <c r="L2" s="22" t="s">
        <v>52</v>
      </c>
    </row>
    <row r="3" spans="1:12" s="2" customFormat="1" ht="14.25" customHeight="1">
      <c r="A3" s="21"/>
      <c r="B3" s="20"/>
      <c r="C3" s="20"/>
      <c r="D3" s="20"/>
      <c r="E3" s="20"/>
      <c r="F3" s="20"/>
      <c r="G3" s="20"/>
      <c r="H3" s="19" t="s">
        <v>75</v>
      </c>
      <c r="I3" s="54" t="s">
        <v>74</v>
      </c>
      <c r="J3" s="54" t="s">
        <v>73</v>
      </c>
      <c r="K3" s="54" t="s">
        <v>72</v>
      </c>
      <c r="L3" s="54" t="s">
        <v>71</v>
      </c>
    </row>
    <row r="4" spans="1:12" s="2" customFormat="1" ht="14.25" customHeight="1">
      <c r="A4" s="18" t="s">
        <v>50</v>
      </c>
      <c r="B4" s="17"/>
      <c r="C4" s="17"/>
      <c r="D4" s="17"/>
      <c r="H4" s="10"/>
      <c r="I4" s="55"/>
      <c r="J4" s="55"/>
      <c r="K4" s="55"/>
      <c r="L4" s="55"/>
    </row>
    <row r="5" spans="1:12" s="2" customFormat="1" ht="14.25" customHeight="1">
      <c r="A5" s="49" t="s">
        <v>49</v>
      </c>
      <c r="B5" s="56" t="s">
        <v>48</v>
      </c>
      <c r="C5" s="57"/>
      <c r="D5" s="35"/>
      <c r="E5" s="25" t="s">
        <v>47</v>
      </c>
      <c r="F5" s="26"/>
      <c r="G5" s="45"/>
      <c r="H5" s="16" t="s">
        <v>15</v>
      </c>
      <c r="I5" s="9">
        <v>0</v>
      </c>
      <c r="J5" s="9">
        <v>0</v>
      </c>
      <c r="K5" s="9">
        <v>0</v>
      </c>
      <c r="L5" s="9">
        <f>SUM(I5:K5)</f>
        <v>0</v>
      </c>
    </row>
    <row r="6" spans="1:12" s="2" customFormat="1" ht="14.25" customHeight="1">
      <c r="A6" s="49"/>
      <c r="B6" s="58"/>
      <c r="C6" s="59"/>
      <c r="D6" s="24"/>
      <c r="E6" s="28"/>
      <c r="F6" s="28"/>
      <c r="G6" s="32"/>
      <c r="H6" s="15" t="s">
        <v>14</v>
      </c>
      <c r="I6" s="9">
        <v>0</v>
      </c>
      <c r="J6" s="9">
        <v>0</v>
      </c>
      <c r="K6" s="9">
        <v>0</v>
      </c>
      <c r="L6" s="9">
        <f t="shared" ref="L6:L52" si="0">SUM(I6:K6)</f>
        <v>0</v>
      </c>
    </row>
    <row r="7" spans="1:12" s="2" customFormat="1" ht="14.25" customHeight="1">
      <c r="A7" s="49"/>
      <c r="B7" s="48" t="s">
        <v>46</v>
      </c>
      <c r="C7" s="60" t="s">
        <v>45</v>
      </c>
      <c r="D7" s="23" t="s">
        <v>11</v>
      </c>
      <c r="E7" s="26" t="s">
        <v>44</v>
      </c>
      <c r="F7" s="26"/>
      <c r="G7" s="45"/>
      <c r="H7" s="15" t="s">
        <v>15</v>
      </c>
      <c r="I7" s="9">
        <v>0</v>
      </c>
      <c r="J7" s="9">
        <v>0</v>
      </c>
      <c r="K7" s="9">
        <v>0</v>
      </c>
      <c r="L7" s="9">
        <f t="shared" si="0"/>
        <v>0</v>
      </c>
    </row>
    <row r="8" spans="1:12" s="2" customFormat="1" ht="14.25" customHeight="1">
      <c r="A8" s="49"/>
      <c r="B8" s="49"/>
      <c r="C8" s="61"/>
      <c r="D8" s="24"/>
      <c r="E8" s="28"/>
      <c r="F8" s="28"/>
      <c r="G8" s="32"/>
      <c r="H8" s="15" t="s">
        <v>14</v>
      </c>
      <c r="I8" s="9">
        <v>0</v>
      </c>
      <c r="J8" s="9">
        <v>0</v>
      </c>
      <c r="K8" s="9">
        <v>0</v>
      </c>
      <c r="L8" s="9">
        <f t="shared" si="0"/>
        <v>0</v>
      </c>
    </row>
    <row r="9" spans="1:12" s="2" customFormat="1" ht="14.25" customHeight="1">
      <c r="A9" s="49"/>
      <c r="B9" s="49"/>
      <c r="C9" s="61"/>
      <c r="D9" s="23" t="s">
        <v>9</v>
      </c>
      <c r="E9" s="25" t="s">
        <v>43</v>
      </c>
      <c r="F9" s="25"/>
      <c r="G9" s="64"/>
      <c r="H9" s="15" t="s">
        <v>15</v>
      </c>
      <c r="I9" s="9">
        <v>0</v>
      </c>
      <c r="J9" s="9">
        <v>0</v>
      </c>
      <c r="K9" s="9">
        <v>0</v>
      </c>
      <c r="L9" s="9">
        <f t="shared" si="0"/>
        <v>0</v>
      </c>
    </row>
    <row r="10" spans="1:12" s="2" customFormat="1" ht="14.25" customHeight="1">
      <c r="A10" s="49"/>
      <c r="B10" s="49"/>
      <c r="C10" s="61"/>
      <c r="D10" s="24"/>
      <c r="E10" s="53"/>
      <c r="F10" s="53"/>
      <c r="G10" s="65"/>
      <c r="H10" s="15" t="s">
        <v>14</v>
      </c>
      <c r="I10" s="9">
        <v>0</v>
      </c>
      <c r="J10" s="9">
        <v>0</v>
      </c>
      <c r="K10" s="9">
        <v>0</v>
      </c>
      <c r="L10" s="9">
        <f t="shared" si="0"/>
        <v>0</v>
      </c>
    </row>
    <row r="11" spans="1:12" s="2" customFormat="1" ht="14.25" customHeight="1">
      <c r="A11" s="49"/>
      <c r="B11" s="49"/>
      <c r="C11" s="61"/>
      <c r="D11" s="23" t="s">
        <v>7</v>
      </c>
      <c r="E11" s="26" t="s">
        <v>42</v>
      </c>
      <c r="F11" s="26"/>
      <c r="G11" s="45"/>
      <c r="H11" s="15" t="s">
        <v>15</v>
      </c>
      <c r="I11" s="9">
        <v>0</v>
      </c>
      <c r="J11" s="9">
        <v>0</v>
      </c>
      <c r="K11" s="9"/>
      <c r="L11" s="9">
        <f>SUM(I11:K11)</f>
        <v>0</v>
      </c>
    </row>
    <row r="12" spans="1:12" s="2" customFormat="1" ht="14.25" customHeight="1">
      <c r="A12" s="49"/>
      <c r="B12" s="49"/>
      <c r="C12" s="61"/>
      <c r="D12" s="24"/>
      <c r="E12" s="28"/>
      <c r="F12" s="28"/>
      <c r="G12" s="32"/>
      <c r="H12" s="15" t="s">
        <v>14</v>
      </c>
      <c r="I12" s="9">
        <v>0</v>
      </c>
      <c r="J12" s="9">
        <v>0</v>
      </c>
      <c r="K12" s="9"/>
      <c r="L12" s="9">
        <f t="shared" si="0"/>
        <v>0</v>
      </c>
    </row>
    <row r="13" spans="1:12" s="2" customFormat="1" ht="14.25" customHeight="1">
      <c r="A13" s="49"/>
      <c r="B13" s="49"/>
      <c r="C13" s="61"/>
      <c r="D13" s="23" t="s">
        <v>19</v>
      </c>
      <c r="E13" s="25" t="s">
        <v>41</v>
      </c>
      <c r="F13" s="25"/>
      <c r="G13" s="45"/>
      <c r="H13" s="15" t="s">
        <v>15</v>
      </c>
      <c r="I13" s="9">
        <v>0</v>
      </c>
      <c r="J13" s="9">
        <v>0</v>
      </c>
      <c r="K13" s="9">
        <v>0</v>
      </c>
      <c r="L13" s="9">
        <f t="shared" si="0"/>
        <v>0</v>
      </c>
    </row>
    <row r="14" spans="1:12" s="2" customFormat="1" ht="14.25" customHeight="1">
      <c r="A14" s="49"/>
      <c r="B14" s="49"/>
      <c r="C14" s="61"/>
      <c r="D14" s="24"/>
      <c r="E14" s="53"/>
      <c r="F14" s="53"/>
      <c r="G14" s="32"/>
      <c r="H14" s="15" t="s">
        <v>14</v>
      </c>
      <c r="I14" s="9">
        <v>0</v>
      </c>
      <c r="J14" s="9">
        <v>0</v>
      </c>
      <c r="K14" s="9">
        <v>0</v>
      </c>
      <c r="L14" s="9">
        <f t="shared" si="0"/>
        <v>0</v>
      </c>
    </row>
    <row r="15" spans="1:12" s="2" customFormat="1" ht="14.25" customHeight="1">
      <c r="A15" s="49"/>
      <c r="B15" s="49"/>
      <c r="C15" s="61"/>
      <c r="D15" s="23" t="s">
        <v>17</v>
      </c>
      <c r="E15" s="25" t="s">
        <v>40</v>
      </c>
      <c r="F15" s="26"/>
      <c r="G15" s="45"/>
      <c r="H15" s="15" t="s">
        <v>15</v>
      </c>
      <c r="I15" s="9">
        <v>0</v>
      </c>
      <c r="J15" s="9">
        <v>0</v>
      </c>
      <c r="K15" s="9">
        <v>0</v>
      </c>
      <c r="L15" s="9">
        <f t="shared" si="0"/>
        <v>0</v>
      </c>
    </row>
    <row r="16" spans="1:12" s="2" customFormat="1" ht="14.25" customHeight="1">
      <c r="A16" s="49"/>
      <c r="B16" s="49"/>
      <c r="C16" s="61"/>
      <c r="D16" s="24"/>
      <c r="E16" s="28"/>
      <c r="F16" s="28"/>
      <c r="G16" s="32"/>
      <c r="H16" s="15" t="s">
        <v>14</v>
      </c>
      <c r="I16" s="9">
        <v>0</v>
      </c>
      <c r="J16" s="9">
        <v>0</v>
      </c>
      <c r="K16" s="9">
        <v>0</v>
      </c>
      <c r="L16" s="9">
        <f t="shared" si="0"/>
        <v>0</v>
      </c>
    </row>
    <row r="17" spans="1:12" s="2" customFormat="1" ht="14.25" customHeight="1">
      <c r="A17" s="49"/>
      <c r="B17" s="49"/>
      <c r="C17" s="61"/>
      <c r="D17" s="23" t="s">
        <v>39</v>
      </c>
      <c r="E17" s="26" t="s">
        <v>38</v>
      </c>
      <c r="F17" s="26"/>
      <c r="G17" s="45"/>
      <c r="H17" s="15" t="s">
        <v>15</v>
      </c>
      <c r="I17" s="9">
        <v>0</v>
      </c>
      <c r="J17" s="9">
        <v>0</v>
      </c>
      <c r="K17" s="9">
        <v>0</v>
      </c>
      <c r="L17" s="9">
        <f t="shared" si="0"/>
        <v>0</v>
      </c>
    </row>
    <row r="18" spans="1:12" s="2" customFormat="1" ht="14.25" customHeight="1">
      <c r="A18" s="49"/>
      <c r="B18" s="49"/>
      <c r="C18" s="61"/>
      <c r="D18" s="24"/>
      <c r="E18" s="28"/>
      <c r="F18" s="28"/>
      <c r="G18" s="32"/>
      <c r="H18" s="15" t="s">
        <v>14</v>
      </c>
      <c r="I18" s="9">
        <v>0</v>
      </c>
      <c r="J18" s="9">
        <v>0</v>
      </c>
      <c r="K18" s="9">
        <v>0</v>
      </c>
      <c r="L18" s="9">
        <f t="shared" si="0"/>
        <v>0</v>
      </c>
    </row>
    <row r="19" spans="1:12" s="2" customFormat="1" ht="14.25" customHeight="1">
      <c r="A19" s="49"/>
      <c r="B19" s="49"/>
      <c r="C19" s="61"/>
      <c r="D19" s="23" t="s">
        <v>37</v>
      </c>
      <c r="E19" s="25" t="s">
        <v>36</v>
      </c>
      <c r="F19" s="26"/>
      <c r="G19" s="45"/>
      <c r="H19" s="15" t="s">
        <v>15</v>
      </c>
      <c r="I19" s="9">
        <v>0</v>
      </c>
      <c r="J19" s="9">
        <v>0</v>
      </c>
      <c r="K19" s="9"/>
      <c r="L19" s="9">
        <f t="shared" si="0"/>
        <v>0</v>
      </c>
    </row>
    <row r="20" spans="1:12" s="2" customFormat="1" ht="14.25" customHeight="1">
      <c r="A20" s="49"/>
      <c r="B20" s="49"/>
      <c r="C20" s="61"/>
      <c r="D20" s="24"/>
      <c r="E20" s="28"/>
      <c r="F20" s="28"/>
      <c r="G20" s="32"/>
      <c r="H20" s="15" t="s">
        <v>14</v>
      </c>
      <c r="I20" s="9">
        <v>0</v>
      </c>
      <c r="J20" s="9">
        <v>0</v>
      </c>
      <c r="K20" s="9"/>
      <c r="L20" s="9">
        <f t="shared" si="0"/>
        <v>0</v>
      </c>
    </row>
    <row r="21" spans="1:12" s="2" customFormat="1" ht="14.25" customHeight="1">
      <c r="A21" s="49"/>
      <c r="B21" s="49"/>
      <c r="C21" s="61"/>
      <c r="D21" s="23" t="s">
        <v>35</v>
      </c>
      <c r="E21" s="25" t="s">
        <v>34</v>
      </c>
      <c r="F21" s="26"/>
      <c r="G21" s="45"/>
      <c r="H21" s="15" t="s">
        <v>15</v>
      </c>
      <c r="I21" s="9">
        <v>0</v>
      </c>
      <c r="J21" s="9">
        <v>0</v>
      </c>
      <c r="K21" s="9"/>
      <c r="L21" s="9">
        <f t="shared" si="0"/>
        <v>0</v>
      </c>
    </row>
    <row r="22" spans="1:12" s="2" customFormat="1" ht="14.25" customHeight="1">
      <c r="A22" s="49"/>
      <c r="B22" s="49"/>
      <c r="C22" s="61"/>
      <c r="D22" s="24"/>
      <c r="E22" s="28"/>
      <c r="F22" s="28"/>
      <c r="G22" s="32"/>
      <c r="H22" s="15" t="s">
        <v>14</v>
      </c>
      <c r="I22" s="9">
        <v>0</v>
      </c>
      <c r="J22" s="9">
        <v>0</v>
      </c>
      <c r="K22" s="9"/>
      <c r="L22" s="9">
        <f t="shared" si="0"/>
        <v>0</v>
      </c>
    </row>
    <row r="23" spans="1:12" s="2" customFormat="1" ht="14.25" customHeight="1">
      <c r="A23" s="49"/>
      <c r="B23" s="49"/>
      <c r="C23" s="61"/>
      <c r="D23" s="68" t="s">
        <v>70</v>
      </c>
      <c r="E23" s="25" t="s">
        <v>32</v>
      </c>
      <c r="F23" s="25"/>
      <c r="G23" s="45"/>
      <c r="H23" s="15" t="s">
        <v>15</v>
      </c>
      <c r="I23" s="9">
        <v>0</v>
      </c>
      <c r="J23" s="9">
        <v>0</v>
      </c>
      <c r="K23" s="9">
        <v>636</v>
      </c>
      <c r="L23" s="9">
        <f t="shared" si="0"/>
        <v>636</v>
      </c>
    </row>
    <row r="24" spans="1:12" s="2" customFormat="1" ht="14.25" customHeight="1">
      <c r="A24" s="49"/>
      <c r="B24" s="49"/>
      <c r="C24" s="61"/>
      <c r="D24" s="24"/>
      <c r="E24" s="53"/>
      <c r="F24" s="53"/>
      <c r="G24" s="32"/>
      <c r="H24" s="15" t="s">
        <v>14</v>
      </c>
      <c r="I24" s="9">
        <v>0</v>
      </c>
      <c r="J24" s="9">
        <v>0</v>
      </c>
      <c r="K24" s="9">
        <v>5728</v>
      </c>
      <c r="L24" s="9">
        <f t="shared" si="0"/>
        <v>5728</v>
      </c>
    </row>
    <row r="25" spans="1:12" s="2" customFormat="1" ht="14.25" customHeight="1">
      <c r="A25" s="49"/>
      <c r="B25" s="49"/>
      <c r="C25" s="61"/>
      <c r="D25" s="23" t="s">
        <v>31</v>
      </c>
      <c r="E25" s="25" t="s">
        <v>30</v>
      </c>
      <c r="F25" s="26"/>
      <c r="G25" s="45"/>
      <c r="H25" s="15" t="s">
        <v>15</v>
      </c>
      <c r="I25" s="9">
        <v>1025</v>
      </c>
      <c r="J25" s="9">
        <v>0</v>
      </c>
      <c r="K25" s="9">
        <v>0</v>
      </c>
      <c r="L25" s="9">
        <f t="shared" si="0"/>
        <v>1025</v>
      </c>
    </row>
    <row r="26" spans="1:12" s="2" customFormat="1" ht="14.25" customHeight="1">
      <c r="A26" s="49"/>
      <c r="B26" s="49"/>
      <c r="C26" s="61"/>
      <c r="D26" s="35"/>
      <c r="E26" s="28"/>
      <c r="F26" s="28"/>
      <c r="G26" s="32"/>
      <c r="H26" s="15" t="s">
        <v>14</v>
      </c>
      <c r="I26" s="9">
        <v>1025</v>
      </c>
      <c r="J26" s="9">
        <v>0</v>
      </c>
      <c r="K26" s="9">
        <v>0</v>
      </c>
      <c r="L26" s="9">
        <f t="shared" si="0"/>
        <v>1025</v>
      </c>
    </row>
    <row r="27" spans="1:12" s="2" customFormat="1" ht="14.25" customHeight="1">
      <c r="A27" s="49"/>
      <c r="B27" s="49"/>
      <c r="C27" s="61"/>
      <c r="D27" s="23" t="s">
        <v>29</v>
      </c>
      <c r="E27" s="25" t="s">
        <v>28</v>
      </c>
      <c r="F27" s="26"/>
      <c r="G27" s="45"/>
      <c r="H27" s="15" t="s">
        <v>15</v>
      </c>
      <c r="I27" s="9">
        <v>0</v>
      </c>
      <c r="J27" s="9">
        <v>0</v>
      </c>
      <c r="K27" s="9"/>
      <c r="L27" s="9">
        <f t="shared" si="0"/>
        <v>0</v>
      </c>
    </row>
    <row r="28" spans="1:12" s="2" customFormat="1" ht="14.25" customHeight="1">
      <c r="A28" s="49"/>
      <c r="B28" s="49"/>
      <c r="C28" s="61"/>
      <c r="D28" s="35"/>
      <c r="E28" s="28"/>
      <c r="F28" s="28"/>
      <c r="G28" s="32"/>
      <c r="H28" s="15" t="s">
        <v>14</v>
      </c>
      <c r="I28" s="9">
        <v>0</v>
      </c>
      <c r="J28" s="9">
        <v>0</v>
      </c>
      <c r="K28" s="9"/>
      <c r="L28" s="9">
        <f t="shared" si="0"/>
        <v>0</v>
      </c>
    </row>
    <row r="29" spans="1:12" s="2" customFormat="1" ht="14.25" customHeight="1">
      <c r="A29" s="49"/>
      <c r="B29" s="49"/>
      <c r="C29" s="61"/>
      <c r="D29" s="23" t="s">
        <v>27</v>
      </c>
      <c r="E29" s="25" t="s">
        <v>0</v>
      </c>
      <c r="F29" s="26"/>
      <c r="G29" s="45"/>
      <c r="H29" s="15" t="s">
        <v>15</v>
      </c>
      <c r="I29" s="9">
        <v>0</v>
      </c>
      <c r="J29" s="9">
        <v>0</v>
      </c>
      <c r="K29" s="9">
        <v>0</v>
      </c>
      <c r="L29" s="9">
        <f t="shared" si="0"/>
        <v>0</v>
      </c>
    </row>
    <row r="30" spans="1:12" s="2" customFormat="1" ht="14.25" customHeight="1">
      <c r="A30" s="49"/>
      <c r="B30" s="49"/>
      <c r="C30" s="61"/>
      <c r="D30" s="35"/>
      <c r="E30" s="28"/>
      <c r="F30" s="28"/>
      <c r="G30" s="32"/>
      <c r="H30" s="15" t="s">
        <v>14</v>
      </c>
      <c r="I30" s="9">
        <v>53041</v>
      </c>
      <c r="J30" s="9">
        <v>1908</v>
      </c>
      <c r="K30" s="9">
        <v>0</v>
      </c>
      <c r="L30" s="9">
        <f t="shared" si="0"/>
        <v>54949</v>
      </c>
    </row>
    <row r="31" spans="1:12" s="2" customFormat="1" ht="14.25" customHeight="1">
      <c r="A31" s="49"/>
      <c r="B31" s="49"/>
      <c r="C31" s="62"/>
      <c r="D31" s="23" t="s">
        <v>26</v>
      </c>
      <c r="E31" s="39" t="s">
        <v>25</v>
      </c>
      <c r="F31" s="40"/>
      <c r="G31" s="41"/>
      <c r="H31" s="15" t="s">
        <v>15</v>
      </c>
      <c r="I31" s="9">
        <v>0</v>
      </c>
      <c r="J31" s="9">
        <v>0</v>
      </c>
      <c r="K31" s="9">
        <v>0</v>
      </c>
      <c r="L31" s="9">
        <f t="shared" si="0"/>
        <v>0</v>
      </c>
    </row>
    <row r="32" spans="1:12" s="2" customFormat="1" ht="14.25" customHeight="1">
      <c r="A32" s="49"/>
      <c r="B32" s="49"/>
      <c r="C32" s="62"/>
      <c r="D32" s="35"/>
      <c r="E32" s="42"/>
      <c r="F32" s="42"/>
      <c r="G32" s="43"/>
      <c r="H32" s="15" t="s">
        <v>14</v>
      </c>
      <c r="I32" s="9">
        <v>0</v>
      </c>
      <c r="J32" s="9">
        <v>0</v>
      </c>
      <c r="K32" s="9">
        <v>0</v>
      </c>
      <c r="L32" s="9">
        <f t="shared" si="0"/>
        <v>0</v>
      </c>
    </row>
    <row r="33" spans="1:12" s="2" customFormat="1" ht="14.25" customHeight="1">
      <c r="A33" s="49"/>
      <c r="B33" s="49"/>
      <c r="C33" s="62"/>
      <c r="D33" s="23" t="s">
        <v>16</v>
      </c>
      <c r="E33" s="44"/>
      <c r="F33" s="44"/>
      <c r="G33" s="45"/>
      <c r="H33" s="15" t="s">
        <v>15</v>
      </c>
      <c r="I33" s="9">
        <v>1025</v>
      </c>
      <c r="J33" s="9">
        <v>0</v>
      </c>
      <c r="K33" s="9">
        <v>636</v>
      </c>
      <c r="L33" s="9">
        <f t="shared" si="0"/>
        <v>1661</v>
      </c>
    </row>
    <row r="34" spans="1:12" s="2" customFormat="1" ht="14.25" customHeight="1">
      <c r="A34" s="49"/>
      <c r="B34" s="50"/>
      <c r="C34" s="63"/>
      <c r="D34" s="35"/>
      <c r="E34" s="46"/>
      <c r="F34" s="46"/>
      <c r="G34" s="47"/>
      <c r="H34" s="15" t="s">
        <v>14</v>
      </c>
      <c r="I34" s="9">
        <v>54066</v>
      </c>
      <c r="J34" s="9">
        <v>1908</v>
      </c>
      <c r="K34" s="9">
        <v>5728</v>
      </c>
      <c r="L34" s="9">
        <f t="shared" si="0"/>
        <v>61702</v>
      </c>
    </row>
    <row r="35" spans="1:12" s="2" customFormat="1" ht="14.25" customHeight="1">
      <c r="A35" s="48" t="s">
        <v>24</v>
      </c>
      <c r="B35" s="49" t="s">
        <v>23</v>
      </c>
      <c r="C35" s="23" t="s">
        <v>11</v>
      </c>
      <c r="D35" s="25" t="s">
        <v>22</v>
      </c>
      <c r="E35" s="26"/>
      <c r="F35" s="26"/>
      <c r="G35" s="45"/>
      <c r="H35" s="15" t="s">
        <v>15</v>
      </c>
      <c r="I35" s="9">
        <v>0</v>
      </c>
      <c r="J35" s="9">
        <v>0</v>
      </c>
      <c r="K35" s="9">
        <v>0</v>
      </c>
      <c r="L35" s="9">
        <f t="shared" si="0"/>
        <v>0</v>
      </c>
    </row>
    <row r="36" spans="1:12" s="2" customFormat="1" ht="14.25" customHeight="1">
      <c r="A36" s="49"/>
      <c r="B36" s="49"/>
      <c r="C36" s="24"/>
      <c r="D36" s="28"/>
      <c r="E36" s="28"/>
      <c r="F36" s="28"/>
      <c r="G36" s="32"/>
      <c r="H36" s="15" t="s">
        <v>14</v>
      </c>
      <c r="I36" s="9">
        <v>0</v>
      </c>
      <c r="J36" s="9">
        <v>0</v>
      </c>
      <c r="K36" s="9">
        <v>0</v>
      </c>
      <c r="L36" s="9">
        <f t="shared" si="0"/>
        <v>0</v>
      </c>
    </row>
    <row r="37" spans="1:12" s="2" customFormat="1" ht="14.25" customHeight="1">
      <c r="A37" s="49"/>
      <c r="B37" s="49"/>
      <c r="C37" s="23" t="s">
        <v>9</v>
      </c>
      <c r="D37" s="25" t="s">
        <v>21</v>
      </c>
      <c r="E37" s="26"/>
      <c r="F37" s="26"/>
      <c r="G37" s="45"/>
      <c r="H37" s="15" t="s">
        <v>15</v>
      </c>
      <c r="I37" s="9">
        <v>0</v>
      </c>
      <c r="J37" s="9">
        <v>0</v>
      </c>
      <c r="K37" s="9">
        <v>6457</v>
      </c>
      <c r="L37" s="9">
        <f t="shared" si="0"/>
        <v>6457</v>
      </c>
    </row>
    <row r="38" spans="1:12" s="2" customFormat="1" ht="14.25" customHeight="1">
      <c r="A38" s="49"/>
      <c r="B38" s="49"/>
      <c r="C38" s="24"/>
      <c r="D38" s="28"/>
      <c r="E38" s="28"/>
      <c r="F38" s="28"/>
      <c r="G38" s="32"/>
      <c r="H38" s="15" t="s">
        <v>14</v>
      </c>
      <c r="I38" s="9">
        <v>0</v>
      </c>
      <c r="J38" s="9">
        <v>0</v>
      </c>
      <c r="K38" s="9">
        <v>12760</v>
      </c>
      <c r="L38" s="9">
        <f t="shared" si="0"/>
        <v>12760</v>
      </c>
    </row>
    <row r="39" spans="1:12" s="2" customFormat="1" ht="14.25" customHeight="1">
      <c r="A39" s="49"/>
      <c r="B39" s="49"/>
      <c r="C39" s="23" t="s">
        <v>7</v>
      </c>
      <c r="D39" s="26" t="s">
        <v>20</v>
      </c>
      <c r="E39" s="26"/>
      <c r="F39" s="26"/>
      <c r="G39" s="45"/>
      <c r="H39" s="15" t="s">
        <v>15</v>
      </c>
      <c r="I39" s="9">
        <v>0</v>
      </c>
      <c r="J39" s="9">
        <v>0</v>
      </c>
      <c r="K39" s="9">
        <v>0</v>
      </c>
      <c r="L39" s="9">
        <f t="shared" si="0"/>
        <v>0</v>
      </c>
    </row>
    <row r="40" spans="1:12" s="2" customFormat="1" ht="14.25" customHeight="1">
      <c r="A40" s="49"/>
      <c r="B40" s="49"/>
      <c r="C40" s="24"/>
      <c r="D40" s="28"/>
      <c r="E40" s="28"/>
      <c r="F40" s="28"/>
      <c r="G40" s="32"/>
      <c r="H40" s="15" t="s">
        <v>14</v>
      </c>
      <c r="I40" s="9">
        <v>0</v>
      </c>
      <c r="J40" s="9">
        <v>0</v>
      </c>
      <c r="K40" s="9">
        <v>0</v>
      </c>
      <c r="L40" s="9">
        <f t="shared" si="0"/>
        <v>0</v>
      </c>
    </row>
    <row r="41" spans="1:12" s="2" customFormat="1" ht="14.25" customHeight="1">
      <c r="A41" s="49"/>
      <c r="B41" s="49"/>
      <c r="C41" s="23" t="s">
        <v>19</v>
      </c>
      <c r="D41" s="25" t="s">
        <v>18</v>
      </c>
      <c r="E41" s="26"/>
      <c r="F41" s="26"/>
      <c r="G41" s="45"/>
      <c r="H41" s="15" t="s">
        <v>15</v>
      </c>
      <c r="I41" s="9">
        <v>19850</v>
      </c>
      <c r="J41" s="9">
        <v>0</v>
      </c>
      <c r="K41" s="9"/>
      <c r="L41" s="9">
        <f t="shared" si="0"/>
        <v>19850</v>
      </c>
    </row>
    <row r="42" spans="1:12" s="2" customFormat="1" ht="14.25" customHeight="1">
      <c r="A42" s="49"/>
      <c r="B42" s="49"/>
      <c r="C42" s="24"/>
      <c r="D42" s="28"/>
      <c r="E42" s="28"/>
      <c r="F42" s="28"/>
      <c r="G42" s="32"/>
      <c r="H42" s="15" t="s">
        <v>14</v>
      </c>
      <c r="I42" s="9">
        <v>19850</v>
      </c>
      <c r="J42" s="9">
        <v>0</v>
      </c>
      <c r="K42" s="9"/>
      <c r="L42" s="9">
        <f t="shared" si="0"/>
        <v>19850</v>
      </c>
    </row>
    <row r="43" spans="1:12" s="2" customFormat="1" ht="14.25" customHeight="1">
      <c r="A43" s="49"/>
      <c r="B43" s="49"/>
      <c r="C43" s="11" t="s">
        <v>17</v>
      </c>
      <c r="D43" s="51" t="s">
        <v>0</v>
      </c>
      <c r="E43" s="51"/>
      <c r="F43" s="51"/>
      <c r="G43" s="45"/>
      <c r="H43" s="15" t="s">
        <v>14</v>
      </c>
      <c r="I43" s="9">
        <v>65000</v>
      </c>
      <c r="J43" s="9">
        <v>15692</v>
      </c>
      <c r="K43" s="9">
        <v>0</v>
      </c>
      <c r="L43" s="9">
        <f t="shared" si="0"/>
        <v>80692</v>
      </c>
    </row>
    <row r="44" spans="1:12" s="2" customFormat="1" ht="14.25" customHeight="1">
      <c r="A44" s="49"/>
      <c r="B44" s="49"/>
      <c r="C44" s="23" t="s">
        <v>16</v>
      </c>
      <c r="D44" s="44"/>
      <c r="E44" s="44"/>
      <c r="F44" s="44"/>
      <c r="G44" s="45"/>
      <c r="H44" s="15" t="s">
        <v>15</v>
      </c>
      <c r="I44" s="9">
        <v>19850</v>
      </c>
      <c r="J44" s="9">
        <v>0</v>
      </c>
      <c r="K44" s="9">
        <v>6457</v>
      </c>
      <c r="L44" s="9">
        <f t="shared" si="0"/>
        <v>26307</v>
      </c>
    </row>
    <row r="45" spans="1:12" s="2" customFormat="1" ht="14.25" customHeight="1">
      <c r="A45" s="50"/>
      <c r="B45" s="50"/>
      <c r="C45" s="24"/>
      <c r="D45" s="52"/>
      <c r="E45" s="52"/>
      <c r="F45" s="52"/>
      <c r="G45" s="47"/>
      <c r="H45" s="14" t="s">
        <v>14</v>
      </c>
      <c r="I45" s="9">
        <v>84850</v>
      </c>
      <c r="J45" s="9">
        <v>15692</v>
      </c>
      <c r="K45" s="9">
        <v>12760</v>
      </c>
      <c r="L45" s="9">
        <f t="shared" si="0"/>
        <v>113302</v>
      </c>
    </row>
    <row r="46" spans="1:12" s="2" customFormat="1" ht="14.25" customHeight="1">
      <c r="A46" s="23" t="s">
        <v>13</v>
      </c>
      <c r="B46" s="26" t="s">
        <v>12</v>
      </c>
      <c r="C46" s="36"/>
      <c r="D46" s="36"/>
      <c r="E46" s="37"/>
      <c r="F46" s="13" t="s">
        <v>11</v>
      </c>
      <c r="G46" s="33" t="s">
        <v>10</v>
      </c>
      <c r="H46" s="38"/>
      <c r="I46" s="9">
        <v>20875</v>
      </c>
      <c r="J46" s="9">
        <v>0</v>
      </c>
      <c r="K46" s="9">
        <v>7093</v>
      </c>
      <c r="L46" s="9">
        <f t="shared" si="0"/>
        <v>27968</v>
      </c>
    </row>
    <row r="47" spans="1:12" s="2" customFormat="1" ht="14.25" customHeight="1">
      <c r="A47" s="35"/>
      <c r="B47" s="36"/>
      <c r="C47" s="36"/>
      <c r="D47" s="36"/>
      <c r="E47" s="37"/>
      <c r="F47" s="12" t="s">
        <v>9</v>
      </c>
      <c r="G47" s="33" t="s">
        <v>8</v>
      </c>
      <c r="H47" s="38"/>
      <c r="I47" s="9">
        <v>138916</v>
      </c>
      <c r="J47" s="9">
        <v>17600</v>
      </c>
      <c r="K47" s="9">
        <v>18488</v>
      </c>
      <c r="L47" s="9">
        <f t="shared" si="0"/>
        <v>175004</v>
      </c>
    </row>
    <row r="48" spans="1:12" s="2" customFormat="1" ht="14.25" customHeight="1">
      <c r="A48" s="24"/>
      <c r="B48" s="28"/>
      <c r="C48" s="28"/>
      <c r="D48" s="28"/>
      <c r="E48" s="29"/>
      <c r="F48" s="11" t="s">
        <v>7</v>
      </c>
      <c r="G48" s="33" t="s">
        <v>6</v>
      </c>
      <c r="H48" s="38"/>
      <c r="I48" s="9">
        <v>-118041</v>
      </c>
      <c r="J48" s="9">
        <v>-17600</v>
      </c>
      <c r="K48" s="9">
        <v>-11395</v>
      </c>
      <c r="L48" s="9">
        <f t="shared" si="0"/>
        <v>-147036</v>
      </c>
    </row>
    <row r="49" spans="1:12" s="2" customFormat="1" ht="14.25" customHeight="1">
      <c r="A49" s="23" t="s">
        <v>5</v>
      </c>
      <c r="B49" s="25" t="s">
        <v>4</v>
      </c>
      <c r="C49" s="26"/>
      <c r="D49" s="26"/>
      <c r="E49" s="27"/>
      <c r="F49" s="30" t="s">
        <v>1</v>
      </c>
      <c r="G49" s="31"/>
      <c r="H49" s="32"/>
      <c r="I49" s="9">
        <v>0</v>
      </c>
      <c r="J49" s="9">
        <v>0</v>
      </c>
      <c r="K49" s="9">
        <v>0</v>
      </c>
      <c r="L49" s="9">
        <f t="shared" si="0"/>
        <v>0</v>
      </c>
    </row>
    <row r="50" spans="1:12" s="2" customFormat="1" ht="14.25" customHeight="1">
      <c r="A50" s="24"/>
      <c r="B50" s="28"/>
      <c r="C50" s="28"/>
      <c r="D50" s="28"/>
      <c r="E50" s="29"/>
      <c r="F50" s="30" t="s">
        <v>0</v>
      </c>
      <c r="G50" s="33"/>
      <c r="H50" s="34"/>
      <c r="I50" s="9">
        <v>0</v>
      </c>
      <c r="J50" s="9">
        <v>0</v>
      </c>
      <c r="K50" s="9">
        <v>0</v>
      </c>
      <c r="L50" s="9">
        <f t="shared" si="0"/>
        <v>0</v>
      </c>
    </row>
    <row r="51" spans="1:12" s="2" customFormat="1" ht="14.25" customHeight="1">
      <c r="A51" s="23" t="s">
        <v>3</v>
      </c>
      <c r="B51" s="25" t="s">
        <v>2</v>
      </c>
      <c r="C51" s="26"/>
      <c r="D51" s="26"/>
      <c r="E51" s="27"/>
      <c r="F51" s="30" t="s">
        <v>1</v>
      </c>
      <c r="G51" s="33"/>
      <c r="H51" s="34"/>
      <c r="I51" s="9">
        <v>0</v>
      </c>
      <c r="J51" s="9">
        <v>0</v>
      </c>
      <c r="K51" s="9">
        <v>0</v>
      </c>
      <c r="L51" s="9">
        <f t="shared" si="0"/>
        <v>0</v>
      </c>
    </row>
    <row r="52" spans="1:12" s="2" customFormat="1" ht="14.25" customHeight="1">
      <c r="A52" s="24"/>
      <c r="B52" s="28"/>
      <c r="C52" s="28"/>
      <c r="D52" s="28"/>
      <c r="E52" s="29"/>
      <c r="F52" s="30" t="s">
        <v>0</v>
      </c>
      <c r="G52" s="33"/>
      <c r="H52" s="34"/>
      <c r="I52" s="9">
        <v>0</v>
      </c>
      <c r="J52" s="9">
        <v>0</v>
      </c>
      <c r="K52" s="9">
        <v>0</v>
      </c>
      <c r="L52" s="9">
        <f t="shared" si="0"/>
        <v>0</v>
      </c>
    </row>
    <row r="53" spans="1:12" s="2" customFormat="1" ht="7.5" customHeight="1"/>
    <row r="54" spans="1:12" s="2" customFormat="1" ht="14.25" customHeight="1">
      <c r="A54" s="2" t="s">
        <v>69</v>
      </c>
    </row>
    <row r="55" spans="1:12" s="2" customFormat="1" ht="14.25" customHeight="1"/>
    <row r="56" spans="1:12" s="2" customFormat="1" ht="14.25" customHeight="1"/>
    <row r="57" spans="1:12" s="2" customFormat="1" ht="14.25" customHeight="1"/>
    <row r="58" spans="1:12" s="2" customFormat="1" ht="14.25" customHeight="1"/>
    <row r="59" spans="1:12" s="2" customFormat="1" ht="14.25" customHeight="1"/>
    <row r="60" spans="1:12" s="2" customFormat="1" ht="14.25" customHeight="1"/>
    <row r="61" spans="1:12" s="2" customFormat="1" ht="14.25" customHeight="1"/>
    <row r="62" spans="1:12" ht="14.25" customHeight="1">
      <c r="A62" s="4"/>
    </row>
  </sheetData>
  <mergeCells count="63">
    <mergeCell ref="A1:H2"/>
    <mergeCell ref="I3:I4"/>
    <mergeCell ref="J3:J4"/>
    <mergeCell ref="K3:K4"/>
    <mergeCell ref="L3:L4"/>
    <mergeCell ref="A5:A34"/>
    <mergeCell ref="B5:C6"/>
    <mergeCell ref="D5:D6"/>
    <mergeCell ref="E5:G6"/>
    <mergeCell ref="B7:B34"/>
    <mergeCell ref="C7:C34"/>
    <mergeCell ref="D7:D8"/>
    <mergeCell ref="E7:G8"/>
    <mergeCell ref="D9:D10"/>
    <mergeCell ref="E9:G10"/>
    <mergeCell ref="D11:D12"/>
    <mergeCell ref="E11:G12"/>
    <mergeCell ref="D13:D14"/>
    <mergeCell ref="E13:G14"/>
    <mergeCell ref="D15:D16"/>
    <mergeCell ref="E15:G16"/>
    <mergeCell ref="D17:D18"/>
    <mergeCell ref="E17:G18"/>
    <mergeCell ref="D19:D20"/>
    <mergeCell ref="E19:G20"/>
    <mergeCell ref="D21:D22"/>
    <mergeCell ref="E21:G22"/>
    <mergeCell ref="D23:D24"/>
    <mergeCell ref="E23:G24"/>
    <mergeCell ref="D25:D26"/>
    <mergeCell ref="E25:G26"/>
    <mergeCell ref="D27:D28"/>
    <mergeCell ref="E27:G28"/>
    <mergeCell ref="D29:D30"/>
    <mergeCell ref="E29:G30"/>
    <mergeCell ref="D31:D32"/>
    <mergeCell ref="E31:G32"/>
    <mergeCell ref="D33:G34"/>
    <mergeCell ref="A35:A45"/>
    <mergeCell ref="B35:B45"/>
    <mergeCell ref="C35:C36"/>
    <mergeCell ref="D35:G36"/>
    <mergeCell ref="C37:C38"/>
    <mergeCell ref="D37:G38"/>
    <mergeCell ref="C39:C40"/>
    <mergeCell ref="D39:G40"/>
    <mergeCell ref="C41:C42"/>
    <mergeCell ref="D41:G42"/>
    <mergeCell ref="D43:G43"/>
    <mergeCell ref="C44:G45"/>
    <mergeCell ref="A46:A48"/>
    <mergeCell ref="B46:E48"/>
    <mergeCell ref="G46:H46"/>
    <mergeCell ref="G47:H47"/>
    <mergeCell ref="G48:H48"/>
    <mergeCell ref="A49:A50"/>
    <mergeCell ref="B49:E50"/>
    <mergeCell ref="F49:H49"/>
    <mergeCell ref="F50:H50"/>
    <mergeCell ref="A51:A52"/>
    <mergeCell ref="B51:E52"/>
    <mergeCell ref="F51:H51"/>
    <mergeCell ref="F52:H52"/>
  </mergeCells>
  <phoneticPr fontId="1"/>
  <pageMargins left="0.78740157480314965" right="0.39370078740157483" top="0.78740157480314965" bottom="0" header="0.51181102362204722" footer="0.51181102362204722"/>
  <pageSetup paperSize="9" scale="67"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7B3545-2DCF-4249-9AEC-3BFE27E6943E}">
  <sheetPr>
    <pageSetUpPr fitToPage="1"/>
  </sheetPr>
  <dimension ref="A1:P62"/>
  <sheetViews>
    <sheetView showGridLines="0" view="pageBreakPreview" zoomScaleNormal="100" zoomScaleSheetLayoutView="100" workbookViewId="0">
      <selection activeCell="M8" sqref="M8"/>
    </sheetView>
  </sheetViews>
  <sheetFormatPr defaultColWidth="9" defaultRowHeight="14.25" customHeight="1"/>
  <cols>
    <col min="1" max="1" width="7.625" style="2" customWidth="1"/>
    <col min="2" max="3" width="7.625" style="1" customWidth="1"/>
    <col min="4" max="6" width="4.125" style="1" customWidth="1"/>
    <col min="7" max="7" width="11.125" style="1" customWidth="1"/>
    <col min="8" max="8" width="13.375" style="1" customWidth="1"/>
    <col min="9" max="12" width="15.5" style="1" hidden="1" customWidth="1"/>
    <col min="13" max="16" width="15.5" style="1" customWidth="1"/>
    <col min="17" max="17" width="9.125" style="1" customWidth="1"/>
    <col min="18" max="16384" width="9" style="1"/>
  </cols>
  <sheetData>
    <row r="1" spans="1:16" s="2" customFormat="1" ht="13.5" customHeight="1">
      <c r="A1" s="66" t="s">
        <v>59</v>
      </c>
      <c r="B1" s="66"/>
      <c r="C1" s="66"/>
      <c r="D1" s="66"/>
      <c r="E1" s="66"/>
      <c r="F1" s="66"/>
      <c r="G1" s="66"/>
      <c r="H1" s="66"/>
    </row>
    <row r="2" spans="1:16" s="2" customFormat="1" ht="13.5" customHeight="1">
      <c r="A2" s="67"/>
      <c r="B2" s="67"/>
      <c r="C2" s="67"/>
      <c r="D2" s="67"/>
      <c r="E2" s="67"/>
      <c r="F2" s="67"/>
      <c r="G2" s="67"/>
      <c r="H2" s="67"/>
      <c r="N2" s="22" t="s">
        <v>52</v>
      </c>
      <c r="P2" s="22"/>
    </row>
    <row r="3" spans="1:16" s="2" customFormat="1" ht="14.25" customHeight="1">
      <c r="A3" s="21"/>
      <c r="B3" s="20"/>
      <c r="C3" s="20"/>
      <c r="D3" s="20"/>
      <c r="E3" s="20"/>
      <c r="F3" s="20"/>
      <c r="G3" s="20"/>
      <c r="H3" s="19" t="s">
        <v>51</v>
      </c>
      <c r="I3" s="54" t="s">
        <v>58</v>
      </c>
      <c r="J3" s="54" t="s">
        <v>57</v>
      </c>
      <c r="K3" s="54" t="s">
        <v>56</v>
      </c>
      <c r="L3" s="54" t="s">
        <v>55</v>
      </c>
      <c r="M3" s="54" t="s">
        <v>54</v>
      </c>
      <c r="N3" s="54" t="s">
        <v>53</v>
      </c>
      <c r="O3" s="54"/>
      <c r="P3" s="54"/>
    </row>
    <row r="4" spans="1:16" s="2" customFormat="1" ht="14.25" customHeight="1">
      <c r="A4" s="18" t="s">
        <v>50</v>
      </c>
      <c r="B4" s="17"/>
      <c r="C4" s="17"/>
      <c r="D4" s="17"/>
      <c r="H4" s="10"/>
      <c r="I4" s="55"/>
      <c r="J4" s="55"/>
      <c r="K4" s="55"/>
      <c r="L4" s="55"/>
      <c r="M4" s="55"/>
      <c r="N4" s="55"/>
      <c r="O4" s="55"/>
      <c r="P4" s="55"/>
    </row>
    <row r="5" spans="1:16" s="2" customFormat="1" ht="14.25" customHeight="1">
      <c r="A5" s="49" t="s">
        <v>49</v>
      </c>
      <c r="B5" s="56" t="s">
        <v>48</v>
      </c>
      <c r="C5" s="57"/>
      <c r="D5" s="35"/>
      <c r="E5" s="25" t="s">
        <v>47</v>
      </c>
      <c r="F5" s="26"/>
      <c r="G5" s="45"/>
      <c r="H5" s="16" t="s">
        <v>15</v>
      </c>
      <c r="I5" s="9">
        <f ca="1">'[1]検索・集計（法非適）'!AV149</f>
        <v>0</v>
      </c>
      <c r="J5" s="9">
        <f ca="1">'[1]検索・集計（法非適）'!AY149</f>
        <v>0</v>
      </c>
      <c r="K5" s="9">
        <f ca="1">'[1]検索・集計（法非適）'!BC149</f>
        <v>0</v>
      </c>
      <c r="L5" s="9">
        <f ca="1">'[1]検索・集計（法非適）'!BH149</f>
        <v>0</v>
      </c>
      <c r="M5" s="9">
        <v>0</v>
      </c>
      <c r="N5" s="9">
        <f t="shared" ref="N5:N47" ca="1" si="0">SUM(I5:M5)</f>
        <v>0</v>
      </c>
      <c r="O5" s="9"/>
      <c r="P5" s="9"/>
    </row>
    <row r="6" spans="1:16" s="2" customFormat="1" ht="14.25" customHeight="1">
      <c r="A6" s="49"/>
      <c r="B6" s="58"/>
      <c r="C6" s="59"/>
      <c r="D6" s="24"/>
      <c r="E6" s="28"/>
      <c r="F6" s="28"/>
      <c r="G6" s="32"/>
      <c r="H6" s="15" t="s">
        <v>14</v>
      </c>
      <c r="I6" s="9">
        <f ca="1">'[1]検索・集計（法非適）'!AV150</f>
        <v>0</v>
      </c>
      <c r="J6" s="9">
        <f ca="1">'[1]検索・集計（法非適）'!AY150</f>
        <v>0</v>
      </c>
      <c r="K6" s="9">
        <f ca="1">'[1]検索・集計（法非適）'!BC150</f>
        <v>0</v>
      </c>
      <c r="L6" s="9">
        <f ca="1">'[1]検索・集計（法非適）'!BH150</f>
        <v>0</v>
      </c>
      <c r="M6" s="9">
        <v>0</v>
      </c>
      <c r="N6" s="9">
        <f t="shared" ca="1" si="0"/>
        <v>0</v>
      </c>
      <c r="O6" s="9"/>
      <c r="P6" s="9"/>
    </row>
    <row r="7" spans="1:16" s="2" customFormat="1" ht="14.25" customHeight="1">
      <c r="A7" s="49"/>
      <c r="B7" s="48" t="s">
        <v>46</v>
      </c>
      <c r="C7" s="60" t="s">
        <v>45</v>
      </c>
      <c r="D7" s="23" t="s">
        <v>11</v>
      </c>
      <c r="E7" s="26" t="s">
        <v>44</v>
      </c>
      <c r="F7" s="26"/>
      <c r="G7" s="45"/>
      <c r="H7" s="15" t="s">
        <v>15</v>
      </c>
      <c r="I7" s="9">
        <f ca="1">'[1]検索・集計（法非適）'!AV151</f>
        <v>0</v>
      </c>
      <c r="J7" s="9">
        <f ca="1">'[1]検索・集計（法非適）'!AY151</f>
        <v>0</v>
      </c>
      <c r="K7" s="9">
        <f ca="1">'[1]検索・集計（法非適）'!BC151</f>
        <v>0</v>
      </c>
      <c r="L7" s="9">
        <f ca="1">'[1]検索・集計（法非適）'!BH151</f>
        <v>0</v>
      </c>
      <c r="M7" s="9">
        <v>0</v>
      </c>
      <c r="N7" s="9">
        <f t="shared" ca="1" si="0"/>
        <v>0</v>
      </c>
      <c r="O7" s="9"/>
      <c r="P7" s="9"/>
    </row>
    <row r="8" spans="1:16" s="2" customFormat="1" ht="14.25" customHeight="1">
      <c r="A8" s="49"/>
      <c r="B8" s="49"/>
      <c r="C8" s="61"/>
      <c r="D8" s="24"/>
      <c r="E8" s="28"/>
      <c r="F8" s="28"/>
      <c r="G8" s="32"/>
      <c r="H8" s="15" t="s">
        <v>14</v>
      </c>
      <c r="I8" s="9">
        <f ca="1">'[1]検索・集計（法非適）'!AV152</f>
        <v>0</v>
      </c>
      <c r="J8" s="9">
        <f ca="1">'[1]検索・集計（法非適）'!AY152</f>
        <v>0</v>
      </c>
      <c r="K8" s="9">
        <f ca="1">'[1]検索・集計（法非適）'!BC152</f>
        <v>0</v>
      </c>
      <c r="L8" s="9">
        <f ca="1">'[1]検索・集計（法非適）'!BH152</f>
        <v>0</v>
      </c>
      <c r="M8" s="9">
        <v>0</v>
      </c>
      <c r="N8" s="9">
        <f t="shared" ca="1" si="0"/>
        <v>0</v>
      </c>
      <c r="O8" s="9"/>
      <c r="P8" s="9"/>
    </row>
    <row r="9" spans="1:16" s="2" customFormat="1" ht="14.25" customHeight="1">
      <c r="A9" s="49"/>
      <c r="B9" s="49"/>
      <c r="C9" s="61"/>
      <c r="D9" s="23" t="s">
        <v>9</v>
      </c>
      <c r="E9" s="25" t="s">
        <v>43</v>
      </c>
      <c r="F9" s="25"/>
      <c r="G9" s="64"/>
      <c r="H9" s="15" t="s">
        <v>15</v>
      </c>
      <c r="I9" s="9">
        <f ca="1">'[1]検索・集計（法非適）'!AV153</f>
        <v>0</v>
      </c>
      <c r="J9" s="9">
        <f ca="1">'[1]検索・集計（法非適）'!AY153</f>
        <v>0</v>
      </c>
      <c r="K9" s="9">
        <f ca="1">'[1]検索・集計（法非適）'!BC153</f>
        <v>0</v>
      </c>
      <c r="L9" s="9">
        <f ca="1">'[1]検索・集計（法非適）'!BH153</f>
        <v>0</v>
      </c>
      <c r="M9" s="9">
        <v>0</v>
      </c>
      <c r="N9" s="9">
        <f t="shared" ca="1" si="0"/>
        <v>0</v>
      </c>
      <c r="O9" s="9"/>
      <c r="P9" s="9"/>
    </row>
    <row r="10" spans="1:16" s="2" customFormat="1" ht="14.25" customHeight="1">
      <c r="A10" s="49"/>
      <c r="B10" s="49"/>
      <c r="C10" s="61"/>
      <c r="D10" s="24"/>
      <c r="E10" s="53"/>
      <c r="F10" s="53"/>
      <c r="G10" s="65"/>
      <c r="H10" s="15" t="s">
        <v>14</v>
      </c>
      <c r="I10" s="9">
        <f ca="1">'[1]検索・集計（法非適）'!AV154</f>
        <v>0</v>
      </c>
      <c r="J10" s="9">
        <f ca="1">'[1]検索・集計（法非適）'!AY154</f>
        <v>0</v>
      </c>
      <c r="K10" s="9">
        <f ca="1">'[1]検索・集計（法非適）'!BC154</f>
        <v>0</v>
      </c>
      <c r="L10" s="9">
        <f ca="1">'[1]検索・集計（法非適）'!BH154</f>
        <v>0</v>
      </c>
      <c r="M10" s="9">
        <v>0</v>
      </c>
      <c r="N10" s="9">
        <f t="shared" ca="1" si="0"/>
        <v>0</v>
      </c>
      <c r="O10" s="9"/>
      <c r="P10" s="9"/>
    </row>
    <row r="11" spans="1:16" s="2" customFormat="1" ht="14.25" customHeight="1">
      <c r="A11" s="49"/>
      <c r="B11" s="49"/>
      <c r="C11" s="61"/>
      <c r="D11" s="23" t="s">
        <v>7</v>
      </c>
      <c r="E11" s="26" t="s">
        <v>42</v>
      </c>
      <c r="F11" s="26"/>
      <c r="G11" s="45"/>
      <c r="H11" s="15" t="s">
        <v>15</v>
      </c>
      <c r="I11" s="9">
        <f ca="1">'[1]検索・集計（法非適）'!AV155</f>
        <v>0</v>
      </c>
      <c r="J11" s="9">
        <f ca="1">'[1]検索・集計（法非適）'!AY155</f>
        <v>0</v>
      </c>
      <c r="K11" s="9">
        <f ca="1">'[1]検索・集計（法非適）'!BC155</f>
        <v>0</v>
      </c>
      <c r="L11" s="9">
        <f ca="1">'[1]検索・集計（法非適）'!BH155</f>
        <v>0</v>
      </c>
      <c r="M11" s="9">
        <v>0</v>
      </c>
      <c r="N11" s="9">
        <f t="shared" ca="1" si="0"/>
        <v>0</v>
      </c>
      <c r="O11" s="9"/>
      <c r="P11" s="9"/>
    </row>
    <row r="12" spans="1:16" s="2" customFormat="1" ht="14.25" customHeight="1">
      <c r="A12" s="49"/>
      <c r="B12" s="49"/>
      <c r="C12" s="61"/>
      <c r="D12" s="24"/>
      <c r="E12" s="28"/>
      <c r="F12" s="28"/>
      <c r="G12" s="32"/>
      <c r="H12" s="15" t="s">
        <v>14</v>
      </c>
      <c r="I12" s="9">
        <f ca="1">'[1]検索・集計（法非適）'!AV156</f>
        <v>0</v>
      </c>
      <c r="J12" s="9">
        <f ca="1">'[1]検索・集計（法非適）'!AY156</f>
        <v>0</v>
      </c>
      <c r="K12" s="9">
        <f ca="1">'[1]検索・集計（法非適）'!BC156</f>
        <v>0</v>
      </c>
      <c r="L12" s="9">
        <f ca="1">'[1]検索・集計（法非適）'!BH156</f>
        <v>0</v>
      </c>
      <c r="M12" s="9">
        <v>0</v>
      </c>
      <c r="N12" s="9">
        <f t="shared" ca="1" si="0"/>
        <v>0</v>
      </c>
      <c r="O12" s="9"/>
      <c r="P12" s="9"/>
    </row>
    <row r="13" spans="1:16" s="2" customFormat="1" ht="14.25" customHeight="1">
      <c r="A13" s="49"/>
      <c r="B13" s="49"/>
      <c r="C13" s="61"/>
      <c r="D13" s="23" t="s">
        <v>19</v>
      </c>
      <c r="E13" s="25" t="s">
        <v>41</v>
      </c>
      <c r="F13" s="25"/>
      <c r="G13" s="45"/>
      <c r="H13" s="15" t="s">
        <v>15</v>
      </c>
      <c r="I13" s="9">
        <f ca="1">'[1]検索・集計（法非適）'!AV157</f>
        <v>0</v>
      </c>
      <c r="J13" s="9">
        <f ca="1">'[1]検索・集計（法非適）'!AY157</f>
        <v>0</v>
      </c>
      <c r="K13" s="9">
        <f ca="1">'[1]検索・集計（法非適）'!BC157</f>
        <v>0</v>
      </c>
      <c r="L13" s="9">
        <f ca="1">'[1]検索・集計（法非適）'!BH157</f>
        <v>0</v>
      </c>
      <c r="M13" s="9">
        <v>0</v>
      </c>
      <c r="N13" s="9">
        <f t="shared" ca="1" si="0"/>
        <v>0</v>
      </c>
      <c r="O13" s="9"/>
      <c r="P13" s="9"/>
    </row>
    <row r="14" spans="1:16" s="2" customFormat="1" ht="14.25" customHeight="1">
      <c r="A14" s="49"/>
      <c r="B14" s="49"/>
      <c r="C14" s="61"/>
      <c r="D14" s="24"/>
      <c r="E14" s="53"/>
      <c r="F14" s="53"/>
      <c r="G14" s="32"/>
      <c r="H14" s="15" t="s">
        <v>14</v>
      </c>
      <c r="I14" s="9">
        <f ca="1">'[1]検索・集計（法非適）'!AV158</f>
        <v>0</v>
      </c>
      <c r="J14" s="9">
        <f ca="1">'[1]検索・集計（法非適）'!AY158</f>
        <v>0</v>
      </c>
      <c r="K14" s="9">
        <f ca="1">'[1]検索・集計（法非適）'!BC158</f>
        <v>0</v>
      </c>
      <c r="L14" s="9">
        <f ca="1">'[1]検索・集計（法非適）'!BH158</f>
        <v>0</v>
      </c>
      <c r="M14" s="9">
        <v>0</v>
      </c>
      <c r="N14" s="9">
        <f t="shared" ca="1" si="0"/>
        <v>0</v>
      </c>
      <c r="O14" s="9"/>
      <c r="P14" s="9"/>
    </row>
    <row r="15" spans="1:16" s="2" customFormat="1" ht="14.25" customHeight="1">
      <c r="A15" s="49"/>
      <c r="B15" s="49"/>
      <c r="C15" s="61"/>
      <c r="D15" s="23" t="s">
        <v>17</v>
      </c>
      <c r="E15" s="25" t="s">
        <v>40</v>
      </c>
      <c r="F15" s="26"/>
      <c r="G15" s="45"/>
      <c r="H15" s="15" t="s">
        <v>15</v>
      </c>
      <c r="I15" s="9">
        <f ca="1">'[1]検索・集計（法非適）'!AV159</f>
        <v>0</v>
      </c>
      <c r="J15" s="9">
        <f ca="1">'[1]検索・集計（法非適）'!AY159</f>
        <v>0</v>
      </c>
      <c r="K15" s="9">
        <f ca="1">'[1]検索・集計（法非適）'!BC159</f>
        <v>0</v>
      </c>
      <c r="L15" s="9">
        <f ca="1">'[1]検索・集計（法非適）'!BH159</f>
        <v>0</v>
      </c>
      <c r="M15" s="9">
        <v>0</v>
      </c>
      <c r="N15" s="9">
        <f t="shared" ca="1" si="0"/>
        <v>0</v>
      </c>
      <c r="O15" s="9"/>
      <c r="P15" s="9"/>
    </row>
    <row r="16" spans="1:16" s="2" customFormat="1" ht="14.25" customHeight="1">
      <c r="A16" s="49"/>
      <c r="B16" s="49"/>
      <c r="C16" s="61"/>
      <c r="D16" s="24"/>
      <c r="E16" s="28"/>
      <c r="F16" s="28"/>
      <c r="G16" s="32"/>
      <c r="H16" s="15" t="s">
        <v>14</v>
      </c>
      <c r="I16" s="9">
        <f ca="1">'[1]検索・集計（法非適）'!AV160</f>
        <v>0</v>
      </c>
      <c r="J16" s="9">
        <f ca="1">'[1]検索・集計（法非適）'!AY160</f>
        <v>0</v>
      </c>
      <c r="K16" s="9">
        <f ca="1">'[1]検索・集計（法非適）'!BC160</f>
        <v>0</v>
      </c>
      <c r="L16" s="9">
        <f ca="1">'[1]検索・集計（法非適）'!BH160</f>
        <v>0</v>
      </c>
      <c r="M16" s="9">
        <v>0</v>
      </c>
      <c r="N16" s="9">
        <f t="shared" ca="1" si="0"/>
        <v>0</v>
      </c>
      <c r="O16" s="9"/>
      <c r="P16" s="9"/>
    </row>
    <row r="17" spans="1:16" s="2" customFormat="1" ht="14.25" customHeight="1">
      <c r="A17" s="49"/>
      <c r="B17" s="49"/>
      <c r="C17" s="61"/>
      <c r="D17" s="23" t="s">
        <v>39</v>
      </c>
      <c r="E17" s="26" t="s">
        <v>38</v>
      </c>
      <c r="F17" s="26"/>
      <c r="G17" s="45"/>
      <c r="H17" s="15" t="s">
        <v>15</v>
      </c>
      <c r="I17" s="9">
        <f ca="1">'[1]検索・集計（法非適）'!AV161</f>
        <v>0</v>
      </c>
      <c r="J17" s="9">
        <f ca="1">'[1]検索・集計（法非適）'!AY161</f>
        <v>0</v>
      </c>
      <c r="K17" s="9">
        <f ca="1">'[1]検索・集計（法非適）'!BC161</f>
        <v>0</v>
      </c>
      <c r="L17" s="9">
        <f ca="1">'[1]検索・集計（法非適）'!BH161</f>
        <v>0</v>
      </c>
      <c r="M17" s="9">
        <v>0</v>
      </c>
      <c r="N17" s="9">
        <f t="shared" ca="1" si="0"/>
        <v>0</v>
      </c>
      <c r="O17" s="9"/>
      <c r="P17" s="9"/>
    </row>
    <row r="18" spans="1:16" s="2" customFormat="1" ht="14.25" customHeight="1">
      <c r="A18" s="49"/>
      <c r="B18" s="49"/>
      <c r="C18" s="61"/>
      <c r="D18" s="24"/>
      <c r="E18" s="28"/>
      <c r="F18" s="28"/>
      <c r="G18" s="32"/>
      <c r="H18" s="15" t="s">
        <v>14</v>
      </c>
      <c r="I18" s="9">
        <f ca="1">'[1]検索・集計（法非適）'!AV162</f>
        <v>0</v>
      </c>
      <c r="J18" s="9">
        <f ca="1">'[1]検索・集計（法非適）'!AY162</f>
        <v>0</v>
      </c>
      <c r="K18" s="9">
        <f ca="1">'[1]検索・集計（法非適）'!BC162</f>
        <v>0</v>
      </c>
      <c r="L18" s="9">
        <f ca="1">'[1]検索・集計（法非適）'!BH162</f>
        <v>0</v>
      </c>
      <c r="M18" s="9">
        <v>0</v>
      </c>
      <c r="N18" s="9">
        <f t="shared" ca="1" si="0"/>
        <v>0</v>
      </c>
      <c r="O18" s="9"/>
      <c r="P18" s="9"/>
    </row>
    <row r="19" spans="1:16" s="2" customFormat="1" ht="14.25" customHeight="1">
      <c r="A19" s="49"/>
      <c r="B19" s="49"/>
      <c r="C19" s="61"/>
      <c r="D19" s="23" t="s">
        <v>37</v>
      </c>
      <c r="E19" s="25" t="s">
        <v>36</v>
      </c>
      <c r="F19" s="26"/>
      <c r="G19" s="45"/>
      <c r="H19" s="15" t="s">
        <v>15</v>
      </c>
      <c r="I19" s="9">
        <f ca="1">'[1]検索・集計（法非適）'!AV163</f>
        <v>0</v>
      </c>
      <c r="J19" s="9">
        <f ca="1">'[1]検索・集計（法非適）'!AY163</f>
        <v>0</v>
      </c>
      <c r="K19" s="9">
        <f ca="1">'[1]検索・集計（法非適）'!BC163</f>
        <v>0</v>
      </c>
      <c r="L19" s="9">
        <f ca="1">'[1]検索・集計（法非適）'!BH163</f>
        <v>0</v>
      </c>
      <c r="M19" s="9">
        <v>0</v>
      </c>
      <c r="N19" s="9">
        <f t="shared" ca="1" si="0"/>
        <v>0</v>
      </c>
      <c r="O19" s="9"/>
      <c r="P19" s="9"/>
    </row>
    <row r="20" spans="1:16" s="2" customFormat="1" ht="14.25" customHeight="1">
      <c r="A20" s="49"/>
      <c r="B20" s="49"/>
      <c r="C20" s="61"/>
      <c r="D20" s="24"/>
      <c r="E20" s="28"/>
      <c r="F20" s="28"/>
      <c r="G20" s="32"/>
      <c r="H20" s="15" t="s">
        <v>14</v>
      </c>
      <c r="I20" s="9">
        <f ca="1">'[1]検索・集計（法非適）'!AV164</f>
        <v>0</v>
      </c>
      <c r="J20" s="9">
        <f ca="1">'[1]検索・集計（法非適）'!AY164</f>
        <v>0</v>
      </c>
      <c r="K20" s="9">
        <f ca="1">'[1]検索・集計（法非適）'!BC164</f>
        <v>0</v>
      </c>
      <c r="L20" s="9">
        <f ca="1">'[1]検索・集計（法非適）'!BH164</f>
        <v>0</v>
      </c>
      <c r="M20" s="9">
        <v>0</v>
      </c>
      <c r="N20" s="9">
        <f t="shared" ca="1" si="0"/>
        <v>0</v>
      </c>
      <c r="O20" s="9"/>
      <c r="P20" s="9"/>
    </row>
    <row r="21" spans="1:16" s="2" customFormat="1" ht="14.25" customHeight="1">
      <c r="A21" s="49"/>
      <c r="B21" s="49"/>
      <c r="C21" s="61"/>
      <c r="D21" s="23" t="s">
        <v>35</v>
      </c>
      <c r="E21" s="25" t="s">
        <v>34</v>
      </c>
      <c r="F21" s="26"/>
      <c r="G21" s="45"/>
      <c r="H21" s="15" t="s">
        <v>15</v>
      </c>
      <c r="I21" s="9">
        <f ca="1">'[1]検索・集計（法非適）'!AV165</f>
        <v>0</v>
      </c>
      <c r="J21" s="9">
        <f ca="1">'[1]検索・集計（法非適）'!AY165</f>
        <v>0</v>
      </c>
      <c r="K21" s="9">
        <f ca="1">'[1]検索・集計（法非適）'!BC165</f>
        <v>0</v>
      </c>
      <c r="L21" s="9">
        <f ca="1">'[1]検索・集計（法非適）'!BH165</f>
        <v>0</v>
      </c>
      <c r="M21" s="9">
        <v>0</v>
      </c>
      <c r="N21" s="9">
        <f t="shared" ca="1" si="0"/>
        <v>0</v>
      </c>
      <c r="O21" s="9"/>
      <c r="P21" s="9"/>
    </row>
    <row r="22" spans="1:16" s="2" customFormat="1" ht="14.25" customHeight="1">
      <c r="A22" s="49"/>
      <c r="B22" s="49"/>
      <c r="C22" s="61"/>
      <c r="D22" s="24"/>
      <c r="E22" s="28"/>
      <c r="F22" s="28"/>
      <c r="G22" s="32"/>
      <c r="H22" s="15" t="s">
        <v>14</v>
      </c>
      <c r="I22" s="9">
        <f ca="1">'[1]検索・集計（法非適）'!AV166</f>
        <v>0</v>
      </c>
      <c r="J22" s="9">
        <f ca="1">'[1]検索・集計（法非適）'!AY166</f>
        <v>0</v>
      </c>
      <c r="K22" s="9">
        <f ca="1">'[1]検索・集計（法非適）'!BC166</f>
        <v>0</v>
      </c>
      <c r="L22" s="9">
        <f ca="1">'[1]検索・集計（法非適）'!BH166</f>
        <v>0</v>
      </c>
      <c r="M22" s="9">
        <v>0</v>
      </c>
      <c r="N22" s="9">
        <f t="shared" ca="1" si="0"/>
        <v>0</v>
      </c>
      <c r="O22" s="9"/>
      <c r="P22" s="9"/>
    </row>
    <row r="23" spans="1:16" s="2" customFormat="1" ht="14.25" customHeight="1">
      <c r="A23" s="49"/>
      <c r="B23" s="49"/>
      <c r="C23" s="61"/>
      <c r="D23" s="68" t="s">
        <v>33</v>
      </c>
      <c r="E23" s="25" t="s">
        <v>32</v>
      </c>
      <c r="F23" s="25"/>
      <c r="G23" s="45"/>
      <c r="H23" s="15" t="s">
        <v>15</v>
      </c>
      <c r="I23" s="9">
        <f ca="1">'[1]検索・集計（法非適）'!AV167</f>
        <v>0</v>
      </c>
      <c r="J23" s="9">
        <f ca="1">'[1]検索・集計（法非適）'!AY167</f>
        <v>0</v>
      </c>
      <c r="K23" s="9">
        <f ca="1">'[1]検索・集計（法非適）'!BC167</f>
        <v>0</v>
      </c>
      <c r="L23" s="9">
        <f ca="1">'[1]検索・集計（法非適）'!BH167</f>
        <v>0</v>
      </c>
      <c r="M23" s="9">
        <v>0</v>
      </c>
      <c r="N23" s="9">
        <f t="shared" ca="1" si="0"/>
        <v>0</v>
      </c>
      <c r="O23" s="9"/>
      <c r="P23" s="9"/>
    </row>
    <row r="24" spans="1:16" s="2" customFormat="1" ht="14.25" customHeight="1">
      <c r="A24" s="49"/>
      <c r="B24" s="49"/>
      <c r="C24" s="61"/>
      <c r="D24" s="24"/>
      <c r="E24" s="53"/>
      <c r="F24" s="53"/>
      <c r="G24" s="32"/>
      <c r="H24" s="15" t="s">
        <v>14</v>
      </c>
      <c r="I24" s="9">
        <f ca="1">'[1]検索・集計（法非適）'!AV168</f>
        <v>0</v>
      </c>
      <c r="J24" s="9">
        <f ca="1">'[1]検索・集計（法非適）'!AY168</f>
        <v>0</v>
      </c>
      <c r="K24" s="9">
        <f ca="1">'[1]検索・集計（法非適）'!BC168</f>
        <v>0</v>
      </c>
      <c r="L24" s="9">
        <f ca="1">'[1]検索・集計（法非適）'!BH168</f>
        <v>0</v>
      </c>
      <c r="M24" s="9">
        <v>0</v>
      </c>
      <c r="N24" s="9">
        <f t="shared" ca="1" si="0"/>
        <v>0</v>
      </c>
      <c r="O24" s="9"/>
      <c r="P24" s="9"/>
    </row>
    <row r="25" spans="1:16" s="2" customFormat="1" ht="14.25" customHeight="1">
      <c r="A25" s="49"/>
      <c r="B25" s="49"/>
      <c r="C25" s="61"/>
      <c r="D25" s="23" t="s">
        <v>31</v>
      </c>
      <c r="E25" s="25" t="s">
        <v>30</v>
      </c>
      <c r="F25" s="26"/>
      <c r="G25" s="45"/>
      <c r="H25" s="15" t="s">
        <v>15</v>
      </c>
      <c r="I25" s="9">
        <f ca="1">'[1]検索・集計（法非適）'!AV169</f>
        <v>0</v>
      </c>
      <c r="J25" s="9">
        <f ca="1">'[1]検索・集計（法非適）'!AY169</f>
        <v>0</v>
      </c>
      <c r="K25" s="9">
        <f ca="1">'[1]検索・集計（法非適）'!BC169</f>
        <v>0</v>
      </c>
      <c r="L25" s="9">
        <f ca="1">'[1]検索・集計（法非適）'!BH169</f>
        <v>0</v>
      </c>
      <c r="M25" s="9">
        <v>1025</v>
      </c>
      <c r="N25" s="9">
        <f t="shared" ca="1" si="0"/>
        <v>1025</v>
      </c>
      <c r="O25" s="9"/>
      <c r="P25" s="9"/>
    </row>
    <row r="26" spans="1:16" s="2" customFormat="1" ht="14.25" customHeight="1">
      <c r="A26" s="49"/>
      <c r="B26" s="49"/>
      <c r="C26" s="61"/>
      <c r="D26" s="35"/>
      <c r="E26" s="28"/>
      <c r="F26" s="28"/>
      <c r="G26" s="32"/>
      <c r="H26" s="15" t="s">
        <v>14</v>
      </c>
      <c r="I26" s="9">
        <f ca="1">'[1]検索・集計（法非適）'!AV170</f>
        <v>0</v>
      </c>
      <c r="J26" s="9">
        <f ca="1">'[1]検索・集計（法非適）'!AY170</f>
        <v>0</v>
      </c>
      <c r="K26" s="9">
        <f ca="1">'[1]検索・集計（法非適）'!BC170</f>
        <v>0</v>
      </c>
      <c r="L26" s="9">
        <f ca="1">'[1]検索・集計（法非適）'!BH170</f>
        <v>0</v>
      </c>
      <c r="M26" s="9">
        <v>1025</v>
      </c>
      <c r="N26" s="9">
        <f t="shared" ca="1" si="0"/>
        <v>1025</v>
      </c>
      <c r="O26" s="9"/>
      <c r="P26" s="9"/>
    </row>
    <row r="27" spans="1:16" s="2" customFormat="1" ht="14.25" customHeight="1">
      <c r="A27" s="49"/>
      <c r="B27" s="49"/>
      <c r="C27" s="61"/>
      <c r="D27" s="23" t="s">
        <v>29</v>
      </c>
      <c r="E27" s="25" t="s">
        <v>28</v>
      </c>
      <c r="F27" s="26"/>
      <c r="G27" s="45"/>
      <c r="H27" s="15" t="s">
        <v>15</v>
      </c>
      <c r="I27" s="9">
        <f ca="1">'[1]検索・集計（法非適）'!AV171</f>
        <v>0</v>
      </c>
      <c r="J27" s="9">
        <f ca="1">'[1]検索・集計（法非適）'!AY171</f>
        <v>0</v>
      </c>
      <c r="K27" s="9">
        <f ca="1">'[1]検索・集計（法非適）'!BC171</f>
        <v>0</v>
      </c>
      <c r="L27" s="9">
        <f ca="1">'[1]検索・集計（法非適）'!BH171</f>
        <v>0</v>
      </c>
      <c r="M27" s="9">
        <v>0</v>
      </c>
      <c r="N27" s="9">
        <f t="shared" ca="1" si="0"/>
        <v>0</v>
      </c>
      <c r="O27" s="9"/>
      <c r="P27" s="9"/>
    </row>
    <row r="28" spans="1:16" s="2" customFormat="1" ht="14.25" customHeight="1">
      <c r="A28" s="49"/>
      <c r="B28" s="49"/>
      <c r="C28" s="61"/>
      <c r="D28" s="35"/>
      <c r="E28" s="28"/>
      <c r="F28" s="28"/>
      <c r="G28" s="32"/>
      <c r="H28" s="15" t="s">
        <v>14</v>
      </c>
      <c r="I28" s="9">
        <f ca="1">'[1]検索・集計（法非適）'!AV172</f>
        <v>0</v>
      </c>
      <c r="J28" s="9">
        <f ca="1">'[1]検索・集計（法非適）'!AY172</f>
        <v>0</v>
      </c>
      <c r="K28" s="9">
        <f ca="1">'[1]検索・集計（法非適）'!BC172</f>
        <v>0</v>
      </c>
      <c r="L28" s="9">
        <f ca="1">'[1]検索・集計（法非適）'!BH172</f>
        <v>0</v>
      </c>
      <c r="M28" s="9">
        <v>0</v>
      </c>
      <c r="N28" s="9">
        <f t="shared" ca="1" si="0"/>
        <v>0</v>
      </c>
      <c r="O28" s="9"/>
      <c r="P28" s="9"/>
    </row>
    <row r="29" spans="1:16" s="2" customFormat="1" ht="14.25" customHeight="1">
      <c r="A29" s="49"/>
      <c r="B29" s="49"/>
      <c r="C29" s="61"/>
      <c r="D29" s="23" t="s">
        <v>27</v>
      </c>
      <c r="E29" s="25" t="s">
        <v>0</v>
      </c>
      <c r="F29" s="26"/>
      <c r="G29" s="45"/>
      <c r="H29" s="15" t="s">
        <v>15</v>
      </c>
      <c r="I29" s="9">
        <f ca="1">'[1]検索・集計（法非適）'!AV173</f>
        <v>0</v>
      </c>
      <c r="J29" s="9">
        <f ca="1">'[1]検索・集計（法非適）'!AY173</f>
        <v>0</v>
      </c>
      <c r="K29" s="9">
        <f ca="1">'[1]検索・集計（法非適）'!BC173</f>
        <v>0</v>
      </c>
      <c r="L29" s="9">
        <f ca="1">'[1]検索・集計（法非適）'!BH173</f>
        <v>0</v>
      </c>
      <c r="M29" s="9">
        <v>0</v>
      </c>
      <c r="N29" s="9">
        <f t="shared" ca="1" si="0"/>
        <v>0</v>
      </c>
      <c r="O29" s="9"/>
      <c r="P29" s="9"/>
    </row>
    <row r="30" spans="1:16" s="2" customFormat="1" ht="14.25" customHeight="1">
      <c r="A30" s="49"/>
      <c r="B30" s="49"/>
      <c r="C30" s="61"/>
      <c r="D30" s="35"/>
      <c r="E30" s="28"/>
      <c r="F30" s="28"/>
      <c r="G30" s="32"/>
      <c r="H30" s="15" t="s">
        <v>14</v>
      </c>
      <c r="I30" s="9">
        <f ca="1">'[1]検索・集計（法非適）'!AV174</f>
        <v>0</v>
      </c>
      <c r="J30" s="9">
        <f ca="1">'[1]検索・集計（法非適）'!AY174</f>
        <v>0</v>
      </c>
      <c r="K30" s="9">
        <f ca="1">'[1]検索・集計（法非適）'!BC174</f>
        <v>0</v>
      </c>
      <c r="L30" s="9">
        <f ca="1">'[1]検索・集計（法非適）'!BH174</f>
        <v>0</v>
      </c>
      <c r="M30" s="9">
        <v>53041</v>
      </c>
      <c r="N30" s="9">
        <f t="shared" ca="1" si="0"/>
        <v>53041</v>
      </c>
      <c r="O30" s="9"/>
      <c r="P30" s="9"/>
    </row>
    <row r="31" spans="1:16" s="2" customFormat="1" ht="14.25" customHeight="1">
      <c r="A31" s="49"/>
      <c r="B31" s="49"/>
      <c r="C31" s="62"/>
      <c r="D31" s="23" t="s">
        <v>26</v>
      </c>
      <c r="E31" s="39" t="s">
        <v>25</v>
      </c>
      <c r="F31" s="40"/>
      <c r="G31" s="41"/>
      <c r="H31" s="15" t="s">
        <v>15</v>
      </c>
      <c r="I31" s="9">
        <f ca="1">'[1]検索・集計（法非適）'!AV175</f>
        <v>0</v>
      </c>
      <c r="J31" s="9">
        <f ca="1">'[1]検索・集計（法非適）'!AY175</f>
        <v>0</v>
      </c>
      <c r="K31" s="9">
        <f ca="1">'[1]検索・集計（法非適）'!BC175</f>
        <v>0</v>
      </c>
      <c r="L31" s="9">
        <f ca="1">'[1]検索・集計（法非適）'!BH175</f>
        <v>0</v>
      </c>
      <c r="M31" s="9">
        <v>0</v>
      </c>
      <c r="N31" s="9">
        <f t="shared" ca="1" si="0"/>
        <v>0</v>
      </c>
      <c r="O31" s="9"/>
      <c r="P31" s="9"/>
    </row>
    <row r="32" spans="1:16" s="2" customFormat="1" ht="14.25" customHeight="1">
      <c r="A32" s="49"/>
      <c r="B32" s="49"/>
      <c r="C32" s="62"/>
      <c r="D32" s="35"/>
      <c r="E32" s="42"/>
      <c r="F32" s="42"/>
      <c r="G32" s="43"/>
      <c r="H32" s="15" t="s">
        <v>14</v>
      </c>
      <c r="I32" s="9">
        <f ca="1">'[1]検索・集計（法非適）'!AV176</f>
        <v>0</v>
      </c>
      <c r="J32" s="9">
        <f ca="1">'[1]検索・集計（法非適）'!AY176</f>
        <v>0</v>
      </c>
      <c r="K32" s="9">
        <f ca="1">'[1]検索・集計（法非適）'!BC176</f>
        <v>0</v>
      </c>
      <c r="L32" s="9">
        <f ca="1">'[1]検索・集計（法非適）'!BH176</f>
        <v>0</v>
      </c>
      <c r="M32" s="9">
        <v>0</v>
      </c>
      <c r="N32" s="9">
        <f t="shared" ca="1" si="0"/>
        <v>0</v>
      </c>
      <c r="O32" s="9"/>
      <c r="P32" s="9"/>
    </row>
    <row r="33" spans="1:16" s="2" customFormat="1" ht="14.25" customHeight="1">
      <c r="A33" s="49"/>
      <c r="B33" s="49"/>
      <c r="C33" s="62"/>
      <c r="D33" s="23" t="s">
        <v>16</v>
      </c>
      <c r="E33" s="44"/>
      <c r="F33" s="44"/>
      <c r="G33" s="45"/>
      <c r="H33" s="15" t="s">
        <v>15</v>
      </c>
      <c r="I33" s="9">
        <f ca="1">'[1]検索・集計（法非適）'!AV177</f>
        <v>0</v>
      </c>
      <c r="J33" s="9">
        <f ca="1">'[1]検索・集計（法非適）'!AY177</f>
        <v>0</v>
      </c>
      <c r="K33" s="9">
        <f ca="1">'[1]検索・集計（法非適）'!BC177</f>
        <v>0</v>
      </c>
      <c r="L33" s="9">
        <f ca="1">'[1]検索・集計（法非適）'!BH177</f>
        <v>0</v>
      </c>
      <c r="M33" s="9">
        <v>1025</v>
      </c>
      <c r="N33" s="9">
        <f t="shared" ca="1" si="0"/>
        <v>1025</v>
      </c>
      <c r="O33" s="9"/>
      <c r="P33" s="9"/>
    </row>
    <row r="34" spans="1:16" s="2" customFormat="1" ht="14.25" customHeight="1">
      <c r="A34" s="49"/>
      <c r="B34" s="50"/>
      <c r="C34" s="63"/>
      <c r="D34" s="35"/>
      <c r="E34" s="46"/>
      <c r="F34" s="46"/>
      <c r="G34" s="47"/>
      <c r="H34" s="15" t="s">
        <v>14</v>
      </c>
      <c r="I34" s="9">
        <f ca="1">'[1]検索・集計（法非適）'!AV178</f>
        <v>0</v>
      </c>
      <c r="J34" s="9">
        <f ca="1">'[1]検索・集計（法非適）'!AY178</f>
        <v>0</v>
      </c>
      <c r="K34" s="9">
        <f ca="1">'[1]検索・集計（法非適）'!BC178</f>
        <v>0</v>
      </c>
      <c r="L34" s="9">
        <f ca="1">'[1]検索・集計（法非適）'!BH178</f>
        <v>0</v>
      </c>
      <c r="M34" s="9">
        <v>54066</v>
      </c>
      <c r="N34" s="9">
        <f t="shared" ca="1" si="0"/>
        <v>54066</v>
      </c>
      <c r="O34" s="9"/>
      <c r="P34" s="9"/>
    </row>
    <row r="35" spans="1:16" s="2" customFormat="1" ht="14.25" customHeight="1">
      <c r="A35" s="48" t="s">
        <v>24</v>
      </c>
      <c r="B35" s="49" t="s">
        <v>23</v>
      </c>
      <c r="C35" s="23" t="s">
        <v>11</v>
      </c>
      <c r="D35" s="25" t="s">
        <v>22</v>
      </c>
      <c r="E35" s="26"/>
      <c r="F35" s="26"/>
      <c r="G35" s="45"/>
      <c r="H35" s="15" t="s">
        <v>15</v>
      </c>
      <c r="I35" s="9">
        <f ca="1">'[1]検索・集計（法非適）'!AV179</f>
        <v>0</v>
      </c>
      <c r="J35" s="9">
        <f ca="1">'[1]検索・集計（法非適）'!AY179</f>
        <v>0</v>
      </c>
      <c r="K35" s="9">
        <f ca="1">'[1]検索・集計（法非適）'!BC179</f>
        <v>0</v>
      </c>
      <c r="L35" s="9">
        <f ca="1">'[1]検索・集計（法非適）'!BH179</f>
        <v>0</v>
      </c>
      <c r="M35" s="9">
        <v>0</v>
      </c>
      <c r="N35" s="9">
        <f t="shared" ca="1" si="0"/>
        <v>0</v>
      </c>
      <c r="O35" s="9"/>
      <c r="P35" s="9"/>
    </row>
    <row r="36" spans="1:16" s="2" customFormat="1" ht="14.25" customHeight="1">
      <c r="A36" s="49"/>
      <c r="B36" s="49"/>
      <c r="C36" s="24"/>
      <c r="D36" s="28"/>
      <c r="E36" s="28"/>
      <c r="F36" s="28"/>
      <c r="G36" s="32"/>
      <c r="H36" s="15" t="s">
        <v>14</v>
      </c>
      <c r="I36" s="9">
        <f ca="1">'[1]検索・集計（法非適）'!AV180</f>
        <v>0</v>
      </c>
      <c r="J36" s="9">
        <f ca="1">'[1]検索・集計（法非適）'!AY180</f>
        <v>0</v>
      </c>
      <c r="K36" s="9">
        <f ca="1">'[1]検索・集計（法非適）'!BC180</f>
        <v>0</v>
      </c>
      <c r="L36" s="9">
        <f ca="1">'[1]検索・集計（法非適）'!BH180</f>
        <v>0</v>
      </c>
      <c r="M36" s="9">
        <v>0</v>
      </c>
      <c r="N36" s="9">
        <f t="shared" ca="1" si="0"/>
        <v>0</v>
      </c>
      <c r="O36" s="9"/>
      <c r="P36" s="9"/>
    </row>
    <row r="37" spans="1:16" s="2" customFormat="1" ht="14.25" customHeight="1">
      <c r="A37" s="49"/>
      <c r="B37" s="49"/>
      <c r="C37" s="23" t="s">
        <v>9</v>
      </c>
      <c r="D37" s="25" t="s">
        <v>21</v>
      </c>
      <c r="E37" s="26"/>
      <c r="F37" s="26"/>
      <c r="G37" s="45"/>
      <c r="H37" s="15" t="s">
        <v>15</v>
      </c>
      <c r="I37" s="9">
        <f ca="1">'[1]検索・集計（法非適）'!AV181</f>
        <v>0</v>
      </c>
      <c r="J37" s="9">
        <f ca="1">'[1]検索・集計（法非適）'!AY181</f>
        <v>0</v>
      </c>
      <c r="K37" s="9">
        <f ca="1">'[1]検索・集計（法非適）'!BC181</f>
        <v>0</v>
      </c>
      <c r="L37" s="9">
        <f ca="1">'[1]検索・集計（法非適）'!BH181</f>
        <v>0</v>
      </c>
      <c r="M37" s="9">
        <v>0</v>
      </c>
      <c r="N37" s="9">
        <f t="shared" ca="1" si="0"/>
        <v>0</v>
      </c>
      <c r="O37" s="9"/>
      <c r="P37" s="9"/>
    </row>
    <row r="38" spans="1:16" s="2" customFormat="1" ht="14.25" customHeight="1">
      <c r="A38" s="49"/>
      <c r="B38" s="49"/>
      <c r="C38" s="24"/>
      <c r="D38" s="28"/>
      <c r="E38" s="28"/>
      <c r="F38" s="28"/>
      <c r="G38" s="32"/>
      <c r="H38" s="15" t="s">
        <v>14</v>
      </c>
      <c r="I38" s="9">
        <f ca="1">'[1]検索・集計（法非適）'!AV182</f>
        <v>0</v>
      </c>
      <c r="J38" s="9">
        <f ca="1">'[1]検索・集計（法非適）'!AY182</f>
        <v>0</v>
      </c>
      <c r="K38" s="9">
        <f ca="1">'[1]検索・集計（法非適）'!BC182</f>
        <v>0</v>
      </c>
      <c r="L38" s="9">
        <f ca="1">'[1]検索・集計（法非適）'!BH182</f>
        <v>0</v>
      </c>
      <c r="M38" s="9">
        <v>0</v>
      </c>
      <c r="N38" s="9">
        <f t="shared" ca="1" si="0"/>
        <v>0</v>
      </c>
      <c r="O38" s="9"/>
      <c r="P38" s="9"/>
    </row>
    <row r="39" spans="1:16" s="2" customFormat="1" ht="14.25" customHeight="1">
      <c r="A39" s="49"/>
      <c r="B39" s="49"/>
      <c r="C39" s="23" t="s">
        <v>7</v>
      </c>
      <c r="D39" s="26" t="s">
        <v>20</v>
      </c>
      <c r="E39" s="26"/>
      <c r="F39" s="26"/>
      <c r="G39" s="45"/>
      <c r="H39" s="15" t="s">
        <v>15</v>
      </c>
      <c r="I39" s="9">
        <f ca="1">'[1]検索・集計（法非適）'!AV183</f>
        <v>0</v>
      </c>
      <c r="J39" s="9">
        <f ca="1">'[1]検索・集計（法非適）'!AY183</f>
        <v>0</v>
      </c>
      <c r="K39" s="9">
        <f ca="1">'[1]検索・集計（法非適）'!BC183</f>
        <v>0</v>
      </c>
      <c r="L39" s="9">
        <f ca="1">'[1]検索・集計（法非適）'!BH183</f>
        <v>0</v>
      </c>
      <c r="M39" s="9">
        <v>0</v>
      </c>
      <c r="N39" s="9">
        <f t="shared" ca="1" si="0"/>
        <v>0</v>
      </c>
      <c r="O39" s="9"/>
      <c r="P39" s="9"/>
    </row>
    <row r="40" spans="1:16" s="2" customFormat="1" ht="14.25" customHeight="1">
      <c r="A40" s="49"/>
      <c r="B40" s="49"/>
      <c r="C40" s="24"/>
      <c r="D40" s="28"/>
      <c r="E40" s="28"/>
      <c r="F40" s="28"/>
      <c r="G40" s="32"/>
      <c r="H40" s="15" t="s">
        <v>14</v>
      </c>
      <c r="I40" s="9">
        <f ca="1">'[1]検索・集計（法非適）'!AV184</f>
        <v>0</v>
      </c>
      <c r="J40" s="9">
        <f ca="1">'[1]検索・集計（法非適）'!AY184</f>
        <v>0</v>
      </c>
      <c r="K40" s="9">
        <f ca="1">'[1]検索・集計（法非適）'!BC184</f>
        <v>0</v>
      </c>
      <c r="L40" s="9">
        <f ca="1">'[1]検索・集計（法非適）'!BH184</f>
        <v>0</v>
      </c>
      <c r="M40" s="9">
        <v>0</v>
      </c>
      <c r="N40" s="9">
        <f t="shared" ca="1" si="0"/>
        <v>0</v>
      </c>
      <c r="O40" s="9"/>
      <c r="P40" s="9"/>
    </row>
    <row r="41" spans="1:16" s="2" customFormat="1" ht="14.25" customHeight="1">
      <c r="A41" s="49"/>
      <c r="B41" s="49"/>
      <c r="C41" s="23" t="s">
        <v>19</v>
      </c>
      <c r="D41" s="25" t="s">
        <v>18</v>
      </c>
      <c r="E41" s="26"/>
      <c r="F41" s="26"/>
      <c r="G41" s="45"/>
      <c r="H41" s="15" t="s">
        <v>15</v>
      </c>
      <c r="I41" s="9">
        <f ca="1">'[1]検索・集計（法非適）'!AV185</f>
        <v>0</v>
      </c>
      <c r="J41" s="9">
        <f ca="1">'[1]検索・集計（法非適）'!AY185</f>
        <v>0</v>
      </c>
      <c r="K41" s="9">
        <f ca="1">'[1]検索・集計（法非適）'!BC185</f>
        <v>0</v>
      </c>
      <c r="L41" s="9">
        <f ca="1">'[1]検索・集計（法非適）'!BH185</f>
        <v>0</v>
      </c>
      <c r="M41" s="9">
        <v>19850</v>
      </c>
      <c r="N41" s="9">
        <f t="shared" ca="1" si="0"/>
        <v>19850</v>
      </c>
      <c r="O41" s="9"/>
      <c r="P41" s="9"/>
    </row>
    <row r="42" spans="1:16" s="2" customFormat="1" ht="14.25" customHeight="1">
      <c r="A42" s="49"/>
      <c r="B42" s="49"/>
      <c r="C42" s="24"/>
      <c r="D42" s="28"/>
      <c r="E42" s="28"/>
      <c r="F42" s="28"/>
      <c r="G42" s="32"/>
      <c r="H42" s="15" t="s">
        <v>14</v>
      </c>
      <c r="I42" s="9">
        <f ca="1">'[1]検索・集計（法非適）'!AV186</f>
        <v>0</v>
      </c>
      <c r="J42" s="9">
        <f ca="1">'[1]検索・集計（法非適）'!AY186</f>
        <v>0</v>
      </c>
      <c r="K42" s="9">
        <f ca="1">'[1]検索・集計（法非適）'!BC186</f>
        <v>0</v>
      </c>
      <c r="L42" s="9">
        <f ca="1">'[1]検索・集計（法非適）'!BH186</f>
        <v>0</v>
      </c>
      <c r="M42" s="9">
        <v>19850</v>
      </c>
      <c r="N42" s="9">
        <f t="shared" ca="1" si="0"/>
        <v>19850</v>
      </c>
      <c r="O42" s="9"/>
      <c r="P42" s="9"/>
    </row>
    <row r="43" spans="1:16" s="2" customFormat="1" ht="14.25" customHeight="1">
      <c r="A43" s="49"/>
      <c r="B43" s="49"/>
      <c r="C43" s="11" t="s">
        <v>17</v>
      </c>
      <c r="D43" s="51" t="s">
        <v>0</v>
      </c>
      <c r="E43" s="51"/>
      <c r="F43" s="51"/>
      <c r="G43" s="45"/>
      <c r="H43" s="15" t="s">
        <v>14</v>
      </c>
      <c r="I43" s="9">
        <f ca="1">'[1]検索・集計（法非適）'!AV187</f>
        <v>0</v>
      </c>
      <c r="J43" s="9">
        <f ca="1">'[1]検索・集計（法非適）'!AY187</f>
        <v>0</v>
      </c>
      <c r="K43" s="9">
        <f ca="1">'[1]検索・集計（法非適）'!BC187</f>
        <v>0</v>
      </c>
      <c r="L43" s="9">
        <f ca="1">'[1]検索・集計（法非適）'!BH187</f>
        <v>0</v>
      </c>
      <c r="M43" s="9">
        <v>65000</v>
      </c>
      <c r="N43" s="9">
        <f t="shared" ca="1" si="0"/>
        <v>65000</v>
      </c>
      <c r="O43" s="9"/>
      <c r="P43" s="9"/>
    </row>
    <row r="44" spans="1:16" s="2" customFormat="1" ht="14.25" customHeight="1">
      <c r="A44" s="49"/>
      <c r="B44" s="49"/>
      <c r="C44" s="23" t="s">
        <v>16</v>
      </c>
      <c r="D44" s="44"/>
      <c r="E44" s="44"/>
      <c r="F44" s="44"/>
      <c r="G44" s="45"/>
      <c r="H44" s="15" t="s">
        <v>15</v>
      </c>
      <c r="I44" s="9">
        <f ca="1">'[1]検索・集計（法非適）'!AV188</f>
        <v>0</v>
      </c>
      <c r="J44" s="9">
        <f ca="1">'[1]検索・集計（法非適）'!AY188</f>
        <v>0</v>
      </c>
      <c r="K44" s="9">
        <f ca="1">'[1]検索・集計（法非適）'!BC188</f>
        <v>0</v>
      </c>
      <c r="L44" s="9">
        <f ca="1">'[1]検索・集計（法非適）'!BH188</f>
        <v>0</v>
      </c>
      <c r="M44" s="9">
        <v>19850</v>
      </c>
      <c r="N44" s="9">
        <f t="shared" ca="1" si="0"/>
        <v>19850</v>
      </c>
      <c r="O44" s="9"/>
      <c r="P44" s="9"/>
    </row>
    <row r="45" spans="1:16" s="2" customFormat="1" ht="14.25" customHeight="1">
      <c r="A45" s="50"/>
      <c r="B45" s="50"/>
      <c r="C45" s="24"/>
      <c r="D45" s="52"/>
      <c r="E45" s="52"/>
      <c r="F45" s="52"/>
      <c r="G45" s="47"/>
      <c r="H45" s="14" t="s">
        <v>14</v>
      </c>
      <c r="I45" s="9">
        <f ca="1">'[1]検索・集計（法非適）'!AV189</f>
        <v>0</v>
      </c>
      <c r="J45" s="9">
        <f ca="1">'[1]検索・集計（法非適）'!AY189</f>
        <v>0</v>
      </c>
      <c r="K45" s="9">
        <f ca="1">'[1]検索・集計（法非適）'!BC189</f>
        <v>0</v>
      </c>
      <c r="L45" s="9">
        <f ca="1">'[1]検索・集計（法非適）'!BH189</f>
        <v>0</v>
      </c>
      <c r="M45" s="9">
        <v>84850</v>
      </c>
      <c r="N45" s="9">
        <f t="shared" ca="1" si="0"/>
        <v>84850</v>
      </c>
      <c r="O45" s="9"/>
      <c r="P45" s="9"/>
    </row>
    <row r="46" spans="1:16" s="2" customFormat="1" ht="14.25" customHeight="1">
      <c r="A46" s="23" t="s">
        <v>13</v>
      </c>
      <c r="B46" s="26" t="s">
        <v>12</v>
      </c>
      <c r="C46" s="36"/>
      <c r="D46" s="36"/>
      <c r="E46" s="37"/>
      <c r="F46" s="13" t="s">
        <v>11</v>
      </c>
      <c r="G46" s="33" t="s">
        <v>10</v>
      </c>
      <c r="H46" s="38"/>
      <c r="I46" s="9">
        <f ca="1">'[1]検索・集計（法非適）'!AV190</f>
        <v>0</v>
      </c>
      <c r="J46" s="9">
        <f ca="1">'[1]検索・集計（法非適）'!AY190</f>
        <v>0</v>
      </c>
      <c r="K46" s="9">
        <f ca="1">'[1]検索・集計（法非適）'!BC190</f>
        <v>0</v>
      </c>
      <c r="L46" s="9">
        <f ca="1">'[1]検索・集計（法非適）'!BH190</f>
        <v>0</v>
      </c>
      <c r="M46" s="9">
        <v>20875</v>
      </c>
      <c r="N46" s="9">
        <f t="shared" ca="1" si="0"/>
        <v>20875</v>
      </c>
      <c r="O46" s="9"/>
      <c r="P46" s="9"/>
    </row>
    <row r="47" spans="1:16" s="2" customFormat="1" ht="14.25" customHeight="1">
      <c r="A47" s="35"/>
      <c r="B47" s="36"/>
      <c r="C47" s="36"/>
      <c r="D47" s="36"/>
      <c r="E47" s="37"/>
      <c r="F47" s="12" t="s">
        <v>9</v>
      </c>
      <c r="G47" s="33" t="s">
        <v>8</v>
      </c>
      <c r="H47" s="38"/>
      <c r="I47" s="9">
        <f ca="1">'[1]検索・集計（法非適）'!AV191</f>
        <v>0</v>
      </c>
      <c r="J47" s="9">
        <f ca="1">'[1]検索・集計（法非適）'!AY191</f>
        <v>0</v>
      </c>
      <c r="K47" s="9">
        <f ca="1">'[1]検索・集計（法非適）'!BC191</f>
        <v>0</v>
      </c>
      <c r="L47" s="9">
        <f ca="1">'[1]検索・集計（法非適）'!BH191</f>
        <v>0</v>
      </c>
      <c r="M47" s="9">
        <v>138916</v>
      </c>
      <c r="N47" s="9">
        <f t="shared" ca="1" si="0"/>
        <v>138916</v>
      </c>
      <c r="O47" s="9"/>
      <c r="P47" s="9"/>
    </row>
    <row r="48" spans="1:16" s="2" customFormat="1" ht="14.25" customHeight="1">
      <c r="A48" s="24"/>
      <c r="B48" s="28"/>
      <c r="C48" s="28"/>
      <c r="D48" s="28"/>
      <c r="E48" s="29"/>
      <c r="F48" s="11" t="s">
        <v>7</v>
      </c>
      <c r="G48" s="33" t="s">
        <v>6</v>
      </c>
      <c r="H48" s="38"/>
      <c r="I48" s="9">
        <f ca="1">'[1]検索・集計（法非適）'!AV192</f>
        <v>0</v>
      </c>
      <c r="J48" s="9">
        <f ca="1">'[1]検索・集計（法非適）'!AY192</f>
        <v>0</v>
      </c>
      <c r="K48" s="9">
        <f ca="1">'[1]検索・集計（法非適）'!BC192</f>
        <v>0</v>
      </c>
      <c r="L48" s="9">
        <f ca="1">'[1]検索・集計（法非適）'!BH192</f>
        <v>0</v>
      </c>
      <c r="M48" s="9">
        <v>-118041</v>
      </c>
      <c r="N48" s="9">
        <f ca="1">N46-N47</f>
        <v>-118041</v>
      </c>
      <c r="O48" s="9"/>
      <c r="P48" s="9"/>
    </row>
    <row r="49" spans="1:16" s="2" customFormat="1" ht="14.25" customHeight="1">
      <c r="A49" s="23" t="s">
        <v>5</v>
      </c>
      <c r="B49" s="25" t="s">
        <v>4</v>
      </c>
      <c r="C49" s="26"/>
      <c r="D49" s="26"/>
      <c r="E49" s="27"/>
      <c r="F49" s="30" t="s">
        <v>1</v>
      </c>
      <c r="G49" s="31"/>
      <c r="H49" s="32"/>
      <c r="I49" s="9">
        <f ca="1">'[1]検索・集計（法非適）'!AV193</f>
        <v>0</v>
      </c>
      <c r="J49" s="9">
        <f ca="1">'[1]検索・集計（法非適）'!AY193</f>
        <v>0</v>
      </c>
      <c r="K49" s="9">
        <f ca="1">'[1]検索・集計（法非適）'!BC193</f>
        <v>0</v>
      </c>
      <c r="L49" s="9">
        <f ca="1">'[1]検索・集計（法非適）'!BH193</f>
        <v>0</v>
      </c>
      <c r="M49" s="9">
        <v>0</v>
      </c>
      <c r="N49" s="9">
        <f ca="1">SUM(I49:M49)</f>
        <v>0</v>
      </c>
      <c r="O49" s="9"/>
      <c r="P49" s="9"/>
    </row>
    <row r="50" spans="1:16" s="2" customFormat="1" ht="14.25" customHeight="1">
      <c r="A50" s="24"/>
      <c r="B50" s="28"/>
      <c r="C50" s="28"/>
      <c r="D50" s="28"/>
      <c r="E50" s="29"/>
      <c r="F50" s="30" t="s">
        <v>0</v>
      </c>
      <c r="G50" s="33"/>
      <c r="H50" s="34"/>
      <c r="I50" s="9">
        <f ca="1">'[1]検索・集計（法非適）'!AV194</f>
        <v>0</v>
      </c>
      <c r="J50" s="9">
        <f ca="1">'[1]検索・集計（法非適）'!AY194</f>
        <v>0</v>
      </c>
      <c r="K50" s="9">
        <f ca="1">'[1]検索・集計（法非適）'!BC194</f>
        <v>0</v>
      </c>
      <c r="L50" s="9">
        <f ca="1">'[1]検索・集計（法非適）'!BH194</f>
        <v>0</v>
      </c>
      <c r="M50" s="9">
        <v>0</v>
      </c>
      <c r="N50" s="9">
        <f ca="1">SUM(I50:M50)</f>
        <v>0</v>
      </c>
      <c r="O50" s="9"/>
      <c r="P50" s="9"/>
    </row>
    <row r="51" spans="1:16" s="2" customFormat="1" ht="14.25" customHeight="1">
      <c r="A51" s="23" t="s">
        <v>3</v>
      </c>
      <c r="B51" s="25" t="s">
        <v>2</v>
      </c>
      <c r="C51" s="26"/>
      <c r="D51" s="26"/>
      <c r="E51" s="27"/>
      <c r="F51" s="30" t="s">
        <v>1</v>
      </c>
      <c r="G51" s="33"/>
      <c r="H51" s="34"/>
      <c r="I51" s="9">
        <f ca="1">'[1]検索・集計（法非適）'!AV195</f>
        <v>0</v>
      </c>
      <c r="J51" s="9">
        <f ca="1">'[1]検索・集計（法非適）'!AY195</f>
        <v>0</v>
      </c>
      <c r="K51" s="9">
        <f ca="1">'[1]検索・集計（法非適）'!BC195</f>
        <v>0</v>
      </c>
      <c r="L51" s="9">
        <f ca="1">'[1]検索・集計（法非適）'!BH195</f>
        <v>0</v>
      </c>
      <c r="M51" s="9">
        <v>0</v>
      </c>
      <c r="N51" s="9">
        <f ca="1">SUM(I51:M51)</f>
        <v>0</v>
      </c>
      <c r="O51" s="9"/>
      <c r="P51" s="9"/>
    </row>
    <row r="52" spans="1:16" s="2" customFormat="1" ht="14.25" customHeight="1">
      <c r="A52" s="24"/>
      <c r="B52" s="28"/>
      <c r="C52" s="28"/>
      <c r="D52" s="28"/>
      <c r="E52" s="29"/>
      <c r="F52" s="30" t="s">
        <v>0</v>
      </c>
      <c r="G52" s="33"/>
      <c r="H52" s="34"/>
      <c r="I52" s="9">
        <f ca="1">'[1]検索・集計（法非適）'!AV196</f>
        <v>0</v>
      </c>
      <c r="J52" s="9">
        <f ca="1">'[1]検索・集計（法非適）'!AY196</f>
        <v>0</v>
      </c>
      <c r="K52" s="9">
        <f ca="1">'[1]検索・集計（法非適）'!BC196</f>
        <v>0</v>
      </c>
      <c r="L52" s="9">
        <f ca="1">'[1]検索・集計（法非適）'!BH196</f>
        <v>0</v>
      </c>
      <c r="M52" s="9">
        <v>0</v>
      </c>
      <c r="N52" s="9">
        <f ca="1">SUM(I52:M52)</f>
        <v>0</v>
      </c>
      <c r="O52" s="9"/>
      <c r="P52" s="9"/>
    </row>
    <row r="53" spans="1:16" s="2" customFormat="1" ht="7.5" customHeight="1">
      <c r="A53" s="8"/>
      <c r="B53" s="7"/>
      <c r="C53" s="7"/>
      <c r="D53" s="7"/>
      <c r="E53" s="7"/>
      <c r="F53" s="6"/>
      <c r="G53" s="6"/>
      <c r="I53" s="5"/>
      <c r="J53" s="5"/>
      <c r="K53" s="5"/>
      <c r="L53" s="5"/>
      <c r="M53" s="5"/>
      <c r="N53" s="5"/>
      <c r="O53" s="5"/>
      <c r="P53" s="5"/>
    </row>
    <row r="54" spans="1:16" s="2" customFormat="1" ht="7.5" customHeight="1">
      <c r="A54" s="8"/>
      <c r="B54" s="7"/>
      <c r="C54" s="7"/>
      <c r="D54" s="7"/>
      <c r="E54" s="7"/>
      <c r="F54" s="6"/>
      <c r="G54" s="6"/>
      <c r="I54" s="5"/>
      <c r="J54" s="5"/>
      <c r="K54" s="5"/>
      <c r="L54" s="5"/>
      <c r="M54" s="5"/>
      <c r="N54" s="5"/>
      <c r="O54" s="5"/>
      <c r="P54" s="5"/>
    </row>
    <row r="55" spans="1:16" s="2" customFormat="1" ht="7.5" customHeight="1">
      <c r="A55" s="8"/>
      <c r="B55" s="7"/>
      <c r="C55" s="7"/>
      <c r="D55" s="7"/>
      <c r="E55" s="7"/>
      <c r="F55" s="6"/>
      <c r="G55" s="6"/>
      <c r="I55" s="5"/>
      <c r="J55" s="5"/>
      <c r="K55" s="5"/>
      <c r="L55" s="5"/>
      <c r="M55" s="5"/>
      <c r="N55" s="5"/>
      <c r="O55" s="5"/>
      <c r="P55" s="5"/>
    </row>
    <row r="56" spans="1:16" s="2" customFormat="1" ht="7.5" customHeight="1">
      <c r="A56" s="8"/>
      <c r="B56" s="7"/>
      <c r="C56" s="7"/>
      <c r="D56" s="7"/>
      <c r="E56" s="7"/>
      <c r="F56" s="6"/>
      <c r="G56" s="6"/>
      <c r="I56" s="5"/>
      <c r="J56" s="5"/>
      <c r="K56" s="5"/>
      <c r="L56" s="5"/>
      <c r="M56" s="5"/>
      <c r="N56" s="5"/>
      <c r="O56" s="5"/>
      <c r="P56" s="5"/>
    </row>
    <row r="57" spans="1:16" s="2" customFormat="1" ht="14.25" customHeight="1"/>
    <row r="58" spans="1:16" s="2" customFormat="1" ht="14.25" customHeight="1"/>
    <row r="59" spans="1:16" s="2" customFormat="1" ht="14.25" customHeight="1"/>
    <row r="60" spans="1:16" s="2" customFormat="1" ht="14.25" customHeight="1"/>
    <row r="61" spans="1:16" s="2" customFormat="1" ht="14.25" customHeight="1"/>
    <row r="62" spans="1:16" ht="14.25" customHeight="1">
      <c r="A62" s="4"/>
      <c r="I62" s="3"/>
      <c r="N62" s="3"/>
    </row>
  </sheetData>
  <mergeCells count="67">
    <mergeCell ref="A49:A50"/>
    <mergeCell ref="B49:E50"/>
    <mergeCell ref="F49:H49"/>
    <mergeCell ref="F50:H50"/>
    <mergeCell ref="A51:A52"/>
    <mergeCell ref="B51:E52"/>
    <mergeCell ref="F51:H51"/>
    <mergeCell ref="F52:H52"/>
    <mergeCell ref="D41:G42"/>
    <mergeCell ref="D43:G43"/>
    <mergeCell ref="C44:G45"/>
    <mergeCell ref="A46:A48"/>
    <mergeCell ref="B46:E48"/>
    <mergeCell ref="G46:H46"/>
    <mergeCell ref="G47:H47"/>
    <mergeCell ref="G48:H48"/>
    <mergeCell ref="D33:G34"/>
    <mergeCell ref="A35:A45"/>
    <mergeCell ref="B35:B45"/>
    <mergeCell ref="C35:C36"/>
    <mergeCell ref="D35:G36"/>
    <mergeCell ref="C37:C38"/>
    <mergeCell ref="D37:G38"/>
    <mergeCell ref="C39:C40"/>
    <mergeCell ref="D39:G40"/>
    <mergeCell ref="C41:C42"/>
    <mergeCell ref="D27:D28"/>
    <mergeCell ref="E27:G28"/>
    <mergeCell ref="D29:D30"/>
    <mergeCell ref="E29:G30"/>
    <mergeCell ref="D31:D32"/>
    <mergeCell ref="E31:G32"/>
    <mergeCell ref="D21:D22"/>
    <mergeCell ref="E21:G22"/>
    <mergeCell ref="D23:D24"/>
    <mergeCell ref="E23:G24"/>
    <mergeCell ref="D25:D26"/>
    <mergeCell ref="E25:G26"/>
    <mergeCell ref="D15:D16"/>
    <mergeCell ref="E15:G16"/>
    <mergeCell ref="D17:D18"/>
    <mergeCell ref="E17:G18"/>
    <mergeCell ref="D19:D20"/>
    <mergeCell ref="E19:G20"/>
    <mergeCell ref="E7:G8"/>
    <mergeCell ref="D9:D10"/>
    <mergeCell ref="E9:G10"/>
    <mergeCell ref="D11:D12"/>
    <mergeCell ref="E11:G12"/>
    <mergeCell ref="D13:D14"/>
    <mergeCell ref="E13:G14"/>
    <mergeCell ref="N3:N4"/>
    <mergeCell ref="O3:O4"/>
    <mergeCell ref="P3:P4"/>
    <mergeCell ref="A5:A34"/>
    <mergeCell ref="B5:C6"/>
    <mergeCell ref="D5:D6"/>
    <mergeCell ref="E5:G6"/>
    <mergeCell ref="B7:B34"/>
    <mergeCell ref="C7:C34"/>
    <mergeCell ref="D7:D8"/>
    <mergeCell ref="A1:H2"/>
    <mergeCell ref="I3:I4"/>
    <mergeCell ref="J3:J4"/>
    <mergeCell ref="K3:K4"/>
    <mergeCell ref="L3:L4"/>
    <mergeCell ref="M3:M4"/>
  </mergeCells>
  <phoneticPr fontId="1"/>
  <pageMargins left="0.78740157480314965" right="0.39370078740157483" top="0.78740157480314965" bottom="0" header="0.51181102362204722" footer="0.51181102362204722"/>
  <pageSetup paperSize="9" scale="64" fitToWidth="0"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0DC55F-2328-4F72-B937-FB337772D218}">
  <sheetPr>
    <pageSetUpPr fitToPage="1"/>
  </sheetPr>
  <dimension ref="A1:P62"/>
  <sheetViews>
    <sheetView showGridLines="0" view="pageBreakPreview" topLeftCell="C1" zoomScaleNormal="100" zoomScaleSheetLayoutView="100" workbookViewId="0">
      <selection activeCell="I5" sqref="I5:I52"/>
    </sheetView>
  </sheetViews>
  <sheetFormatPr defaultColWidth="9" defaultRowHeight="14.25" customHeight="1"/>
  <cols>
    <col min="1" max="1" width="7.625" style="2" customWidth="1"/>
    <col min="2" max="3" width="7.625" style="1" customWidth="1"/>
    <col min="4" max="6" width="4.125" style="1" customWidth="1"/>
    <col min="7" max="7" width="11.125" style="1" customWidth="1"/>
    <col min="8" max="8" width="13.375" style="1" customWidth="1"/>
    <col min="9" max="16" width="15.5" style="1" customWidth="1"/>
    <col min="17" max="17" width="9.125" style="1" customWidth="1"/>
    <col min="18" max="16384" width="9" style="1"/>
  </cols>
  <sheetData>
    <row r="1" spans="1:16" s="2" customFormat="1" ht="13.5" customHeight="1">
      <c r="A1" s="66" t="s">
        <v>62</v>
      </c>
      <c r="B1" s="66"/>
      <c r="C1" s="66"/>
      <c r="D1" s="66"/>
      <c r="E1" s="66"/>
      <c r="F1" s="66"/>
      <c r="G1" s="66"/>
      <c r="H1" s="66"/>
      <c r="P1" s="22"/>
    </row>
    <row r="2" spans="1:16" s="2" customFormat="1" ht="13.5" customHeight="1">
      <c r="A2" s="67"/>
      <c r="B2" s="67"/>
      <c r="C2" s="67"/>
      <c r="D2" s="67"/>
      <c r="E2" s="67"/>
      <c r="F2" s="67"/>
      <c r="G2" s="67"/>
      <c r="H2" s="67"/>
      <c r="J2" s="22" t="s">
        <v>52</v>
      </c>
      <c r="P2" s="22"/>
    </row>
    <row r="3" spans="1:16" s="2" customFormat="1" ht="14.25" customHeight="1">
      <c r="A3" s="21"/>
      <c r="B3" s="20"/>
      <c r="C3" s="20"/>
      <c r="D3" s="20"/>
      <c r="E3" s="20"/>
      <c r="F3" s="20"/>
      <c r="G3" s="20"/>
      <c r="H3" s="19" t="s">
        <v>51</v>
      </c>
      <c r="I3" s="54" t="s">
        <v>61</v>
      </c>
      <c r="J3" s="54" t="s">
        <v>60</v>
      </c>
      <c r="K3" s="54"/>
      <c r="L3" s="69"/>
      <c r="M3" s="69"/>
      <c r="N3" s="69"/>
      <c r="O3" s="69"/>
      <c r="P3" s="69"/>
    </row>
    <row r="4" spans="1:16" s="2" customFormat="1" ht="14.25" customHeight="1">
      <c r="A4" s="18" t="s">
        <v>50</v>
      </c>
      <c r="B4" s="17"/>
      <c r="C4" s="17"/>
      <c r="D4" s="17"/>
      <c r="H4" s="10"/>
      <c r="I4" s="55"/>
      <c r="J4" s="55"/>
      <c r="K4" s="55"/>
      <c r="L4" s="70"/>
      <c r="M4" s="70"/>
      <c r="N4" s="70"/>
      <c r="O4" s="70"/>
      <c r="P4" s="70"/>
    </row>
    <row r="5" spans="1:16" s="2" customFormat="1" ht="14.25" customHeight="1">
      <c r="A5" s="49" t="s">
        <v>49</v>
      </c>
      <c r="B5" s="56" t="s">
        <v>48</v>
      </c>
      <c r="C5" s="57"/>
      <c r="D5" s="35"/>
      <c r="E5" s="25" t="s">
        <v>47</v>
      </c>
      <c r="F5" s="26"/>
      <c r="G5" s="45"/>
      <c r="H5" s="16" t="s">
        <v>15</v>
      </c>
      <c r="I5" s="9">
        <v>0</v>
      </c>
      <c r="J5" s="9">
        <f>SUM(I5)</f>
        <v>0</v>
      </c>
      <c r="K5" s="9"/>
      <c r="L5" s="9"/>
      <c r="M5" s="9"/>
      <c r="N5" s="9"/>
      <c r="O5" s="9"/>
      <c r="P5" s="9"/>
    </row>
    <row r="6" spans="1:16" s="2" customFormat="1" ht="14.25" customHeight="1">
      <c r="A6" s="49"/>
      <c r="B6" s="58"/>
      <c r="C6" s="59"/>
      <c r="D6" s="24"/>
      <c r="E6" s="28"/>
      <c r="F6" s="28"/>
      <c r="G6" s="32"/>
      <c r="H6" s="15" t="s">
        <v>14</v>
      </c>
      <c r="I6" s="9">
        <v>0</v>
      </c>
      <c r="J6" s="9">
        <f t="shared" ref="J6:J52" si="0">SUM(I6)</f>
        <v>0</v>
      </c>
      <c r="K6" s="9"/>
      <c r="L6" s="9"/>
      <c r="M6" s="9"/>
      <c r="N6" s="9"/>
      <c r="O6" s="9"/>
      <c r="P6" s="9"/>
    </row>
    <row r="7" spans="1:16" s="2" customFormat="1" ht="14.25" customHeight="1">
      <c r="A7" s="49"/>
      <c r="B7" s="48" t="s">
        <v>46</v>
      </c>
      <c r="C7" s="60" t="s">
        <v>45</v>
      </c>
      <c r="D7" s="23" t="s">
        <v>11</v>
      </c>
      <c r="E7" s="26" t="s">
        <v>44</v>
      </c>
      <c r="F7" s="26"/>
      <c r="G7" s="45"/>
      <c r="H7" s="15" t="s">
        <v>15</v>
      </c>
      <c r="I7" s="9">
        <v>0</v>
      </c>
      <c r="J7" s="9">
        <f t="shared" si="0"/>
        <v>0</v>
      </c>
      <c r="K7" s="9"/>
      <c r="L7" s="9"/>
      <c r="M7" s="9"/>
      <c r="N7" s="9"/>
      <c r="O7" s="9"/>
      <c r="P7" s="9"/>
    </row>
    <row r="8" spans="1:16" s="2" customFormat="1" ht="14.25" customHeight="1">
      <c r="A8" s="49"/>
      <c r="B8" s="49"/>
      <c r="C8" s="61"/>
      <c r="D8" s="24"/>
      <c r="E8" s="28"/>
      <c r="F8" s="28"/>
      <c r="G8" s="32"/>
      <c r="H8" s="15" t="s">
        <v>14</v>
      </c>
      <c r="I8" s="9">
        <v>0</v>
      </c>
      <c r="J8" s="9">
        <f t="shared" si="0"/>
        <v>0</v>
      </c>
      <c r="K8" s="9"/>
      <c r="L8" s="9"/>
      <c r="M8" s="9"/>
      <c r="N8" s="9"/>
      <c r="O8" s="9"/>
      <c r="P8" s="9"/>
    </row>
    <row r="9" spans="1:16" s="2" customFormat="1" ht="14.25" customHeight="1">
      <c r="A9" s="49"/>
      <c r="B9" s="49"/>
      <c r="C9" s="61"/>
      <c r="D9" s="23" t="s">
        <v>9</v>
      </c>
      <c r="E9" s="25" t="s">
        <v>43</v>
      </c>
      <c r="F9" s="25"/>
      <c r="G9" s="64"/>
      <c r="H9" s="15" t="s">
        <v>15</v>
      </c>
      <c r="I9" s="9">
        <v>0</v>
      </c>
      <c r="J9" s="9">
        <f t="shared" si="0"/>
        <v>0</v>
      </c>
      <c r="K9" s="9"/>
      <c r="L9" s="9"/>
      <c r="M9" s="9"/>
      <c r="N9" s="9"/>
      <c r="O9" s="9"/>
      <c r="P9" s="9"/>
    </row>
    <row r="10" spans="1:16" s="2" customFormat="1" ht="14.25" customHeight="1">
      <c r="A10" s="49"/>
      <c r="B10" s="49"/>
      <c r="C10" s="61"/>
      <c r="D10" s="24"/>
      <c r="E10" s="53"/>
      <c r="F10" s="53"/>
      <c r="G10" s="65"/>
      <c r="H10" s="15" t="s">
        <v>14</v>
      </c>
      <c r="I10" s="9">
        <v>0</v>
      </c>
      <c r="J10" s="9">
        <f t="shared" si="0"/>
        <v>0</v>
      </c>
      <c r="K10" s="9"/>
      <c r="L10" s="9"/>
      <c r="M10" s="9"/>
      <c r="N10" s="9"/>
      <c r="O10" s="9"/>
      <c r="P10" s="9"/>
    </row>
    <row r="11" spans="1:16" s="2" customFormat="1" ht="14.25" customHeight="1">
      <c r="A11" s="49"/>
      <c r="B11" s="49"/>
      <c r="C11" s="61"/>
      <c r="D11" s="23" t="s">
        <v>7</v>
      </c>
      <c r="E11" s="26" t="s">
        <v>42</v>
      </c>
      <c r="F11" s="26"/>
      <c r="G11" s="45"/>
      <c r="H11" s="15" t="s">
        <v>15</v>
      </c>
      <c r="I11" s="9">
        <v>0</v>
      </c>
      <c r="J11" s="9">
        <f t="shared" si="0"/>
        <v>0</v>
      </c>
      <c r="K11" s="9"/>
      <c r="L11" s="9"/>
      <c r="M11" s="9"/>
      <c r="N11" s="9"/>
      <c r="O11" s="9"/>
      <c r="P11" s="9"/>
    </row>
    <row r="12" spans="1:16" s="2" customFormat="1" ht="14.25" customHeight="1">
      <c r="A12" s="49"/>
      <c r="B12" s="49"/>
      <c r="C12" s="61"/>
      <c r="D12" s="24"/>
      <c r="E12" s="28"/>
      <c r="F12" s="28"/>
      <c r="G12" s="32"/>
      <c r="H12" s="15" t="s">
        <v>14</v>
      </c>
      <c r="I12" s="9">
        <v>0</v>
      </c>
      <c r="J12" s="9">
        <f t="shared" si="0"/>
        <v>0</v>
      </c>
      <c r="K12" s="9"/>
      <c r="L12" s="9"/>
      <c r="M12" s="9"/>
      <c r="N12" s="9"/>
      <c r="O12" s="9"/>
      <c r="P12" s="9"/>
    </row>
    <row r="13" spans="1:16" s="2" customFormat="1" ht="14.25" customHeight="1">
      <c r="A13" s="49"/>
      <c r="B13" s="49"/>
      <c r="C13" s="61"/>
      <c r="D13" s="23" t="s">
        <v>19</v>
      </c>
      <c r="E13" s="25" t="s">
        <v>41</v>
      </c>
      <c r="F13" s="25"/>
      <c r="G13" s="45"/>
      <c r="H13" s="15" t="s">
        <v>15</v>
      </c>
      <c r="I13" s="9">
        <v>0</v>
      </c>
      <c r="J13" s="9">
        <f t="shared" si="0"/>
        <v>0</v>
      </c>
      <c r="K13" s="9"/>
      <c r="L13" s="9"/>
      <c r="M13" s="9"/>
      <c r="N13" s="9"/>
      <c r="O13" s="9"/>
      <c r="P13" s="9"/>
    </row>
    <row r="14" spans="1:16" s="2" customFormat="1" ht="14.25" customHeight="1">
      <c r="A14" s="49"/>
      <c r="B14" s="49"/>
      <c r="C14" s="61"/>
      <c r="D14" s="24"/>
      <c r="E14" s="53"/>
      <c r="F14" s="53"/>
      <c r="G14" s="32"/>
      <c r="H14" s="15" t="s">
        <v>14</v>
      </c>
      <c r="I14" s="9">
        <v>0</v>
      </c>
      <c r="J14" s="9">
        <f t="shared" si="0"/>
        <v>0</v>
      </c>
      <c r="K14" s="9"/>
      <c r="L14" s="9"/>
      <c r="M14" s="9"/>
      <c r="N14" s="9"/>
      <c r="O14" s="9"/>
      <c r="P14" s="9"/>
    </row>
    <row r="15" spans="1:16" s="2" customFormat="1" ht="14.25" customHeight="1">
      <c r="A15" s="49"/>
      <c r="B15" s="49"/>
      <c r="C15" s="61"/>
      <c r="D15" s="23" t="s">
        <v>17</v>
      </c>
      <c r="E15" s="25" t="s">
        <v>40</v>
      </c>
      <c r="F15" s="26"/>
      <c r="G15" s="45"/>
      <c r="H15" s="15" t="s">
        <v>15</v>
      </c>
      <c r="I15" s="9">
        <v>0</v>
      </c>
      <c r="J15" s="9">
        <f t="shared" si="0"/>
        <v>0</v>
      </c>
      <c r="K15" s="9"/>
      <c r="L15" s="9"/>
      <c r="M15" s="9"/>
      <c r="N15" s="9"/>
      <c r="O15" s="9"/>
      <c r="P15" s="9"/>
    </row>
    <row r="16" spans="1:16" s="2" customFormat="1" ht="14.25" customHeight="1">
      <c r="A16" s="49"/>
      <c r="B16" s="49"/>
      <c r="C16" s="61"/>
      <c r="D16" s="24"/>
      <c r="E16" s="28"/>
      <c r="F16" s="28"/>
      <c r="G16" s="32"/>
      <c r="H16" s="15" t="s">
        <v>14</v>
      </c>
      <c r="I16" s="9">
        <v>0</v>
      </c>
      <c r="J16" s="9">
        <f t="shared" si="0"/>
        <v>0</v>
      </c>
      <c r="K16" s="9"/>
      <c r="L16" s="9"/>
      <c r="M16" s="9"/>
      <c r="N16" s="9"/>
      <c r="O16" s="9"/>
      <c r="P16" s="9"/>
    </row>
    <row r="17" spans="1:16" s="2" customFormat="1" ht="14.25" customHeight="1">
      <c r="A17" s="49"/>
      <c r="B17" s="49"/>
      <c r="C17" s="61"/>
      <c r="D17" s="23" t="s">
        <v>39</v>
      </c>
      <c r="E17" s="26" t="s">
        <v>38</v>
      </c>
      <c r="F17" s="26"/>
      <c r="G17" s="45"/>
      <c r="H17" s="15" t="s">
        <v>15</v>
      </c>
      <c r="I17" s="9">
        <v>0</v>
      </c>
      <c r="J17" s="9">
        <f t="shared" si="0"/>
        <v>0</v>
      </c>
      <c r="K17" s="9"/>
      <c r="L17" s="9"/>
      <c r="M17" s="9"/>
      <c r="N17" s="9"/>
      <c r="O17" s="9"/>
      <c r="P17" s="9"/>
    </row>
    <row r="18" spans="1:16" s="2" customFormat="1" ht="14.25" customHeight="1">
      <c r="A18" s="49"/>
      <c r="B18" s="49"/>
      <c r="C18" s="61"/>
      <c r="D18" s="24"/>
      <c r="E18" s="28"/>
      <c r="F18" s="28"/>
      <c r="G18" s="32"/>
      <c r="H18" s="15" t="s">
        <v>14</v>
      </c>
      <c r="I18" s="9">
        <v>0</v>
      </c>
      <c r="J18" s="9">
        <f t="shared" si="0"/>
        <v>0</v>
      </c>
      <c r="K18" s="9"/>
      <c r="L18" s="9"/>
      <c r="M18" s="9"/>
      <c r="N18" s="9"/>
      <c r="O18" s="9"/>
      <c r="P18" s="9"/>
    </row>
    <row r="19" spans="1:16" s="2" customFormat="1" ht="14.25" customHeight="1">
      <c r="A19" s="49"/>
      <c r="B19" s="49"/>
      <c r="C19" s="61"/>
      <c r="D19" s="23" t="s">
        <v>37</v>
      </c>
      <c r="E19" s="25" t="s">
        <v>36</v>
      </c>
      <c r="F19" s="26"/>
      <c r="G19" s="45"/>
      <c r="H19" s="15" t="s">
        <v>15</v>
      </c>
      <c r="I19" s="9">
        <v>0</v>
      </c>
      <c r="J19" s="9">
        <f t="shared" si="0"/>
        <v>0</v>
      </c>
      <c r="K19" s="9"/>
      <c r="L19" s="9"/>
      <c r="M19" s="9"/>
      <c r="N19" s="9"/>
      <c r="O19" s="9"/>
      <c r="P19" s="9"/>
    </row>
    <row r="20" spans="1:16" s="2" customFormat="1" ht="14.25" customHeight="1">
      <c r="A20" s="49"/>
      <c r="B20" s="49"/>
      <c r="C20" s="61"/>
      <c r="D20" s="24"/>
      <c r="E20" s="28"/>
      <c r="F20" s="28"/>
      <c r="G20" s="32"/>
      <c r="H20" s="15" t="s">
        <v>14</v>
      </c>
      <c r="I20" s="9">
        <v>0</v>
      </c>
      <c r="J20" s="9">
        <f t="shared" si="0"/>
        <v>0</v>
      </c>
      <c r="K20" s="9"/>
      <c r="L20" s="9"/>
      <c r="M20" s="9"/>
      <c r="N20" s="9"/>
      <c r="O20" s="9"/>
      <c r="P20" s="9"/>
    </row>
    <row r="21" spans="1:16" s="2" customFormat="1" ht="14.25" customHeight="1">
      <c r="A21" s="49"/>
      <c r="B21" s="49"/>
      <c r="C21" s="61"/>
      <c r="D21" s="23" t="s">
        <v>35</v>
      </c>
      <c r="E21" s="25" t="s">
        <v>34</v>
      </c>
      <c r="F21" s="26"/>
      <c r="G21" s="45"/>
      <c r="H21" s="15" t="s">
        <v>15</v>
      </c>
      <c r="I21" s="9">
        <v>0</v>
      </c>
      <c r="J21" s="9">
        <f t="shared" si="0"/>
        <v>0</v>
      </c>
      <c r="K21" s="9"/>
      <c r="L21" s="9"/>
      <c r="M21" s="9"/>
      <c r="N21" s="9"/>
      <c r="O21" s="9"/>
      <c r="P21" s="9"/>
    </row>
    <row r="22" spans="1:16" s="2" customFormat="1" ht="14.25" customHeight="1">
      <c r="A22" s="49"/>
      <c r="B22" s="49"/>
      <c r="C22" s="61"/>
      <c r="D22" s="24"/>
      <c r="E22" s="28"/>
      <c r="F22" s="28"/>
      <c r="G22" s="32"/>
      <c r="H22" s="15" t="s">
        <v>14</v>
      </c>
      <c r="I22" s="9">
        <v>0</v>
      </c>
      <c r="J22" s="9">
        <f t="shared" si="0"/>
        <v>0</v>
      </c>
      <c r="K22" s="9"/>
      <c r="L22" s="9"/>
      <c r="M22" s="9"/>
      <c r="N22" s="9"/>
      <c r="O22" s="9"/>
      <c r="P22" s="9"/>
    </row>
    <row r="23" spans="1:16" s="2" customFormat="1" ht="14.25" customHeight="1">
      <c r="A23" s="49"/>
      <c r="B23" s="49"/>
      <c r="C23" s="61"/>
      <c r="D23" s="68" t="s">
        <v>33</v>
      </c>
      <c r="E23" s="25" t="s">
        <v>32</v>
      </c>
      <c r="F23" s="25"/>
      <c r="G23" s="45"/>
      <c r="H23" s="15" t="s">
        <v>15</v>
      </c>
      <c r="I23" s="9">
        <v>0</v>
      </c>
      <c r="J23" s="9">
        <f t="shared" si="0"/>
        <v>0</v>
      </c>
      <c r="K23" s="9"/>
      <c r="L23" s="9"/>
      <c r="M23" s="9"/>
      <c r="N23" s="9"/>
      <c r="O23" s="9"/>
      <c r="P23" s="9"/>
    </row>
    <row r="24" spans="1:16" s="2" customFormat="1" ht="14.25" customHeight="1">
      <c r="A24" s="49"/>
      <c r="B24" s="49"/>
      <c r="C24" s="61"/>
      <c r="D24" s="24"/>
      <c r="E24" s="53"/>
      <c r="F24" s="53"/>
      <c r="G24" s="32"/>
      <c r="H24" s="15" t="s">
        <v>14</v>
      </c>
      <c r="I24" s="9">
        <v>0</v>
      </c>
      <c r="J24" s="9">
        <f t="shared" si="0"/>
        <v>0</v>
      </c>
      <c r="K24" s="9"/>
      <c r="L24" s="9"/>
      <c r="M24" s="9"/>
      <c r="N24" s="9"/>
      <c r="O24" s="9"/>
      <c r="P24" s="9"/>
    </row>
    <row r="25" spans="1:16" s="2" customFormat="1" ht="14.25" customHeight="1">
      <c r="A25" s="49"/>
      <c r="B25" s="49"/>
      <c r="C25" s="61"/>
      <c r="D25" s="23" t="s">
        <v>31</v>
      </c>
      <c r="E25" s="25" t="s">
        <v>30</v>
      </c>
      <c r="F25" s="26"/>
      <c r="G25" s="45"/>
      <c r="H25" s="15" t="s">
        <v>15</v>
      </c>
      <c r="I25" s="9">
        <v>0</v>
      </c>
      <c r="J25" s="9">
        <f t="shared" si="0"/>
        <v>0</v>
      </c>
      <c r="K25" s="9"/>
      <c r="L25" s="9"/>
      <c r="M25" s="9"/>
      <c r="N25" s="9"/>
      <c r="O25" s="9"/>
      <c r="P25" s="9"/>
    </row>
    <row r="26" spans="1:16" s="2" customFormat="1" ht="14.25" customHeight="1">
      <c r="A26" s="49"/>
      <c r="B26" s="49"/>
      <c r="C26" s="61"/>
      <c r="D26" s="35"/>
      <c r="E26" s="28"/>
      <c r="F26" s="28"/>
      <c r="G26" s="32"/>
      <c r="H26" s="15" t="s">
        <v>14</v>
      </c>
      <c r="I26" s="9">
        <v>0</v>
      </c>
      <c r="J26" s="9">
        <f t="shared" si="0"/>
        <v>0</v>
      </c>
      <c r="K26" s="9"/>
      <c r="L26" s="9"/>
      <c r="M26" s="9"/>
      <c r="N26" s="9"/>
      <c r="O26" s="9"/>
      <c r="P26" s="9"/>
    </row>
    <row r="27" spans="1:16" s="2" customFormat="1" ht="14.25" customHeight="1">
      <c r="A27" s="49"/>
      <c r="B27" s="49"/>
      <c r="C27" s="61"/>
      <c r="D27" s="23" t="s">
        <v>29</v>
      </c>
      <c r="E27" s="25" t="s">
        <v>28</v>
      </c>
      <c r="F27" s="26"/>
      <c r="G27" s="45"/>
      <c r="H27" s="15" t="s">
        <v>15</v>
      </c>
      <c r="I27" s="9">
        <v>0</v>
      </c>
      <c r="J27" s="9">
        <f t="shared" si="0"/>
        <v>0</v>
      </c>
      <c r="K27" s="9"/>
      <c r="L27" s="9"/>
      <c r="M27" s="9"/>
      <c r="N27" s="9"/>
      <c r="O27" s="9"/>
      <c r="P27" s="9"/>
    </row>
    <row r="28" spans="1:16" s="2" customFormat="1" ht="14.25" customHeight="1">
      <c r="A28" s="49"/>
      <c r="B28" s="49"/>
      <c r="C28" s="61"/>
      <c r="D28" s="35"/>
      <c r="E28" s="28"/>
      <c r="F28" s="28"/>
      <c r="G28" s="32"/>
      <c r="H28" s="15" t="s">
        <v>14</v>
      </c>
      <c r="I28" s="9">
        <v>0</v>
      </c>
      <c r="J28" s="9">
        <f t="shared" si="0"/>
        <v>0</v>
      </c>
      <c r="K28" s="9"/>
      <c r="L28" s="9"/>
      <c r="M28" s="9"/>
      <c r="N28" s="9"/>
      <c r="O28" s="9"/>
      <c r="P28" s="9"/>
    </row>
    <row r="29" spans="1:16" s="2" customFormat="1" ht="14.25" customHeight="1">
      <c r="A29" s="49"/>
      <c r="B29" s="49"/>
      <c r="C29" s="61"/>
      <c r="D29" s="23" t="s">
        <v>27</v>
      </c>
      <c r="E29" s="25" t="s">
        <v>0</v>
      </c>
      <c r="F29" s="26"/>
      <c r="G29" s="45"/>
      <c r="H29" s="15" t="s">
        <v>15</v>
      </c>
      <c r="I29" s="9">
        <v>0</v>
      </c>
      <c r="J29" s="9">
        <f t="shared" si="0"/>
        <v>0</v>
      </c>
      <c r="K29" s="9"/>
      <c r="L29" s="9"/>
      <c r="M29" s="9"/>
      <c r="N29" s="9"/>
      <c r="O29" s="9"/>
      <c r="P29" s="9"/>
    </row>
    <row r="30" spans="1:16" s="2" customFormat="1" ht="14.25" customHeight="1">
      <c r="A30" s="49"/>
      <c r="B30" s="49"/>
      <c r="C30" s="61"/>
      <c r="D30" s="35"/>
      <c r="E30" s="28"/>
      <c r="F30" s="28"/>
      <c r="G30" s="32"/>
      <c r="H30" s="15" t="s">
        <v>14</v>
      </c>
      <c r="I30" s="9">
        <v>1908</v>
      </c>
      <c r="J30" s="9">
        <f t="shared" si="0"/>
        <v>1908</v>
      </c>
      <c r="K30" s="9"/>
      <c r="L30" s="9"/>
      <c r="M30" s="9"/>
      <c r="N30" s="9"/>
      <c r="O30" s="9"/>
      <c r="P30" s="9"/>
    </row>
    <row r="31" spans="1:16" s="2" customFormat="1" ht="14.25" customHeight="1">
      <c r="A31" s="49"/>
      <c r="B31" s="49"/>
      <c r="C31" s="62"/>
      <c r="D31" s="23" t="s">
        <v>26</v>
      </c>
      <c r="E31" s="39" t="s">
        <v>25</v>
      </c>
      <c r="F31" s="40"/>
      <c r="G31" s="41"/>
      <c r="H31" s="15" t="s">
        <v>15</v>
      </c>
      <c r="I31" s="9">
        <v>0</v>
      </c>
      <c r="J31" s="9">
        <f t="shared" si="0"/>
        <v>0</v>
      </c>
      <c r="K31" s="9"/>
      <c r="L31" s="9"/>
      <c r="M31" s="9"/>
      <c r="N31" s="9"/>
      <c r="O31" s="9"/>
      <c r="P31" s="9"/>
    </row>
    <row r="32" spans="1:16" s="2" customFormat="1" ht="14.25" customHeight="1">
      <c r="A32" s="49"/>
      <c r="B32" s="49"/>
      <c r="C32" s="62"/>
      <c r="D32" s="35"/>
      <c r="E32" s="42"/>
      <c r="F32" s="42"/>
      <c r="G32" s="43"/>
      <c r="H32" s="15" t="s">
        <v>14</v>
      </c>
      <c r="I32" s="9">
        <v>0</v>
      </c>
      <c r="J32" s="9">
        <f t="shared" si="0"/>
        <v>0</v>
      </c>
      <c r="K32" s="9"/>
      <c r="L32" s="9"/>
      <c r="M32" s="9"/>
      <c r="N32" s="9"/>
      <c r="O32" s="9"/>
      <c r="P32" s="9"/>
    </row>
    <row r="33" spans="1:16" s="2" customFormat="1" ht="14.25" customHeight="1">
      <c r="A33" s="49"/>
      <c r="B33" s="49"/>
      <c r="C33" s="62"/>
      <c r="D33" s="23" t="s">
        <v>16</v>
      </c>
      <c r="E33" s="44"/>
      <c r="F33" s="44"/>
      <c r="G33" s="45"/>
      <c r="H33" s="15" t="s">
        <v>15</v>
      </c>
      <c r="I33" s="9">
        <v>0</v>
      </c>
      <c r="J33" s="9">
        <f t="shared" si="0"/>
        <v>0</v>
      </c>
      <c r="K33" s="9"/>
      <c r="L33" s="9"/>
      <c r="M33" s="9"/>
      <c r="N33" s="9"/>
      <c r="O33" s="9"/>
      <c r="P33" s="9"/>
    </row>
    <row r="34" spans="1:16" s="2" customFormat="1" ht="14.25" customHeight="1">
      <c r="A34" s="49"/>
      <c r="B34" s="50"/>
      <c r="C34" s="63"/>
      <c r="D34" s="35"/>
      <c r="E34" s="46"/>
      <c r="F34" s="46"/>
      <c r="G34" s="47"/>
      <c r="H34" s="15" t="s">
        <v>14</v>
      </c>
      <c r="I34" s="9">
        <v>1908</v>
      </c>
      <c r="J34" s="9">
        <f t="shared" si="0"/>
        <v>1908</v>
      </c>
      <c r="K34" s="9"/>
      <c r="L34" s="9"/>
      <c r="M34" s="9"/>
      <c r="N34" s="9"/>
      <c r="O34" s="9"/>
      <c r="P34" s="9"/>
    </row>
    <row r="35" spans="1:16" s="2" customFormat="1" ht="14.25" customHeight="1">
      <c r="A35" s="48" t="s">
        <v>24</v>
      </c>
      <c r="B35" s="49" t="s">
        <v>23</v>
      </c>
      <c r="C35" s="23" t="s">
        <v>11</v>
      </c>
      <c r="D35" s="25" t="s">
        <v>22</v>
      </c>
      <c r="E35" s="26"/>
      <c r="F35" s="26"/>
      <c r="G35" s="45"/>
      <c r="H35" s="15" t="s">
        <v>15</v>
      </c>
      <c r="I35" s="9">
        <v>0</v>
      </c>
      <c r="J35" s="9">
        <f t="shared" si="0"/>
        <v>0</v>
      </c>
      <c r="K35" s="9"/>
      <c r="L35" s="9"/>
      <c r="M35" s="9"/>
      <c r="N35" s="9"/>
      <c r="O35" s="9"/>
      <c r="P35" s="9"/>
    </row>
    <row r="36" spans="1:16" s="2" customFormat="1" ht="14.25" customHeight="1">
      <c r="A36" s="49"/>
      <c r="B36" s="49"/>
      <c r="C36" s="24"/>
      <c r="D36" s="28"/>
      <c r="E36" s="28"/>
      <c r="F36" s="28"/>
      <c r="G36" s="32"/>
      <c r="H36" s="15" t="s">
        <v>14</v>
      </c>
      <c r="I36" s="9">
        <v>0</v>
      </c>
      <c r="J36" s="9">
        <f t="shared" si="0"/>
        <v>0</v>
      </c>
      <c r="K36" s="9"/>
      <c r="L36" s="9"/>
      <c r="M36" s="9"/>
      <c r="N36" s="9"/>
      <c r="O36" s="9"/>
      <c r="P36" s="9"/>
    </row>
    <row r="37" spans="1:16" s="2" customFormat="1" ht="14.25" customHeight="1">
      <c r="A37" s="49"/>
      <c r="B37" s="49"/>
      <c r="C37" s="23" t="s">
        <v>9</v>
      </c>
      <c r="D37" s="25" t="s">
        <v>21</v>
      </c>
      <c r="E37" s="26"/>
      <c r="F37" s="26"/>
      <c r="G37" s="45"/>
      <c r="H37" s="15" t="s">
        <v>15</v>
      </c>
      <c r="I37" s="9">
        <v>0</v>
      </c>
      <c r="J37" s="9">
        <f t="shared" si="0"/>
        <v>0</v>
      </c>
      <c r="K37" s="9"/>
      <c r="L37" s="9"/>
      <c r="M37" s="9"/>
      <c r="N37" s="9"/>
      <c r="O37" s="9"/>
      <c r="P37" s="9"/>
    </row>
    <row r="38" spans="1:16" s="2" customFormat="1" ht="14.25" customHeight="1">
      <c r="A38" s="49"/>
      <c r="B38" s="49"/>
      <c r="C38" s="24"/>
      <c r="D38" s="28"/>
      <c r="E38" s="28"/>
      <c r="F38" s="28"/>
      <c r="G38" s="32"/>
      <c r="H38" s="15" t="s">
        <v>14</v>
      </c>
      <c r="I38" s="9">
        <v>0</v>
      </c>
      <c r="J38" s="9">
        <f t="shared" si="0"/>
        <v>0</v>
      </c>
      <c r="K38" s="9"/>
      <c r="L38" s="9"/>
      <c r="M38" s="9"/>
      <c r="N38" s="9"/>
      <c r="O38" s="9"/>
      <c r="P38" s="9"/>
    </row>
    <row r="39" spans="1:16" s="2" customFormat="1" ht="14.25" customHeight="1">
      <c r="A39" s="49"/>
      <c r="B39" s="49"/>
      <c r="C39" s="23" t="s">
        <v>7</v>
      </c>
      <c r="D39" s="26" t="s">
        <v>20</v>
      </c>
      <c r="E39" s="26"/>
      <c r="F39" s="26"/>
      <c r="G39" s="45"/>
      <c r="H39" s="15" t="s">
        <v>15</v>
      </c>
      <c r="I39" s="9">
        <v>0</v>
      </c>
      <c r="J39" s="9">
        <f t="shared" si="0"/>
        <v>0</v>
      </c>
      <c r="K39" s="9"/>
      <c r="L39" s="9"/>
      <c r="M39" s="9"/>
      <c r="N39" s="9"/>
      <c r="O39" s="9"/>
      <c r="P39" s="9"/>
    </row>
    <row r="40" spans="1:16" s="2" customFormat="1" ht="14.25" customHeight="1">
      <c r="A40" s="49"/>
      <c r="B40" s="49"/>
      <c r="C40" s="24"/>
      <c r="D40" s="28"/>
      <c r="E40" s="28"/>
      <c r="F40" s="28"/>
      <c r="G40" s="32"/>
      <c r="H40" s="15" t="s">
        <v>14</v>
      </c>
      <c r="I40" s="9">
        <v>0</v>
      </c>
      <c r="J40" s="9">
        <f t="shared" si="0"/>
        <v>0</v>
      </c>
      <c r="K40" s="9"/>
      <c r="L40" s="9"/>
      <c r="M40" s="9"/>
      <c r="N40" s="9"/>
      <c r="O40" s="9"/>
      <c r="P40" s="9"/>
    </row>
    <row r="41" spans="1:16" s="2" customFormat="1" ht="14.25" customHeight="1">
      <c r="A41" s="49"/>
      <c r="B41" s="49"/>
      <c r="C41" s="23" t="s">
        <v>19</v>
      </c>
      <c r="D41" s="25" t="s">
        <v>18</v>
      </c>
      <c r="E41" s="26"/>
      <c r="F41" s="26"/>
      <c r="G41" s="45"/>
      <c r="H41" s="15" t="s">
        <v>15</v>
      </c>
      <c r="I41" s="9">
        <v>0</v>
      </c>
      <c r="J41" s="9">
        <f t="shared" si="0"/>
        <v>0</v>
      </c>
      <c r="K41" s="9"/>
      <c r="L41" s="9"/>
      <c r="M41" s="9"/>
      <c r="N41" s="9"/>
      <c r="O41" s="9"/>
      <c r="P41" s="9"/>
    </row>
    <row r="42" spans="1:16" s="2" customFormat="1" ht="14.25" customHeight="1">
      <c r="A42" s="49"/>
      <c r="B42" s="49"/>
      <c r="C42" s="24"/>
      <c r="D42" s="28"/>
      <c r="E42" s="28"/>
      <c r="F42" s="28"/>
      <c r="G42" s="32"/>
      <c r="H42" s="15" t="s">
        <v>14</v>
      </c>
      <c r="I42" s="9">
        <v>0</v>
      </c>
      <c r="J42" s="9">
        <f t="shared" si="0"/>
        <v>0</v>
      </c>
      <c r="K42" s="9"/>
      <c r="L42" s="9"/>
      <c r="M42" s="9"/>
      <c r="N42" s="9"/>
      <c r="O42" s="9"/>
      <c r="P42" s="9"/>
    </row>
    <row r="43" spans="1:16" s="2" customFormat="1" ht="14.25" customHeight="1">
      <c r="A43" s="49"/>
      <c r="B43" s="49"/>
      <c r="C43" s="11" t="s">
        <v>17</v>
      </c>
      <c r="D43" s="51" t="s">
        <v>0</v>
      </c>
      <c r="E43" s="51"/>
      <c r="F43" s="51"/>
      <c r="G43" s="45"/>
      <c r="H43" s="15" t="s">
        <v>14</v>
      </c>
      <c r="I43" s="9">
        <v>15692</v>
      </c>
      <c r="J43" s="9">
        <f t="shared" si="0"/>
        <v>15692</v>
      </c>
      <c r="K43" s="9"/>
      <c r="L43" s="9"/>
      <c r="M43" s="9"/>
      <c r="N43" s="9"/>
      <c r="O43" s="9"/>
      <c r="P43" s="9"/>
    </row>
    <row r="44" spans="1:16" s="2" customFormat="1" ht="14.25" customHeight="1">
      <c r="A44" s="49"/>
      <c r="B44" s="49"/>
      <c r="C44" s="23" t="s">
        <v>16</v>
      </c>
      <c r="D44" s="44"/>
      <c r="E44" s="44"/>
      <c r="F44" s="44"/>
      <c r="G44" s="45"/>
      <c r="H44" s="15" t="s">
        <v>15</v>
      </c>
      <c r="I44" s="9">
        <v>0</v>
      </c>
      <c r="J44" s="9">
        <f t="shared" si="0"/>
        <v>0</v>
      </c>
      <c r="K44" s="9"/>
      <c r="L44" s="9"/>
      <c r="M44" s="9"/>
      <c r="N44" s="9"/>
      <c r="O44" s="9"/>
      <c r="P44" s="9"/>
    </row>
    <row r="45" spans="1:16" s="2" customFormat="1" ht="14.25" customHeight="1">
      <c r="A45" s="50"/>
      <c r="B45" s="50"/>
      <c r="C45" s="24"/>
      <c r="D45" s="52"/>
      <c r="E45" s="52"/>
      <c r="F45" s="52"/>
      <c r="G45" s="47"/>
      <c r="H45" s="14" t="s">
        <v>14</v>
      </c>
      <c r="I45" s="9">
        <v>15692</v>
      </c>
      <c r="J45" s="9">
        <f t="shared" si="0"/>
        <v>15692</v>
      </c>
      <c r="K45" s="9"/>
      <c r="L45" s="9"/>
      <c r="M45" s="9"/>
      <c r="N45" s="9"/>
      <c r="O45" s="9"/>
      <c r="P45" s="9"/>
    </row>
    <row r="46" spans="1:16" s="2" customFormat="1" ht="14.25" customHeight="1">
      <c r="A46" s="23" t="s">
        <v>13</v>
      </c>
      <c r="B46" s="26" t="s">
        <v>12</v>
      </c>
      <c r="C46" s="36"/>
      <c r="D46" s="36"/>
      <c r="E46" s="37"/>
      <c r="F46" s="13" t="s">
        <v>11</v>
      </c>
      <c r="G46" s="33" t="s">
        <v>10</v>
      </c>
      <c r="H46" s="38"/>
      <c r="I46" s="9">
        <v>0</v>
      </c>
      <c r="J46" s="9">
        <f t="shared" si="0"/>
        <v>0</v>
      </c>
      <c r="K46" s="9"/>
      <c r="L46" s="9"/>
      <c r="M46" s="9"/>
      <c r="N46" s="9"/>
      <c r="O46" s="9"/>
      <c r="P46" s="9"/>
    </row>
    <row r="47" spans="1:16" s="2" customFormat="1" ht="14.25" customHeight="1">
      <c r="A47" s="35"/>
      <c r="B47" s="36"/>
      <c r="C47" s="36"/>
      <c r="D47" s="36"/>
      <c r="E47" s="37"/>
      <c r="F47" s="12" t="s">
        <v>9</v>
      </c>
      <c r="G47" s="33" t="s">
        <v>8</v>
      </c>
      <c r="H47" s="38"/>
      <c r="I47" s="9">
        <v>17600</v>
      </c>
      <c r="J47" s="9">
        <f t="shared" si="0"/>
        <v>17600</v>
      </c>
      <c r="K47" s="9"/>
      <c r="L47" s="9"/>
      <c r="M47" s="9"/>
      <c r="N47" s="9"/>
      <c r="O47" s="9"/>
      <c r="P47" s="9"/>
    </row>
    <row r="48" spans="1:16" s="2" customFormat="1" ht="14.25" customHeight="1">
      <c r="A48" s="24"/>
      <c r="B48" s="28"/>
      <c r="C48" s="28"/>
      <c r="D48" s="28"/>
      <c r="E48" s="29"/>
      <c r="F48" s="11" t="s">
        <v>7</v>
      </c>
      <c r="G48" s="33" t="s">
        <v>6</v>
      </c>
      <c r="H48" s="38"/>
      <c r="I48" s="9">
        <v>-17600</v>
      </c>
      <c r="J48" s="9">
        <f t="shared" si="0"/>
        <v>-17600</v>
      </c>
      <c r="K48" s="9"/>
      <c r="L48" s="9"/>
      <c r="M48" s="9"/>
      <c r="N48" s="9"/>
      <c r="O48" s="9"/>
      <c r="P48" s="9"/>
    </row>
    <row r="49" spans="1:16" s="2" customFormat="1" ht="14.25" customHeight="1">
      <c r="A49" s="23" t="s">
        <v>5</v>
      </c>
      <c r="B49" s="25" t="s">
        <v>4</v>
      </c>
      <c r="C49" s="26"/>
      <c r="D49" s="26"/>
      <c r="E49" s="27"/>
      <c r="F49" s="30" t="s">
        <v>1</v>
      </c>
      <c r="G49" s="31"/>
      <c r="H49" s="32"/>
      <c r="I49" s="9">
        <v>0</v>
      </c>
      <c r="J49" s="9">
        <f t="shared" si="0"/>
        <v>0</v>
      </c>
      <c r="K49" s="9"/>
      <c r="L49" s="9"/>
      <c r="M49" s="9"/>
      <c r="N49" s="9"/>
      <c r="O49" s="9"/>
      <c r="P49" s="9"/>
    </row>
    <row r="50" spans="1:16" s="2" customFormat="1" ht="14.25" customHeight="1">
      <c r="A50" s="24"/>
      <c r="B50" s="28"/>
      <c r="C50" s="28"/>
      <c r="D50" s="28"/>
      <c r="E50" s="29"/>
      <c r="F50" s="30" t="s">
        <v>0</v>
      </c>
      <c r="G50" s="33"/>
      <c r="H50" s="34"/>
      <c r="I50" s="9">
        <v>0</v>
      </c>
      <c r="J50" s="9">
        <f t="shared" si="0"/>
        <v>0</v>
      </c>
      <c r="K50" s="9"/>
      <c r="L50" s="9"/>
      <c r="M50" s="9"/>
      <c r="N50" s="9"/>
      <c r="O50" s="9"/>
      <c r="P50" s="9"/>
    </row>
    <row r="51" spans="1:16" s="2" customFormat="1" ht="14.25" customHeight="1">
      <c r="A51" s="23" t="s">
        <v>3</v>
      </c>
      <c r="B51" s="25" t="s">
        <v>2</v>
      </c>
      <c r="C51" s="26"/>
      <c r="D51" s="26"/>
      <c r="E51" s="27"/>
      <c r="F51" s="30" t="s">
        <v>1</v>
      </c>
      <c r="G51" s="33"/>
      <c r="H51" s="34"/>
      <c r="I51" s="9">
        <v>0</v>
      </c>
      <c r="J51" s="9">
        <f t="shared" si="0"/>
        <v>0</v>
      </c>
      <c r="K51" s="9"/>
      <c r="L51" s="9"/>
      <c r="M51" s="9"/>
      <c r="N51" s="9"/>
      <c r="O51" s="9"/>
      <c r="P51" s="9"/>
    </row>
    <row r="52" spans="1:16" s="2" customFormat="1" ht="14.25" customHeight="1">
      <c r="A52" s="24"/>
      <c r="B52" s="28"/>
      <c r="C52" s="28"/>
      <c r="D52" s="28"/>
      <c r="E52" s="29"/>
      <c r="F52" s="30" t="s">
        <v>0</v>
      </c>
      <c r="G52" s="33"/>
      <c r="H52" s="34"/>
      <c r="I52" s="9">
        <v>0</v>
      </c>
      <c r="J52" s="9">
        <f t="shared" si="0"/>
        <v>0</v>
      </c>
      <c r="K52" s="9"/>
      <c r="L52" s="9"/>
      <c r="M52" s="9"/>
      <c r="N52" s="9"/>
      <c r="O52" s="9"/>
      <c r="P52" s="9"/>
    </row>
    <row r="53" spans="1:16" s="2" customFormat="1" ht="7.5" customHeight="1">
      <c r="A53" s="8"/>
      <c r="B53" s="7"/>
      <c r="C53" s="7"/>
      <c r="D53" s="7"/>
      <c r="E53" s="7"/>
      <c r="F53" s="6"/>
      <c r="G53" s="6"/>
      <c r="I53" s="5"/>
      <c r="J53" s="5"/>
      <c r="K53" s="5"/>
      <c r="L53" s="5"/>
      <c r="M53" s="5"/>
      <c r="N53" s="5"/>
      <c r="O53" s="5"/>
      <c r="P53" s="5"/>
    </row>
    <row r="54" spans="1:16" s="2" customFormat="1" ht="7.5" customHeight="1">
      <c r="A54" s="8"/>
      <c r="B54" s="7"/>
      <c r="C54" s="7"/>
      <c r="D54" s="7"/>
      <c r="E54" s="7"/>
      <c r="F54" s="6"/>
      <c r="G54" s="6"/>
      <c r="I54" s="5"/>
      <c r="J54" s="5"/>
      <c r="K54" s="5"/>
      <c r="L54" s="5"/>
      <c r="M54" s="5"/>
      <c r="N54" s="5"/>
      <c r="O54" s="5"/>
      <c r="P54" s="5"/>
    </row>
    <row r="55" spans="1:16" s="2" customFormat="1" ht="7.5" customHeight="1">
      <c r="A55" s="8"/>
      <c r="B55" s="7"/>
      <c r="C55" s="7"/>
      <c r="D55" s="7"/>
      <c r="E55" s="7"/>
      <c r="F55" s="6"/>
      <c r="G55" s="6"/>
      <c r="I55" s="5"/>
      <c r="J55" s="5"/>
      <c r="K55" s="5"/>
      <c r="L55" s="5"/>
      <c r="M55" s="5"/>
      <c r="N55" s="5"/>
      <c r="O55" s="5"/>
      <c r="P55" s="5"/>
    </row>
    <row r="56" spans="1:16" s="2" customFormat="1" ht="7.5" customHeight="1">
      <c r="A56" s="8"/>
      <c r="B56" s="7"/>
      <c r="C56" s="7"/>
      <c r="D56" s="7"/>
      <c r="E56" s="7"/>
      <c r="F56" s="6"/>
      <c r="G56" s="6"/>
      <c r="I56" s="5"/>
      <c r="J56" s="5"/>
      <c r="K56" s="5"/>
      <c r="L56" s="5"/>
      <c r="M56" s="5"/>
      <c r="N56" s="5"/>
      <c r="O56" s="5"/>
      <c r="P56" s="5"/>
    </row>
    <row r="57" spans="1:16" s="2" customFormat="1" ht="14.25" customHeight="1"/>
    <row r="58" spans="1:16" s="2" customFormat="1" ht="14.25" customHeight="1"/>
    <row r="59" spans="1:16" s="2" customFormat="1" ht="14.25" customHeight="1"/>
    <row r="60" spans="1:16" s="2" customFormat="1" ht="14.25" customHeight="1"/>
    <row r="61" spans="1:16" s="2" customFormat="1" ht="14.25" customHeight="1"/>
    <row r="62" spans="1:16" ht="14.25" customHeight="1">
      <c r="A62" s="4"/>
      <c r="I62" s="3"/>
    </row>
  </sheetData>
  <mergeCells count="67">
    <mergeCell ref="A49:A50"/>
    <mergeCell ref="B49:E50"/>
    <mergeCell ref="F49:H49"/>
    <mergeCell ref="F50:H50"/>
    <mergeCell ref="A51:A52"/>
    <mergeCell ref="B51:E52"/>
    <mergeCell ref="F51:H51"/>
    <mergeCell ref="F52:H52"/>
    <mergeCell ref="D41:G42"/>
    <mergeCell ref="D43:G43"/>
    <mergeCell ref="C44:G45"/>
    <mergeCell ref="A46:A48"/>
    <mergeCell ref="B46:E48"/>
    <mergeCell ref="G46:H46"/>
    <mergeCell ref="G47:H47"/>
    <mergeCell ref="G48:H48"/>
    <mergeCell ref="D33:G34"/>
    <mergeCell ref="A35:A45"/>
    <mergeCell ref="B35:B45"/>
    <mergeCell ref="C35:C36"/>
    <mergeCell ref="D35:G36"/>
    <mergeCell ref="C37:C38"/>
    <mergeCell ref="D37:G38"/>
    <mergeCell ref="C39:C40"/>
    <mergeCell ref="D39:G40"/>
    <mergeCell ref="C41:C42"/>
    <mergeCell ref="D27:D28"/>
    <mergeCell ref="E27:G28"/>
    <mergeCell ref="D29:D30"/>
    <mergeCell ref="E29:G30"/>
    <mergeCell ref="D31:D32"/>
    <mergeCell ref="E31:G32"/>
    <mergeCell ref="D21:D22"/>
    <mergeCell ref="E21:G22"/>
    <mergeCell ref="D23:D24"/>
    <mergeCell ref="E23:G24"/>
    <mergeCell ref="D25:D26"/>
    <mergeCell ref="E25:G26"/>
    <mergeCell ref="D15:D16"/>
    <mergeCell ref="E15:G16"/>
    <mergeCell ref="D17:D18"/>
    <mergeCell ref="E17:G18"/>
    <mergeCell ref="D19:D20"/>
    <mergeCell ref="E19:G20"/>
    <mergeCell ref="E7:G8"/>
    <mergeCell ref="D9:D10"/>
    <mergeCell ref="E9:G10"/>
    <mergeCell ref="D11:D12"/>
    <mergeCell ref="E11:G12"/>
    <mergeCell ref="D13:D14"/>
    <mergeCell ref="E13:G14"/>
    <mergeCell ref="N3:N4"/>
    <mergeCell ref="O3:O4"/>
    <mergeCell ref="P3:P4"/>
    <mergeCell ref="A5:A34"/>
    <mergeCell ref="B5:C6"/>
    <mergeCell ref="D5:D6"/>
    <mergeCell ref="E5:G6"/>
    <mergeCell ref="B7:B34"/>
    <mergeCell ref="C7:C34"/>
    <mergeCell ref="D7:D8"/>
    <mergeCell ref="A1:H2"/>
    <mergeCell ref="I3:I4"/>
    <mergeCell ref="J3:J4"/>
    <mergeCell ref="K3:K4"/>
    <mergeCell ref="L3:L4"/>
    <mergeCell ref="M3:M4"/>
  </mergeCells>
  <phoneticPr fontId="1"/>
  <pageMargins left="0.78740157480314965" right="0.39370078740157483" top="0.78740157480314965" bottom="0" header="0.51181102362204722" footer="0.51181102362204722"/>
  <pageSetup paperSize="9" scale="64"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14F2C9-86FC-4410-B311-7375D7D8DD88}">
  <sheetPr>
    <pageSetUpPr fitToPage="1"/>
  </sheetPr>
  <dimension ref="A1:P62"/>
  <sheetViews>
    <sheetView view="pageBreakPreview" zoomScaleNormal="100" zoomScaleSheetLayoutView="100" workbookViewId="0">
      <selection activeCell="K20" sqref="K20"/>
    </sheetView>
  </sheetViews>
  <sheetFormatPr defaultColWidth="9" defaultRowHeight="14.25" customHeight="1"/>
  <cols>
    <col min="1" max="1" width="7.625" style="2" customWidth="1"/>
    <col min="2" max="3" width="7.625" style="1" customWidth="1"/>
    <col min="4" max="6" width="4.125" style="1" customWidth="1"/>
    <col min="7" max="7" width="11.125" style="1" customWidth="1"/>
    <col min="8" max="8" width="13.375" style="1" customWidth="1"/>
    <col min="9" max="10" width="15.5" style="1" hidden="1" customWidth="1"/>
    <col min="11" max="16" width="15.5" style="1" customWidth="1"/>
    <col min="17" max="17" width="9.125" style="1" customWidth="1"/>
    <col min="18" max="16384" width="9" style="1"/>
  </cols>
  <sheetData>
    <row r="1" spans="1:16" s="2" customFormat="1" ht="13.5" customHeight="1">
      <c r="A1" s="66" t="s">
        <v>68</v>
      </c>
      <c r="B1" s="66"/>
      <c r="C1" s="66"/>
      <c r="D1" s="66"/>
      <c r="E1" s="66"/>
      <c r="F1" s="66"/>
      <c r="G1" s="66"/>
      <c r="H1" s="66"/>
      <c r="O1" s="22"/>
    </row>
    <row r="2" spans="1:16" s="2" customFormat="1" ht="13.5" customHeight="1">
      <c r="A2" s="67"/>
      <c r="B2" s="67"/>
      <c r="C2" s="67"/>
      <c r="D2" s="67"/>
      <c r="E2" s="67"/>
      <c r="F2" s="67"/>
      <c r="G2" s="67"/>
      <c r="H2" s="67"/>
      <c r="L2" s="22" t="s">
        <v>52</v>
      </c>
      <c r="P2" s="22"/>
    </row>
    <row r="3" spans="1:16" s="2" customFormat="1" ht="14.25" customHeight="1">
      <c r="A3" s="21"/>
      <c r="B3" s="20"/>
      <c r="C3" s="20"/>
      <c r="D3" s="20"/>
      <c r="E3" s="20"/>
      <c r="F3" s="20"/>
      <c r="G3" s="20"/>
      <c r="H3" s="19" t="s">
        <v>51</v>
      </c>
      <c r="I3" s="54" t="s">
        <v>67</v>
      </c>
      <c r="J3" s="54" t="s">
        <v>66</v>
      </c>
      <c r="K3" s="54" t="s">
        <v>65</v>
      </c>
      <c r="L3" s="54" t="s">
        <v>60</v>
      </c>
      <c r="M3" s="54"/>
      <c r="N3" s="54"/>
      <c r="O3" s="54"/>
      <c r="P3" s="54"/>
    </row>
    <row r="4" spans="1:16" s="2" customFormat="1" ht="14.25" customHeight="1">
      <c r="A4" s="18" t="s">
        <v>50</v>
      </c>
      <c r="B4" s="17"/>
      <c r="C4" s="17"/>
      <c r="D4" s="17"/>
      <c r="H4" s="10"/>
      <c r="I4" s="55"/>
      <c r="J4" s="55"/>
      <c r="K4" s="55"/>
      <c r="L4" s="55"/>
      <c r="M4" s="55"/>
      <c r="N4" s="55"/>
      <c r="O4" s="55"/>
      <c r="P4" s="55"/>
    </row>
    <row r="5" spans="1:16" s="2" customFormat="1" ht="14.25" customHeight="1">
      <c r="A5" s="49" t="s">
        <v>49</v>
      </c>
      <c r="B5" s="56" t="s">
        <v>48</v>
      </c>
      <c r="C5" s="57"/>
      <c r="D5" s="35"/>
      <c r="E5" s="25" t="s">
        <v>47</v>
      </c>
      <c r="F5" s="26"/>
      <c r="G5" s="45"/>
      <c r="H5" s="16" t="s">
        <v>15</v>
      </c>
      <c r="I5" s="9">
        <f ca="1">'[1]検索・集計（法非適）'!Y149</f>
        <v>0</v>
      </c>
      <c r="J5" s="9">
        <f ca="1">'[1]検索・集計（法非適）'!BA149</f>
        <v>0</v>
      </c>
      <c r="K5" s="9">
        <v>0</v>
      </c>
      <c r="L5" s="9">
        <f t="shared" ref="L5:L10" ca="1" si="0">SUM(I5:K5)</f>
        <v>0</v>
      </c>
      <c r="M5" s="9"/>
      <c r="N5" s="9"/>
      <c r="O5" s="9"/>
      <c r="P5" s="9"/>
    </row>
    <row r="6" spans="1:16" s="2" customFormat="1" ht="14.25" customHeight="1">
      <c r="A6" s="49"/>
      <c r="B6" s="58"/>
      <c r="C6" s="59"/>
      <c r="D6" s="24"/>
      <c r="E6" s="28"/>
      <c r="F6" s="28"/>
      <c r="G6" s="32"/>
      <c r="H6" s="15" t="s">
        <v>14</v>
      </c>
      <c r="I6" s="9">
        <f ca="1">'[1]検索・集計（法非適）'!Y150</f>
        <v>0</v>
      </c>
      <c r="J6" s="9">
        <f ca="1">'[1]検索・集計（法非適）'!BA150</f>
        <v>0</v>
      </c>
      <c r="K6" s="9">
        <v>0</v>
      </c>
      <c r="L6" s="9">
        <f t="shared" ca="1" si="0"/>
        <v>0</v>
      </c>
      <c r="M6" s="9"/>
      <c r="N6" s="9"/>
      <c r="O6" s="9"/>
      <c r="P6" s="9"/>
    </row>
    <row r="7" spans="1:16" s="2" customFormat="1" ht="14.25" customHeight="1">
      <c r="A7" s="49"/>
      <c r="B7" s="48" t="s">
        <v>46</v>
      </c>
      <c r="C7" s="60" t="s">
        <v>45</v>
      </c>
      <c r="D7" s="23" t="s">
        <v>11</v>
      </c>
      <c r="E7" s="26" t="s">
        <v>44</v>
      </c>
      <c r="F7" s="26"/>
      <c r="G7" s="45"/>
      <c r="H7" s="15" t="s">
        <v>15</v>
      </c>
      <c r="I7" s="9">
        <f ca="1">'[1]検索・集計（法非適）'!Y151</f>
        <v>0</v>
      </c>
      <c r="J7" s="9">
        <f ca="1">'[1]検索・集計（法非適）'!BA151</f>
        <v>0</v>
      </c>
      <c r="K7" s="9">
        <v>0</v>
      </c>
      <c r="L7" s="9">
        <f t="shared" ca="1" si="0"/>
        <v>0</v>
      </c>
      <c r="M7" s="9"/>
      <c r="N7" s="9"/>
      <c r="O7" s="9"/>
      <c r="P7" s="9"/>
    </row>
    <row r="8" spans="1:16" s="2" customFormat="1" ht="14.25" customHeight="1">
      <c r="A8" s="49"/>
      <c r="B8" s="49"/>
      <c r="C8" s="61"/>
      <c r="D8" s="24"/>
      <c r="E8" s="28"/>
      <c r="F8" s="28"/>
      <c r="G8" s="32"/>
      <c r="H8" s="15" t="s">
        <v>14</v>
      </c>
      <c r="I8" s="9">
        <f ca="1">'[1]検索・集計（法非適）'!Y152</f>
        <v>0</v>
      </c>
      <c r="J8" s="9">
        <f ca="1">'[1]検索・集計（法非適）'!BA152</f>
        <v>0</v>
      </c>
      <c r="K8" s="9">
        <v>0</v>
      </c>
      <c r="L8" s="9">
        <f t="shared" ca="1" si="0"/>
        <v>0</v>
      </c>
      <c r="M8" s="9"/>
      <c r="N8" s="9"/>
      <c r="O8" s="9"/>
      <c r="P8" s="9"/>
    </row>
    <row r="9" spans="1:16" s="2" customFormat="1" ht="14.25" customHeight="1">
      <c r="A9" s="49"/>
      <c r="B9" s="49"/>
      <c r="C9" s="61"/>
      <c r="D9" s="23" t="s">
        <v>9</v>
      </c>
      <c r="E9" s="25" t="s">
        <v>43</v>
      </c>
      <c r="F9" s="25"/>
      <c r="G9" s="64"/>
      <c r="H9" s="15" t="s">
        <v>15</v>
      </c>
      <c r="I9" s="9">
        <f ca="1">'[1]検索・集計（法非適）'!Y153</f>
        <v>0</v>
      </c>
      <c r="J9" s="9">
        <f ca="1">'[1]検索・集計（法非適）'!BA153</f>
        <v>0</v>
      </c>
      <c r="K9" s="9">
        <v>0</v>
      </c>
      <c r="L9" s="9">
        <f t="shared" ca="1" si="0"/>
        <v>0</v>
      </c>
      <c r="M9" s="9"/>
      <c r="N9" s="9"/>
      <c r="O9" s="9"/>
      <c r="P9" s="9"/>
    </row>
    <row r="10" spans="1:16" s="2" customFormat="1" ht="14.25" customHeight="1">
      <c r="A10" s="49"/>
      <c r="B10" s="49"/>
      <c r="C10" s="61"/>
      <c r="D10" s="24"/>
      <c r="E10" s="53"/>
      <c r="F10" s="53"/>
      <c r="G10" s="65"/>
      <c r="H10" s="15" t="s">
        <v>14</v>
      </c>
      <c r="I10" s="9">
        <f ca="1">'[1]検索・集計（法非適）'!Y154</f>
        <v>0</v>
      </c>
      <c r="J10" s="9">
        <f ca="1">'[1]検索・集計（法非適）'!BA154</f>
        <v>0</v>
      </c>
      <c r="K10" s="9">
        <v>0</v>
      </c>
      <c r="L10" s="9">
        <f t="shared" ca="1" si="0"/>
        <v>0</v>
      </c>
      <c r="M10" s="9"/>
      <c r="N10" s="9"/>
      <c r="O10" s="9"/>
      <c r="P10" s="9"/>
    </row>
    <row r="11" spans="1:16" s="2" customFormat="1" ht="14.25" customHeight="1">
      <c r="A11" s="49"/>
      <c r="B11" s="49"/>
      <c r="C11" s="61"/>
      <c r="D11" s="23"/>
      <c r="E11" s="26"/>
      <c r="F11" s="26"/>
      <c r="G11" s="45"/>
      <c r="H11" s="15"/>
      <c r="I11" s="9"/>
      <c r="J11" s="9"/>
      <c r="K11" s="9"/>
      <c r="L11" s="9"/>
      <c r="M11" s="9"/>
      <c r="N11" s="9"/>
      <c r="O11" s="9"/>
      <c r="P11" s="9"/>
    </row>
    <row r="12" spans="1:16" s="2" customFormat="1" ht="14.25" customHeight="1">
      <c r="A12" s="49"/>
      <c r="B12" s="49"/>
      <c r="C12" s="61"/>
      <c r="D12" s="24"/>
      <c r="E12" s="28"/>
      <c r="F12" s="28"/>
      <c r="G12" s="32"/>
      <c r="H12" s="15"/>
      <c r="I12" s="9"/>
      <c r="J12" s="9"/>
      <c r="K12" s="9"/>
      <c r="L12" s="9"/>
      <c r="M12" s="9"/>
      <c r="N12" s="9"/>
      <c r="O12" s="9"/>
      <c r="P12" s="9"/>
    </row>
    <row r="13" spans="1:16" s="2" customFormat="1" ht="14.25" customHeight="1">
      <c r="A13" s="49"/>
      <c r="B13" s="49"/>
      <c r="C13" s="61"/>
      <c r="D13" s="23" t="s">
        <v>7</v>
      </c>
      <c r="E13" s="25" t="s">
        <v>41</v>
      </c>
      <c r="F13" s="25"/>
      <c r="G13" s="45"/>
      <c r="H13" s="15" t="s">
        <v>15</v>
      </c>
      <c r="I13" s="9">
        <f ca="1">'[1]検索・集計（法非適）'!Y157</f>
        <v>0</v>
      </c>
      <c r="J13" s="9">
        <f ca="1">'[1]検索・集計（法非適）'!BA157</f>
        <v>0</v>
      </c>
      <c r="K13" s="9">
        <v>0</v>
      </c>
      <c r="L13" s="9">
        <f t="shared" ref="L13:L18" ca="1" si="1">SUM(I13:K13)</f>
        <v>0</v>
      </c>
      <c r="M13" s="9"/>
      <c r="N13" s="9"/>
      <c r="O13" s="9"/>
      <c r="P13" s="9"/>
    </row>
    <row r="14" spans="1:16" s="2" customFormat="1" ht="14.25" customHeight="1">
      <c r="A14" s="49"/>
      <c r="B14" s="49"/>
      <c r="C14" s="61"/>
      <c r="D14" s="24"/>
      <c r="E14" s="53"/>
      <c r="F14" s="53"/>
      <c r="G14" s="32"/>
      <c r="H14" s="15" t="s">
        <v>14</v>
      </c>
      <c r="I14" s="9">
        <f ca="1">'[1]検索・集計（法非適）'!Y158</f>
        <v>0</v>
      </c>
      <c r="J14" s="9">
        <f ca="1">'[1]検索・集計（法非適）'!BA158</f>
        <v>0</v>
      </c>
      <c r="K14" s="9">
        <v>0</v>
      </c>
      <c r="L14" s="9">
        <f t="shared" ca="1" si="1"/>
        <v>0</v>
      </c>
      <c r="M14" s="9"/>
      <c r="N14" s="9"/>
      <c r="O14" s="9"/>
      <c r="P14" s="9"/>
    </row>
    <row r="15" spans="1:16" s="2" customFormat="1" ht="14.25" customHeight="1">
      <c r="A15" s="49"/>
      <c r="B15" s="49"/>
      <c r="C15" s="61"/>
      <c r="D15" s="23" t="s">
        <v>19</v>
      </c>
      <c r="E15" s="25" t="s">
        <v>40</v>
      </c>
      <c r="F15" s="26"/>
      <c r="G15" s="45"/>
      <c r="H15" s="15" t="s">
        <v>15</v>
      </c>
      <c r="I15" s="9">
        <f ca="1">'[1]検索・集計（法非適）'!Y159</f>
        <v>0</v>
      </c>
      <c r="J15" s="9">
        <f ca="1">'[1]検索・集計（法非適）'!BA159</f>
        <v>0</v>
      </c>
      <c r="K15" s="9">
        <v>0</v>
      </c>
      <c r="L15" s="9">
        <f t="shared" ca="1" si="1"/>
        <v>0</v>
      </c>
      <c r="M15" s="9"/>
      <c r="N15" s="9"/>
      <c r="O15" s="9"/>
      <c r="P15" s="9"/>
    </row>
    <row r="16" spans="1:16" s="2" customFormat="1" ht="14.25" customHeight="1">
      <c r="A16" s="49"/>
      <c r="B16" s="49"/>
      <c r="C16" s="61"/>
      <c r="D16" s="24"/>
      <c r="E16" s="28"/>
      <c r="F16" s="28"/>
      <c r="G16" s="32"/>
      <c r="H16" s="15" t="s">
        <v>14</v>
      </c>
      <c r="I16" s="9">
        <f ca="1">'[1]検索・集計（法非適）'!Y160</f>
        <v>0</v>
      </c>
      <c r="J16" s="9">
        <f ca="1">'[1]検索・集計（法非適）'!BA160</f>
        <v>0</v>
      </c>
      <c r="K16" s="9">
        <v>0</v>
      </c>
      <c r="L16" s="9">
        <f t="shared" ca="1" si="1"/>
        <v>0</v>
      </c>
      <c r="M16" s="9"/>
      <c r="N16" s="9"/>
      <c r="O16" s="9"/>
      <c r="P16" s="9"/>
    </row>
    <row r="17" spans="1:16" s="2" customFormat="1" ht="14.25" customHeight="1">
      <c r="A17" s="49"/>
      <c r="B17" s="49"/>
      <c r="C17" s="61"/>
      <c r="D17" s="23" t="s">
        <v>17</v>
      </c>
      <c r="E17" s="26" t="s">
        <v>38</v>
      </c>
      <c r="F17" s="26"/>
      <c r="G17" s="45"/>
      <c r="H17" s="15" t="s">
        <v>15</v>
      </c>
      <c r="I17" s="9">
        <f ca="1">'[1]検索・集計（法非適）'!Y161</f>
        <v>0</v>
      </c>
      <c r="J17" s="9">
        <f ca="1">'[1]検索・集計（法非適）'!BA161</f>
        <v>0</v>
      </c>
      <c r="K17" s="9">
        <v>0</v>
      </c>
      <c r="L17" s="9">
        <f t="shared" ca="1" si="1"/>
        <v>0</v>
      </c>
      <c r="M17" s="9"/>
      <c r="N17" s="9"/>
      <c r="O17" s="9"/>
      <c r="P17" s="9"/>
    </row>
    <row r="18" spans="1:16" s="2" customFormat="1" ht="14.25" customHeight="1">
      <c r="A18" s="49"/>
      <c r="B18" s="49"/>
      <c r="C18" s="61"/>
      <c r="D18" s="24"/>
      <c r="E18" s="28"/>
      <c r="F18" s="28"/>
      <c r="G18" s="32"/>
      <c r="H18" s="15" t="s">
        <v>14</v>
      </c>
      <c r="I18" s="9">
        <f ca="1">'[1]検索・集計（法非適）'!Y162</f>
        <v>0</v>
      </c>
      <c r="J18" s="9">
        <f ca="1">'[1]検索・集計（法非適）'!BA162</f>
        <v>0</v>
      </c>
      <c r="K18" s="9">
        <v>0</v>
      </c>
      <c r="L18" s="9">
        <f t="shared" ca="1" si="1"/>
        <v>0</v>
      </c>
      <c r="M18" s="9"/>
      <c r="N18" s="9"/>
      <c r="O18" s="9"/>
      <c r="P18" s="9"/>
    </row>
    <row r="19" spans="1:16" s="2" customFormat="1" ht="14.25" customHeight="1">
      <c r="A19" s="49"/>
      <c r="B19" s="49"/>
      <c r="C19" s="61"/>
      <c r="D19" s="23"/>
      <c r="E19" s="25"/>
      <c r="F19" s="26"/>
      <c r="G19" s="45"/>
      <c r="H19" s="15"/>
      <c r="I19" s="9"/>
      <c r="J19" s="9"/>
      <c r="K19" s="9"/>
      <c r="L19" s="9"/>
      <c r="M19" s="9"/>
      <c r="N19" s="9"/>
      <c r="O19" s="9"/>
      <c r="P19" s="9"/>
    </row>
    <row r="20" spans="1:16" s="2" customFormat="1" ht="14.25" customHeight="1">
      <c r="A20" s="49"/>
      <c r="B20" s="49"/>
      <c r="C20" s="61"/>
      <c r="D20" s="24"/>
      <c r="E20" s="28"/>
      <c r="F20" s="28"/>
      <c r="G20" s="32"/>
      <c r="H20" s="15"/>
      <c r="I20" s="9"/>
      <c r="J20" s="9"/>
      <c r="K20" s="9"/>
      <c r="L20" s="9"/>
      <c r="M20" s="9"/>
      <c r="N20" s="9"/>
      <c r="O20" s="9"/>
      <c r="P20" s="9"/>
    </row>
    <row r="21" spans="1:16" s="2" customFormat="1" ht="14.25" customHeight="1">
      <c r="A21" s="49"/>
      <c r="B21" s="49"/>
      <c r="C21" s="61"/>
      <c r="D21" s="23"/>
      <c r="E21" s="25"/>
      <c r="F21" s="26"/>
      <c r="G21" s="45"/>
      <c r="H21" s="15"/>
      <c r="I21" s="9"/>
      <c r="J21" s="9"/>
      <c r="K21" s="9"/>
      <c r="L21" s="9"/>
      <c r="M21" s="9"/>
      <c r="N21" s="9"/>
      <c r="O21" s="9"/>
      <c r="P21" s="9"/>
    </row>
    <row r="22" spans="1:16" s="2" customFormat="1" ht="14.25" customHeight="1">
      <c r="A22" s="49"/>
      <c r="B22" s="49"/>
      <c r="C22" s="61"/>
      <c r="D22" s="24"/>
      <c r="E22" s="28"/>
      <c r="F22" s="28"/>
      <c r="G22" s="32"/>
      <c r="H22" s="15"/>
      <c r="I22" s="9"/>
      <c r="J22" s="9"/>
      <c r="K22" s="9"/>
      <c r="L22" s="9"/>
      <c r="M22" s="9"/>
      <c r="N22" s="9"/>
      <c r="O22" s="9"/>
      <c r="P22" s="9"/>
    </row>
    <row r="23" spans="1:16" s="2" customFormat="1" ht="14.25" customHeight="1">
      <c r="A23" s="49"/>
      <c r="B23" s="49"/>
      <c r="C23" s="61"/>
      <c r="D23" s="23" t="s">
        <v>39</v>
      </c>
      <c r="E23" s="25" t="s">
        <v>64</v>
      </c>
      <c r="F23" s="25"/>
      <c r="G23" s="45"/>
      <c r="H23" s="15" t="s">
        <v>15</v>
      </c>
      <c r="I23" s="9">
        <f ca="1">'[1]検索・集計（法非適）'!Y167</f>
        <v>0</v>
      </c>
      <c r="J23" s="9">
        <f ca="1">'[1]検索・集計（法非適）'!BA167</f>
        <v>0</v>
      </c>
      <c r="K23" s="9">
        <v>636</v>
      </c>
      <c r="L23" s="9">
        <f ca="1">SUM(I23:K23)</f>
        <v>636</v>
      </c>
      <c r="M23" s="9"/>
      <c r="N23" s="9"/>
      <c r="O23" s="9"/>
      <c r="P23" s="9"/>
    </row>
    <row r="24" spans="1:16" s="2" customFormat="1" ht="14.25" customHeight="1">
      <c r="A24" s="49"/>
      <c r="B24" s="49"/>
      <c r="C24" s="61"/>
      <c r="D24" s="24"/>
      <c r="E24" s="53"/>
      <c r="F24" s="53"/>
      <c r="G24" s="32"/>
      <c r="H24" s="15" t="s">
        <v>14</v>
      </c>
      <c r="I24" s="9">
        <f ca="1">'[1]検索・集計（法非適）'!Y168</f>
        <v>0</v>
      </c>
      <c r="J24" s="9">
        <f ca="1">'[1]検索・集計（法非適）'!BA168</f>
        <v>0</v>
      </c>
      <c r="K24" s="9">
        <v>5728</v>
      </c>
      <c r="L24" s="9">
        <f ca="1">SUM(I24:K24)</f>
        <v>5728</v>
      </c>
      <c r="M24" s="9"/>
      <c r="N24" s="9"/>
      <c r="O24" s="9"/>
      <c r="P24" s="9"/>
    </row>
    <row r="25" spans="1:16" s="2" customFormat="1" ht="14.25" customHeight="1">
      <c r="A25" s="49"/>
      <c r="B25" s="49"/>
      <c r="C25" s="61"/>
      <c r="D25" s="23" t="s">
        <v>37</v>
      </c>
      <c r="E25" s="25" t="s">
        <v>30</v>
      </c>
      <c r="F25" s="26"/>
      <c r="G25" s="45"/>
      <c r="H25" s="15" t="s">
        <v>15</v>
      </c>
      <c r="I25" s="9">
        <f ca="1">'[1]検索・集計（法非適）'!Y169</f>
        <v>0</v>
      </c>
      <c r="J25" s="9">
        <f ca="1">'[1]検索・集計（法非適）'!BA169</f>
        <v>0</v>
      </c>
      <c r="K25" s="9">
        <v>0</v>
      </c>
      <c r="L25" s="9">
        <f ca="1">SUM(I25:K25)</f>
        <v>0</v>
      </c>
      <c r="M25" s="9"/>
      <c r="N25" s="9"/>
      <c r="O25" s="9"/>
      <c r="P25" s="9"/>
    </row>
    <row r="26" spans="1:16" s="2" customFormat="1" ht="14.25" customHeight="1">
      <c r="A26" s="49"/>
      <c r="B26" s="49"/>
      <c r="C26" s="61"/>
      <c r="D26" s="35"/>
      <c r="E26" s="28"/>
      <c r="F26" s="28"/>
      <c r="G26" s="32"/>
      <c r="H26" s="15" t="s">
        <v>14</v>
      </c>
      <c r="I26" s="9">
        <f ca="1">'[1]検索・集計（法非適）'!Y170</f>
        <v>0</v>
      </c>
      <c r="J26" s="9">
        <f ca="1">'[1]検索・集計（法非適）'!BA170</f>
        <v>0</v>
      </c>
      <c r="K26" s="9">
        <v>0</v>
      </c>
      <c r="L26" s="9">
        <f ca="1">SUM(I26:K26)</f>
        <v>0</v>
      </c>
      <c r="M26" s="9"/>
      <c r="N26" s="9"/>
      <c r="O26" s="9"/>
      <c r="P26" s="9"/>
    </row>
    <row r="27" spans="1:16" s="2" customFormat="1" ht="14.25" customHeight="1">
      <c r="A27" s="49"/>
      <c r="B27" s="49"/>
      <c r="C27" s="61"/>
      <c r="D27" s="23"/>
      <c r="E27" s="25"/>
      <c r="F27" s="26"/>
      <c r="G27" s="45"/>
      <c r="H27" s="15"/>
      <c r="I27" s="9"/>
      <c r="J27" s="9"/>
      <c r="K27" s="9"/>
      <c r="L27" s="9"/>
      <c r="M27" s="9"/>
      <c r="N27" s="9"/>
      <c r="O27" s="9"/>
      <c r="P27" s="9"/>
    </row>
    <row r="28" spans="1:16" s="2" customFormat="1" ht="14.25" customHeight="1">
      <c r="A28" s="49"/>
      <c r="B28" s="49"/>
      <c r="C28" s="61"/>
      <c r="D28" s="35"/>
      <c r="E28" s="28"/>
      <c r="F28" s="28"/>
      <c r="G28" s="32"/>
      <c r="H28" s="15"/>
      <c r="I28" s="9"/>
      <c r="J28" s="9"/>
      <c r="K28" s="9"/>
      <c r="L28" s="9"/>
      <c r="M28" s="9"/>
      <c r="N28" s="9"/>
      <c r="O28" s="9"/>
      <c r="P28" s="9"/>
    </row>
    <row r="29" spans="1:16" s="2" customFormat="1" ht="14.25" customHeight="1">
      <c r="A29" s="49"/>
      <c r="B29" s="49"/>
      <c r="C29" s="61"/>
      <c r="D29" s="23" t="s">
        <v>35</v>
      </c>
      <c r="E29" s="25" t="s">
        <v>0</v>
      </c>
      <c r="F29" s="26"/>
      <c r="G29" s="45"/>
      <c r="H29" s="15" t="s">
        <v>15</v>
      </c>
      <c r="I29" s="9">
        <f ca="1">'[1]検索・集計（法非適）'!Y173</f>
        <v>0</v>
      </c>
      <c r="J29" s="9">
        <f ca="1">'[1]検索・集計（法非適）'!BA173</f>
        <v>0</v>
      </c>
      <c r="K29" s="9">
        <v>0</v>
      </c>
      <c r="L29" s="9">
        <f t="shared" ref="L29:L40" ca="1" si="2">SUM(I29:K29)</f>
        <v>0</v>
      </c>
      <c r="M29" s="9"/>
      <c r="N29" s="9"/>
      <c r="O29" s="9"/>
      <c r="P29" s="9"/>
    </row>
    <row r="30" spans="1:16" s="2" customFormat="1" ht="14.25" customHeight="1">
      <c r="A30" s="49"/>
      <c r="B30" s="49"/>
      <c r="C30" s="61"/>
      <c r="D30" s="35"/>
      <c r="E30" s="28"/>
      <c r="F30" s="28"/>
      <c r="G30" s="32"/>
      <c r="H30" s="15" t="s">
        <v>14</v>
      </c>
      <c r="I30" s="9">
        <f ca="1">'[1]検索・集計（法非適）'!Y174</f>
        <v>0</v>
      </c>
      <c r="J30" s="9">
        <f ca="1">'[1]検索・集計（法非適）'!BA174</f>
        <v>0</v>
      </c>
      <c r="K30" s="9">
        <v>0</v>
      </c>
      <c r="L30" s="9">
        <f t="shared" ca="1" si="2"/>
        <v>0</v>
      </c>
      <c r="M30" s="9"/>
      <c r="N30" s="9"/>
      <c r="O30" s="9"/>
      <c r="P30" s="9"/>
    </row>
    <row r="31" spans="1:16" s="2" customFormat="1" ht="14.25" customHeight="1">
      <c r="A31" s="49"/>
      <c r="B31" s="49"/>
      <c r="C31" s="62"/>
      <c r="D31" s="23" t="s">
        <v>33</v>
      </c>
      <c r="E31" s="39" t="s">
        <v>25</v>
      </c>
      <c r="F31" s="40"/>
      <c r="G31" s="41"/>
      <c r="H31" s="15" t="s">
        <v>15</v>
      </c>
      <c r="I31" s="9">
        <f ca="1">'[1]検索・集計（法非適）'!Y175</f>
        <v>0</v>
      </c>
      <c r="J31" s="9">
        <f ca="1">'[1]検索・集計（法非適）'!BA175</f>
        <v>0</v>
      </c>
      <c r="K31" s="9">
        <v>0</v>
      </c>
      <c r="L31" s="9">
        <f t="shared" ca="1" si="2"/>
        <v>0</v>
      </c>
      <c r="M31" s="9"/>
      <c r="N31" s="9"/>
      <c r="O31" s="9"/>
      <c r="P31" s="9"/>
    </row>
    <row r="32" spans="1:16" s="2" customFormat="1" ht="14.25" customHeight="1">
      <c r="A32" s="49"/>
      <c r="B32" s="49"/>
      <c r="C32" s="62"/>
      <c r="D32" s="35"/>
      <c r="E32" s="42"/>
      <c r="F32" s="42"/>
      <c r="G32" s="43"/>
      <c r="H32" s="15" t="s">
        <v>14</v>
      </c>
      <c r="I32" s="9">
        <f ca="1">'[1]検索・集計（法非適）'!Y176</f>
        <v>0</v>
      </c>
      <c r="J32" s="9">
        <f ca="1">'[1]検索・集計（法非適）'!BA176</f>
        <v>0</v>
      </c>
      <c r="K32" s="9">
        <v>0</v>
      </c>
      <c r="L32" s="9">
        <f t="shared" ca="1" si="2"/>
        <v>0</v>
      </c>
      <c r="M32" s="9"/>
      <c r="N32" s="9"/>
      <c r="O32" s="9"/>
      <c r="P32" s="9"/>
    </row>
    <row r="33" spans="1:16" s="2" customFormat="1" ht="14.25" customHeight="1">
      <c r="A33" s="49"/>
      <c r="B33" s="49"/>
      <c r="C33" s="62"/>
      <c r="D33" s="23" t="s">
        <v>16</v>
      </c>
      <c r="E33" s="44"/>
      <c r="F33" s="44"/>
      <c r="G33" s="45"/>
      <c r="H33" s="15" t="s">
        <v>15</v>
      </c>
      <c r="I33" s="9">
        <f ca="1">'[1]検索・集計（法非適）'!Y177</f>
        <v>0</v>
      </c>
      <c r="J33" s="9">
        <f ca="1">'[1]検索・集計（法非適）'!BA177</f>
        <v>0</v>
      </c>
      <c r="K33" s="9">
        <v>636</v>
      </c>
      <c r="L33" s="9">
        <f t="shared" ca="1" si="2"/>
        <v>636</v>
      </c>
      <c r="M33" s="9"/>
      <c r="N33" s="9"/>
      <c r="O33" s="9"/>
      <c r="P33" s="9"/>
    </row>
    <row r="34" spans="1:16" s="2" customFormat="1" ht="14.25" customHeight="1">
      <c r="A34" s="49"/>
      <c r="B34" s="50"/>
      <c r="C34" s="63"/>
      <c r="D34" s="35"/>
      <c r="E34" s="46"/>
      <c r="F34" s="46"/>
      <c r="G34" s="47"/>
      <c r="H34" s="15" t="s">
        <v>14</v>
      </c>
      <c r="I34" s="9">
        <f ca="1">'[1]検索・集計（法非適）'!Y178</f>
        <v>0</v>
      </c>
      <c r="J34" s="9">
        <f ca="1">'[1]検索・集計（法非適）'!BA178</f>
        <v>0</v>
      </c>
      <c r="K34" s="9">
        <v>5728</v>
      </c>
      <c r="L34" s="9">
        <f t="shared" ca="1" si="2"/>
        <v>5728</v>
      </c>
      <c r="M34" s="9"/>
      <c r="N34" s="9"/>
      <c r="O34" s="9"/>
      <c r="P34" s="9"/>
    </row>
    <row r="35" spans="1:16" s="2" customFormat="1" ht="14.25" customHeight="1">
      <c r="A35" s="48" t="s">
        <v>24</v>
      </c>
      <c r="B35" s="49" t="s">
        <v>23</v>
      </c>
      <c r="C35" s="23" t="s">
        <v>11</v>
      </c>
      <c r="D35" s="25" t="s">
        <v>22</v>
      </c>
      <c r="E35" s="26"/>
      <c r="F35" s="26"/>
      <c r="G35" s="45"/>
      <c r="H35" s="15" t="s">
        <v>15</v>
      </c>
      <c r="I35" s="9">
        <f ca="1">'[1]検索・集計（法非適）'!Y179</f>
        <v>0</v>
      </c>
      <c r="J35" s="9">
        <f ca="1">'[1]検索・集計（法非適）'!BA179</f>
        <v>0</v>
      </c>
      <c r="K35" s="9">
        <v>0</v>
      </c>
      <c r="L35" s="9">
        <f t="shared" ca="1" si="2"/>
        <v>0</v>
      </c>
      <c r="M35" s="9"/>
      <c r="N35" s="9"/>
      <c r="O35" s="9"/>
      <c r="P35" s="9"/>
    </row>
    <row r="36" spans="1:16" s="2" customFormat="1" ht="14.25" customHeight="1">
      <c r="A36" s="49"/>
      <c r="B36" s="49"/>
      <c r="C36" s="24"/>
      <c r="D36" s="28"/>
      <c r="E36" s="28"/>
      <c r="F36" s="28"/>
      <c r="G36" s="32"/>
      <c r="H36" s="15" t="s">
        <v>14</v>
      </c>
      <c r="I36" s="9">
        <f ca="1">'[1]検索・集計（法非適）'!Y180</f>
        <v>0</v>
      </c>
      <c r="J36" s="9">
        <f ca="1">'[1]検索・集計（法非適）'!BA180</f>
        <v>0</v>
      </c>
      <c r="K36" s="9">
        <v>0</v>
      </c>
      <c r="L36" s="9">
        <f t="shared" ca="1" si="2"/>
        <v>0</v>
      </c>
      <c r="M36" s="9"/>
      <c r="N36" s="9"/>
      <c r="O36" s="9"/>
      <c r="P36" s="9"/>
    </row>
    <row r="37" spans="1:16" s="2" customFormat="1" ht="14.25" customHeight="1">
      <c r="A37" s="49"/>
      <c r="B37" s="49"/>
      <c r="C37" s="23" t="s">
        <v>9</v>
      </c>
      <c r="D37" s="25" t="s">
        <v>63</v>
      </c>
      <c r="E37" s="26"/>
      <c r="F37" s="26"/>
      <c r="G37" s="45"/>
      <c r="H37" s="15" t="s">
        <v>15</v>
      </c>
      <c r="I37" s="9">
        <f ca="1">'[1]検索・集計（法非適）'!Y181</f>
        <v>0</v>
      </c>
      <c r="J37" s="9">
        <f ca="1">'[1]検索・集計（法非適）'!BA181</f>
        <v>0</v>
      </c>
      <c r="K37" s="9">
        <v>6457</v>
      </c>
      <c r="L37" s="9">
        <f t="shared" ca="1" si="2"/>
        <v>6457</v>
      </c>
      <c r="M37" s="9"/>
      <c r="N37" s="9"/>
      <c r="O37" s="9"/>
      <c r="P37" s="9"/>
    </row>
    <row r="38" spans="1:16" s="2" customFormat="1" ht="14.25" customHeight="1">
      <c r="A38" s="49"/>
      <c r="B38" s="49"/>
      <c r="C38" s="24"/>
      <c r="D38" s="28"/>
      <c r="E38" s="28"/>
      <c r="F38" s="28"/>
      <c r="G38" s="32"/>
      <c r="H38" s="15" t="s">
        <v>14</v>
      </c>
      <c r="I38" s="9">
        <f ca="1">'[1]検索・集計（法非適）'!Y182</f>
        <v>0</v>
      </c>
      <c r="J38" s="9">
        <f ca="1">'[1]検索・集計（法非適）'!BA182</f>
        <v>0</v>
      </c>
      <c r="K38" s="9">
        <v>12760</v>
      </c>
      <c r="L38" s="9">
        <f t="shared" ca="1" si="2"/>
        <v>12760</v>
      </c>
      <c r="M38" s="9"/>
      <c r="N38" s="9"/>
      <c r="O38" s="9"/>
      <c r="P38" s="9"/>
    </row>
    <row r="39" spans="1:16" s="2" customFormat="1" ht="14.25" customHeight="1">
      <c r="A39" s="49"/>
      <c r="B39" s="49"/>
      <c r="C39" s="23" t="s">
        <v>7</v>
      </c>
      <c r="D39" s="26" t="s">
        <v>20</v>
      </c>
      <c r="E39" s="26"/>
      <c r="F39" s="26"/>
      <c r="G39" s="45"/>
      <c r="H39" s="15" t="s">
        <v>15</v>
      </c>
      <c r="I39" s="9">
        <f ca="1">'[1]検索・集計（法非適）'!Y183</f>
        <v>0</v>
      </c>
      <c r="J39" s="9">
        <f ca="1">'[1]検索・集計（法非適）'!BA183</f>
        <v>0</v>
      </c>
      <c r="K39" s="9">
        <v>0</v>
      </c>
      <c r="L39" s="9">
        <f t="shared" ca="1" si="2"/>
        <v>0</v>
      </c>
      <c r="M39" s="9"/>
      <c r="N39" s="9"/>
      <c r="O39" s="9"/>
      <c r="P39" s="9"/>
    </row>
    <row r="40" spans="1:16" s="2" customFormat="1" ht="14.25" customHeight="1">
      <c r="A40" s="49"/>
      <c r="B40" s="49"/>
      <c r="C40" s="24"/>
      <c r="D40" s="28"/>
      <c r="E40" s="28"/>
      <c r="F40" s="28"/>
      <c r="G40" s="32"/>
      <c r="H40" s="15" t="s">
        <v>14</v>
      </c>
      <c r="I40" s="9">
        <f ca="1">'[1]検索・集計（法非適）'!Y184</f>
        <v>0</v>
      </c>
      <c r="J40" s="9">
        <f ca="1">'[1]検索・集計（法非適）'!BA184</f>
        <v>0</v>
      </c>
      <c r="K40" s="9">
        <v>0</v>
      </c>
      <c r="L40" s="9">
        <f t="shared" ca="1" si="2"/>
        <v>0</v>
      </c>
      <c r="M40" s="9"/>
      <c r="N40" s="9"/>
      <c r="O40" s="9"/>
      <c r="P40" s="9"/>
    </row>
    <row r="41" spans="1:16" s="2" customFormat="1" ht="14.25" customHeight="1">
      <c r="A41" s="49"/>
      <c r="B41" s="49"/>
      <c r="C41" s="23"/>
      <c r="D41" s="25"/>
      <c r="E41" s="26"/>
      <c r="F41" s="26"/>
      <c r="G41" s="45"/>
      <c r="H41" s="15"/>
      <c r="I41" s="9"/>
      <c r="J41" s="9"/>
      <c r="K41" s="9"/>
      <c r="L41" s="9"/>
      <c r="M41" s="9"/>
      <c r="N41" s="9"/>
      <c r="O41" s="9"/>
      <c r="P41" s="9"/>
    </row>
    <row r="42" spans="1:16" s="2" customFormat="1" ht="14.25" customHeight="1">
      <c r="A42" s="49"/>
      <c r="B42" s="49"/>
      <c r="C42" s="24"/>
      <c r="D42" s="28"/>
      <c r="E42" s="28"/>
      <c r="F42" s="28"/>
      <c r="G42" s="32"/>
      <c r="H42" s="15"/>
      <c r="I42" s="9"/>
      <c r="J42" s="9"/>
      <c r="K42" s="9"/>
      <c r="L42" s="9"/>
      <c r="M42" s="9"/>
      <c r="N42" s="9"/>
      <c r="O42" s="9"/>
      <c r="P42" s="9"/>
    </row>
    <row r="43" spans="1:16" s="2" customFormat="1" ht="14.25" customHeight="1">
      <c r="A43" s="49"/>
      <c r="B43" s="49"/>
      <c r="C43" s="11" t="s">
        <v>17</v>
      </c>
      <c r="D43" s="51" t="s">
        <v>0</v>
      </c>
      <c r="E43" s="51"/>
      <c r="F43" s="51"/>
      <c r="G43" s="45"/>
      <c r="H43" s="15" t="s">
        <v>14</v>
      </c>
      <c r="I43" s="9">
        <f ca="1">'[1]検索・集計（法非適）'!Y187</f>
        <v>0</v>
      </c>
      <c r="J43" s="9">
        <f ca="1">'[1]検索・集計（法非適）'!BA187</f>
        <v>0</v>
      </c>
      <c r="K43" s="9">
        <v>0</v>
      </c>
      <c r="L43" s="9">
        <f t="shared" ref="L43:L52" ca="1" si="3">SUM(I43:K43)</f>
        <v>0</v>
      </c>
      <c r="M43" s="9"/>
      <c r="N43" s="9"/>
      <c r="O43" s="9"/>
      <c r="P43" s="9"/>
    </row>
    <row r="44" spans="1:16" s="2" customFormat="1" ht="14.25" customHeight="1">
      <c r="A44" s="49"/>
      <c r="B44" s="49"/>
      <c r="C44" s="23" t="s">
        <v>16</v>
      </c>
      <c r="D44" s="44"/>
      <c r="E44" s="44"/>
      <c r="F44" s="44"/>
      <c r="G44" s="45"/>
      <c r="H44" s="15" t="s">
        <v>15</v>
      </c>
      <c r="I44" s="9">
        <f ca="1">'[1]検索・集計（法非適）'!Y188</f>
        <v>0</v>
      </c>
      <c r="J44" s="9">
        <f ca="1">'[1]検索・集計（法非適）'!BA188</f>
        <v>0</v>
      </c>
      <c r="K44" s="9">
        <v>6457</v>
      </c>
      <c r="L44" s="9">
        <f t="shared" ca="1" si="3"/>
        <v>6457</v>
      </c>
      <c r="M44" s="9"/>
      <c r="N44" s="9"/>
      <c r="O44" s="9"/>
      <c r="P44" s="9"/>
    </row>
    <row r="45" spans="1:16" s="2" customFormat="1" ht="14.25" customHeight="1">
      <c r="A45" s="50"/>
      <c r="B45" s="50"/>
      <c r="C45" s="24"/>
      <c r="D45" s="52"/>
      <c r="E45" s="52"/>
      <c r="F45" s="52"/>
      <c r="G45" s="47"/>
      <c r="H45" s="14" t="s">
        <v>14</v>
      </c>
      <c r="I45" s="9">
        <f ca="1">'[1]検索・集計（法非適）'!Y189</f>
        <v>0</v>
      </c>
      <c r="J45" s="9">
        <f ca="1">'[1]検索・集計（法非適）'!BA189</f>
        <v>0</v>
      </c>
      <c r="K45" s="9">
        <v>12760</v>
      </c>
      <c r="L45" s="9">
        <f t="shared" ca="1" si="3"/>
        <v>12760</v>
      </c>
      <c r="M45" s="9"/>
      <c r="N45" s="9"/>
      <c r="O45" s="9"/>
      <c r="P45" s="9"/>
    </row>
    <row r="46" spans="1:16" s="2" customFormat="1" ht="14.25" customHeight="1">
      <c r="A46" s="23" t="s">
        <v>13</v>
      </c>
      <c r="B46" s="26" t="s">
        <v>12</v>
      </c>
      <c r="C46" s="36"/>
      <c r="D46" s="36"/>
      <c r="E46" s="37"/>
      <c r="F46" s="13" t="s">
        <v>11</v>
      </c>
      <c r="G46" s="33" t="s">
        <v>10</v>
      </c>
      <c r="H46" s="38"/>
      <c r="I46" s="9">
        <f ca="1">'[1]検索・集計（法非適）'!Y190</f>
        <v>0</v>
      </c>
      <c r="J46" s="9">
        <f ca="1">'[1]検索・集計（法非適）'!BA190</f>
        <v>0</v>
      </c>
      <c r="K46" s="9">
        <v>7093</v>
      </c>
      <c r="L46" s="9">
        <f t="shared" ca="1" si="3"/>
        <v>7093</v>
      </c>
      <c r="M46" s="9"/>
      <c r="N46" s="9"/>
      <c r="O46" s="9"/>
      <c r="P46" s="9"/>
    </row>
    <row r="47" spans="1:16" s="2" customFormat="1" ht="14.25" customHeight="1">
      <c r="A47" s="35"/>
      <c r="B47" s="36"/>
      <c r="C47" s="36"/>
      <c r="D47" s="36"/>
      <c r="E47" s="37"/>
      <c r="F47" s="12" t="s">
        <v>9</v>
      </c>
      <c r="G47" s="33" t="s">
        <v>8</v>
      </c>
      <c r="H47" s="38"/>
      <c r="I47" s="9">
        <f ca="1">'[1]検索・集計（法非適）'!Y191</f>
        <v>0</v>
      </c>
      <c r="J47" s="9">
        <f ca="1">'[1]検索・集計（法非適）'!BA191</f>
        <v>0</v>
      </c>
      <c r="K47" s="9">
        <v>18488</v>
      </c>
      <c r="L47" s="9">
        <f t="shared" ca="1" si="3"/>
        <v>18488</v>
      </c>
      <c r="M47" s="9"/>
      <c r="N47" s="9"/>
      <c r="O47" s="9"/>
      <c r="P47" s="9"/>
    </row>
    <row r="48" spans="1:16" s="2" customFormat="1" ht="14.25" customHeight="1">
      <c r="A48" s="24"/>
      <c r="B48" s="28"/>
      <c r="C48" s="28"/>
      <c r="D48" s="28"/>
      <c r="E48" s="29"/>
      <c r="F48" s="11" t="s">
        <v>7</v>
      </c>
      <c r="G48" s="33" t="s">
        <v>6</v>
      </c>
      <c r="H48" s="38"/>
      <c r="I48" s="9">
        <f ca="1">'[1]検索・集計（法非適）'!Y192</f>
        <v>0</v>
      </c>
      <c r="J48" s="9">
        <f ca="1">'[1]検索・集計（法非適）'!BA192</f>
        <v>0</v>
      </c>
      <c r="K48" s="9">
        <v>-11395</v>
      </c>
      <c r="L48" s="9">
        <f t="shared" ca="1" si="3"/>
        <v>-11395</v>
      </c>
      <c r="M48" s="9"/>
      <c r="N48" s="9"/>
      <c r="O48" s="9"/>
      <c r="P48" s="9"/>
    </row>
    <row r="49" spans="1:16" s="2" customFormat="1" ht="14.25" customHeight="1">
      <c r="A49" s="23" t="s">
        <v>5</v>
      </c>
      <c r="B49" s="25" t="s">
        <v>4</v>
      </c>
      <c r="C49" s="26"/>
      <c r="D49" s="26"/>
      <c r="E49" s="27"/>
      <c r="F49" s="30" t="s">
        <v>1</v>
      </c>
      <c r="G49" s="31"/>
      <c r="H49" s="32"/>
      <c r="I49" s="9">
        <f ca="1">'[1]検索・集計（法非適）'!Y193</f>
        <v>0</v>
      </c>
      <c r="J49" s="9">
        <f ca="1">'[1]検索・集計（法非適）'!BA193</f>
        <v>0</v>
      </c>
      <c r="K49" s="9">
        <v>0</v>
      </c>
      <c r="L49" s="9">
        <f t="shared" ca="1" si="3"/>
        <v>0</v>
      </c>
      <c r="M49" s="9"/>
      <c r="N49" s="9"/>
      <c r="O49" s="9"/>
      <c r="P49" s="9"/>
    </row>
    <row r="50" spans="1:16" s="2" customFormat="1" ht="14.25" customHeight="1">
      <c r="A50" s="24"/>
      <c r="B50" s="28"/>
      <c r="C50" s="28"/>
      <c r="D50" s="28"/>
      <c r="E50" s="29"/>
      <c r="F50" s="30" t="s">
        <v>0</v>
      </c>
      <c r="G50" s="33"/>
      <c r="H50" s="34"/>
      <c r="I50" s="9">
        <f ca="1">'[1]検索・集計（法非適）'!Y194</f>
        <v>0</v>
      </c>
      <c r="J50" s="9">
        <f ca="1">'[1]検索・集計（法非適）'!BA194</f>
        <v>0</v>
      </c>
      <c r="K50" s="9">
        <v>0</v>
      </c>
      <c r="L50" s="9">
        <f t="shared" ca="1" si="3"/>
        <v>0</v>
      </c>
      <c r="M50" s="9"/>
      <c r="N50" s="9"/>
      <c r="O50" s="9"/>
      <c r="P50" s="9"/>
    </row>
    <row r="51" spans="1:16" s="2" customFormat="1" ht="14.25" customHeight="1">
      <c r="A51" s="23" t="s">
        <v>3</v>
      </c>
      <c r="B51" s="25" t="s">
        <v>2</v>
      </c>
      <c r="C51" s="26"/>
      <c r="D51" s="26"/>
      <c r="E51" s="27"/>
      <c r="F51" s="30" t="s">
        <v>1</v>
      </c>
      <c r="G51" s="33"/>
      <c r="H51" s="34"/>
      <c r="I51" s="9">
        <f ca="1">'[1]検索・集計（法非適）'!Y195</f>
        <v>0</v>
      </c>
      <c r="J51" s="9">
        <f ca="1">'[1]検索・集計（法非適）'!BA195</f>
        <v>0</v>
      </c>
      <c r="K51" s="9">
        <v>0</v>
      </c>
      <c r="L51" s="9">
        <f t="shared" ca="1" si="3"/>
        <v>0</v>
      </c>
      <c r="M51" s="9"/>
      <c r="N51" s="9"/>
      <c r="O51" s="9"/>
      <c r="P51" s="9"/>
    </row>
    <row r="52" spans="1:16" s="2" customFormat="1" ht="14.25" customHeight="1">
      <c r="A52" s="24"/>
      <c r="B52" s="28"/>
      <c r="C52" s="28"/>
      <c r="D52" s="28"/>
      <c r="E52" s="29"/>
      <c r="F52" s="30" t="s">
        <v>0</v>
      </c>
      <c r="G52" s="33"/>
      <c r="H52" s="34"/>
      <c r="I52" s="9">
        <f ca="1">'[1]検索・集計（法非適）'!Y196</f>
        <v>0</v>
      </c>
      <c r="J52" s="9">
        <f ca="1">'[1]検索・集計（法非適）'!BA196</f>
        <v>0</v>
      </c>
      <c r="K52" s="9">
        <v>0</v>
      </c>
      <c r="L52" s="9">
        <f t="shared" ca="1" si="3"/>
        <v>0</v>
      </c>
      <c r="M52" s="9"/>
      <c r="N52" s="9"/>
      <c r="O52" s="9"/>
      <c r="P52" s="9"/>
    </row>
    <row r="53" spans="1:16" s="2" customFormat="1" ht="6" customHeight="1">
      <c r="A53" s="8"/>
      <c r="B53" s="7"/>
      <c r="C53" s="7"/>
      <c r="D53" s="7"/>
      <c r="E53" s="7"/>
      <c r="F53" s="6"/>
      <c r="G53" s="6"/>
      <c r="I53" s="5"/>
      <c r="J53" s="5"/>
      <c r="K53" s="5"/>
      <c r="L53" s="5"/>
      <c r="M53" s="5"/>
      <c r="N53" s="5"/>
      <c r="O53" s="5"/>
      <c r="P53" s="5"/>
    </row>
    <row r="54" spans="1:16" s="2" customFormat="1" ht="6" customHeight="1">
      <c r="A54" s="8"/>
      <c r="B54" s="7"/>
      <c r="C54" s="7"/>
      <c r="D54" s="7"/>
      <c r="E54" s="7"/>
      <c r="F54" s="6"/>
      <c r="G54" s="6"/>
      <c r="I54" s="5"/>
      <c r="J54" s="5"/>
      <c r="K54" s="5"/>
      <c r="L54" s="5"/>
      <c r="M54" s="5"/>
      <c r="N54" s="5"/>
      <c r="O54" s="5"/>
      <c r="P54" s="5"/>
    </row>
    <row r="55" spans="1:16" s="2" customFormat="1" ht="6" customHeight="1">
      <c r="A55" s="8"/>
      <c r="B55" s="7"/>
      <c r="C55" s="7"/>
      <c r="D55" s="7"/>
      <c r="E55" s="7"/>
      <c r="F55" s="6"/>
      <c r="G55" s="6"/>
      <c r="I55" s="5"/>
      <c r="J55" s="5"/>
      <c r="K55" s="5"/>
      <c r="L55" s="5"/>
      <c r="M55" s="5"/>
      <c r="N55" s="5"/>
      <c r="O55" s="5"/>
      <c r="P55" s="5"/>
    </row>
    <row r="56" spans="1:16" s="2" customFormat="1" ht="6" customHeight="1">
      <c r="A56" s="8"/>
      <c r="B56" s="7"/>
      <c r="C56" s="7"/>
      <c r="D56" s="7"/>
      <c r="E56" s="7"/>
      <c r="F56" s="6"/>
      <c r="G56" s="6"/>
      <c r="I56" s="5"/>
      <c r="J56" s="5"/>
      <c r="K56" s="5"/>
      <c r="L56" s="5"/>
      <c r="M56" s="5"/>
      <c r="N56" s="5"/>
      <c r="O56" s="5"/>
      <c r="P56" s="5"/>
    </row>
    <row r="57" spans="1:16" s="2" customFormat="1" ht="14.25" customHeight="1"/>
    <row r="58" spans="1:16" s="2" customFormat="1" ht="14.25" customHeight="1"/>
    <row r="59" spans="1:16" s="2" customFormat="1" ht="14.25" customHeight="1"/>
    <row r="60" spans="1:16" s="2" customFormat="1" ht="14.25" customHeight="1"/>
    <row r="61" spans="1:16" s="2" customFormat="1" ht="14.25" customHeight="1"/>
    <row r="62" spans="1:16" ht="14.25" customHeight="1">
      <c r="A62" s="4"/>
      <c r="I62" s="3"/>
    </row>
  </sheetData>
  <mergeCells count="67">
    <mergeCell ref="A49:A50"/>
    <mergeCell ref="B49:E50"/>
    <mergeCell ref="F49:H49"/>
    <mergeCell ref="F50:H50"/>
    <mergeCell ref="A51:A52"/>
    <mergeCell ref="B51:E52"/>
    <mergeCell ref="F51:H51"/>
    <mergeCell ref="F52:H52"/>
    <mergeCell ref="D41:G42"/>
    <mergeCell ref="D43:G43"/>
    <mergeCell ref="C44:G45"/>
    <mergeCell ref="A46:A48"/>
    <mergeCell ref="B46:E48"/>
    <mergeCell ref="G46:H46"/>
    <mergeCell ref="G47:H47"/>
    <mergeCell ref="G48:H48"/>
    <mergeCell ref="D33:G34"/>
    <mergeCell ref="A35:A45"/>
    <mergeCell ref="B35:B45"/>
    <mergeCell ref="C35:C36"/>
    <mergeCell ref="D35:G36"/>
    <mergeCell ref="C37:C38"/>
    <mergeCell ref="D37:G38"/>
    <mergeCell ref="C39:C40"/>
    <mergeCell ref="D39:G40"/>
    <mergeCell ref="C41:C42"/>
    <mergeCell ref="D27:D28"/>
    <mergeCell ref="E27:G28"/>
    <mergeCell ref="D29:D30"/>
    <mergeCell ref="E29:G30"/>
    <mergeCell ref="D31:D32"/>
    <mergeCell ref="E31:G32"/>
    <mergeCell ref="D21:D22"/>
    <mergeCell ref="E21:G22"/>
    <mergeCell ref="D23:D24"/>
    <mergeCell ref="E23:G24"/>
    <mergeCell ref="D25:D26"/>
    <mergeCell ref="E25:G26"/>
    <mergeCell ref="D15:D16"/>
    <mergeCell ref="E15:G16"/>
    <mergeCell ref="D17:D18"/>
    <mergeCell ref="E17:G18"/>
    <mergeCell ref="D19:D20"/>
    <mergeCell ref="E19:G20"/>
    <mergeCell ref="E7:G8"/>
    <mergeCell ref="D9:D10"/>
    <mergeCell ref="E9:G10"/>
    <mergeCell ref="D11:D12"/>
    <mergeCell ref="E11:G12"/>
    <mergeCell ref="D13:D14"/>
    <mergeCell ref="E13:G14"/>
    <mergeCell ref="N3:N4"/>
    <mergeCell ref="O3:O4"/>
    <mergeCell ref="P3:P4"/>
    <mergeCell ref="A5:A34"/>
    <mergeCell ref="B5:C6"/>
    <mergeCell ref="D5:D6"/>
    <mergeCell ref="E5:G6"/>
    <mergeCell ref="B7:B34"/>
    <mergeCell ref="C7:C34"/>
    <mergeCell ref="D7:D8"/>
    <mergeCell ref="A1:H2"/>
    <mergeCell ref="I3:I4"/>
    <mergeCell ref="J3:J4"/>
    <mergeCell ref="K3:K4"/>
    <mergeCell ref="L3:L4"/>
    <mergeCell ref="M3:M4"/>
  </mergeCells>
  <phoneticPr fontId="1"/>
  <pageMargins left="0.78740157480314965" right="0.39370078740157483" top="0.78740157480314965" bottom="0" header="0.51181102362204722" footer="0.51181102362204722"/>
  <pageSetup paperSize="9" scale="65"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5</vt:i4>
      </vt:variant>
    </vt:vector>
  </HeadingPairs>
  <TitlesOfParts>
    <vt:vector size="9" baseType="lpstr">
      <vt:lpstr>他会計繰入金（下水道合計） </vt:lpstr>
      <vt:lpstr>他会計繰入金（農業集落排水）</vt:lpstr>
      <vt:lpstr>他会計繰入金（漁業集落排水）</vt:lpstr>
      <vt:lpstr>他会計繰入金（個別排水処理）</vt:lpstr>
      <vt:lpstr>'他会計繰入金（下水道合計） '!Print_Area</vt:lpstr>
      <vt:lpstr>'他会計繰入金（漁業集落排水）'!Print_Area</vt:lpstr>
      <vt:lpstr>'他会計繰入金（個別排水処理）'!Print_Area</vt:lpstr>
      <vt:lpstr>'他会計繰入金（農業集落排水）'!Print_Area</vt:lpstr>
      <vt:lpstr>'他会計繰入金（農業集落排水）'!Print_Titles</vt:lpstr>
    </vt:vector>
  </TitlesOfParts>
  <Company>新潟県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新潟県</dc:creator>
  <cp:lastModifiedBy>新潟県</cp:lastModifiedBy>
  <cp:lastPrinted>2026-03-26T04:10:48Z</cp:lastPrinted>
  <dcterms:created xsi:type="dcterms:W3CDTF">2025-03-17T01:51:00Z</dcterms:created>
  <dcterms:modified xsi:type="dcterms:W3CDTF">2026-03-26T04:18:32Z</dcterms:modified>
</cp:coreProperties>
</file>