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080106\Box\南魚沼企画振興部\R8年度\１　総務担当\Ｆ　財務\b　契約\07 清掃（複数年R8年6月1日～令和10年5月31日) R9支負行のみ\03 公告\公告\"/>
    </mc:Choice>
  </mc:AlternateContent>
  <xr:revisionPtr revIDLastSave="0" documentId="13_ncr:1_{AB23476B-A45B-47AD-ACA3-5C14A6D51C13}" xr6:coauthVersionLast="47" xr6:coauthVersionMax="47" xr10:uidLastSave="{00000000-0000-0000-0000-000000000000}"/>
  <bookViews>
    <workbookView xWindow="-120" yWindow="-120" windowWidth="29040" windowHeight="15720" tabRatio="943" xr2:uid="{00000000-000D-0000-FFFF-FFFF00000000}"/>
  </bookViews>
  <sheets>
    <sheet name="内訳書" sheetId="46" r:id="rId1"/>
  </sheets>
  <definedNames>
    <definedName name="_xlnm.Print_Area" localSheetId="0">内訳書!$A$1:$K$29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46" l="1"/>
  <c r="J18" i="46"/>
  <c r="H14" i="46"/>
  <c r="H13" i="46"/>
  <c r="H11" i="46" l="1"/>
  <c r="H10" i="46"/>
</calcChain>
</file>

<file path=xl/sharedStrings.xml><?xml version="1.0" encoding="utf-8"?>
<sst xmlns="http://schemas.openxmlformats.org/spreadsheetml/2006/main" count="43" uniqueCount="36">
  <si>
    <t>面積</t>
    <rPh sb="0" eb="2">
      <t>メンセキ</t>
    </rPh>
    <phoneticPr fontId="1"/>
  </si>
  <si>
    <t>作業種別及び内容</t>
    <rPh sb="0" eb="2">
      <t>サギョウ</t>
    </rPh>
    <rPh sb="2" eb="4">
      <t>シュベツ</t>
    </rPh>
    <rPh sb="4" eb="5">
      <t>オヨ</t>
    </rPh>
    <rPh sb="6" eb="8">
      <t>ナイヨウ</t>
    </rPh>
    <phoneticPr fontId="1"/>
  </si>
  <si>
    <t>ゴミ処理</t>
    <rPh sb="2" eb="4">
      <t>ショリ</t>
    </rPh>
    <phoneticPr fontId="1"/>
  </si>
  <si>
    <t>回/日</t>
  </si>
  <si>
    <t>ねずみ、昆虫防除</t>
    <rPh sb="4" eb="6">
      <t>コンチュウ</t>
    </rPh>
    <rPh sb="6" eb="8">
      <t>ボウジョ</t>
    </rPh>
    <phoneticPr fontId="1"/>
  </si>
  <si>
    <t>回/年</t>
    <rPh sb="0" eb="1">
      <t>カイ</t>
    </rPh>
    <rPh sb="2" eb="3">
      <t>ネン</t>
    </rPh>
    <phoneticPr fontId="1"/>
  </si>
  <si>
    <t>金額(円)
(①×②)</t>
    <rPh sb="0" eb="2">
      <t>キンガク</t>
    </rPh>
    <rPh sb="3" eb="4">
      <t>エン</t>
    </rPh>
    <phoneticPr fontId="1"/>
  </si>
  <si>
    <t>１日当り
作業単価
①</t>
    <rPh sb="1" eb="2">
      <t>ニチ</t>
    </rPh>
    <rPh sb="2" eb="3">
      <t>ア</t>
    </rPh>
    <rPh sb="5" eb="7">
      <t>サギョウ</t>
    </rPh>
    <rPh sb="7" eb="9">
      <t>タンカ</t>
    </rPh>
    <phoneticPr fontId="1"/>
  </si>
  <si>
    <t>雪室清掃</t>
    <rPh sb="0" eb="1">
      <t>ユキ</t>
    </rPh>
    <rPh sb="1" eb="2">
      <t>ムロ</t>
    </rPh>
    <rPh sb="2" eb="4">
      <t>セイソウ</t>
    </rPh>
    <phoneticPr fontId="1"/>
  </si>
  <si>
    <t>回数</t>
    <rPh sb="0" eb="2">
      <t>カイスウ</t>
    </rPh>
    <phoneticPr fontId="1"/>
  </si>
  <si>
    <t>月当り
作業日数
②</t>
    <rPh sb="0" eb="1">
      <t>ツキ</t>
    </rPh>
    <rPh sb="1" eb="2">
      <t>ア</t>
    </rPh>
    <rPh sb="4" eb="6">
      <t>サギョウ</t>
    </rPh>
    <rPh sb="6" eb="7">
      <t>ヒ</t>
    </rPh>
    <rPh sb="7" eb="8">
      <t>カズ</t>
    </rPh>
    <phoneticPr fontId="1"/>
  </si>
  <si>
    <t>水回清掃
（WC、湯沸室等）</t>
    <rPh sb="0" eb="2">
      <t>ミズマワ</t>
    </rPh>
    <rPh sb="2" eb="4">
      <t>セイソウ</t>
    </rPh>
    <rPh sb="9" eb="11">
      <t>ユワ</t>
    </rPh>
    <rPh sb="11" eb="12">
      <t>シツ</t>
    </rPh>
    <rPh sb="12" eb="13">
      <t>ナド</t>
    </rPh>
    <phoneticPr fontId="1"/>
  </si>
  <si>
    <t>小計…（A）</t>
    <rPh sb="0" eb="2">
      <t>ショウケイ</t>
    </rPh>
    <phoneticPr fontId="1"/>
  </si>
  <si>
    <t>年間（A＊12か月）…（B）</t>
    <rPh sb="0" eb="2">
      <t>ネンカン</t>
    </rPh>
    <rPh sb="8" eb="9">
      <t>ゲツ</t>
    </rPh>
    <phoneticPr fontId="1"/>
  </si>
  <si>
    <t>計（B+C+D）…（E）</t>
    <rPh sb="0" eb="1">
      <t>ケイ</t>
    </rPh>
    <phoneticPr fontId="1"/>
  </si>
  <si>
    <t>1日当り
作業面積</t>
    <rPh sb="1" eb="2">
      <t>ニチ</t>
    </rPh>
    <rPh sb="2" eb="3">
      <t>ア</t>
    </rPh>
    <rPh sb="5" eb="7">
      <t>サギョウ</t>
    </rPh>
    <rPh sb="7" eb="9">
      <t>メンセキ</t>
    </rPh>
    <phoneticPr fontId="1"/>
  </si>
  <si>
    <t>〇単年度委託価格</t>
    <rPh sb="1" eb="4">
      <t>タンネンド</t>
    </rPh>
    <rPh sb="4" eb="6">
      <t>イタク</t>
    </rPh>
    <rPh sb="6" eb="8">
      <t>カカク</t>
    </rPh>
    <phoneticPr fontId="1"/>
  </si>
  <si>
    <t>委託価格　計（E＊2か年）</t>
    <rPh sb="0" eb="2">
      <t>イタク</t>
    </rPh>
    <rPh sb="2" eb="4">
      <t>カカク</t>
    </rPh>
    <rPh sb="5" eb="6">
      <t>ケイ</t>
    </rPh>
    <rPh sb="11" eb="12">
      <t>ネン</t>
    </rPh>
    <phoneticPr fontId="1"/>
  </si>
  <si>
    <t>定期清掃</t>
    <rPh sb="0" eb="2">
      <t>テイキ</t>
    </rPh>
    <rPh sb="2" eb="4">
      <t>セイソウ</t>
    </rPh>
    <phoneticPr fontId="1"/>
  </si>
  <si>
    <t>本館</t>
    <rPh sb="0" eb="2">
      <t>ホンカン</t>
    </rPh>
    <phoneticPr fontId="1"/>
  </si>
  <si>
    <t>分館</t>
    <rPh sb="0" eb="2">
      <t>ブンカン</t>
    </rPh>
    <phoneticPr fontId="1"/>
  </si>
  <si>
    <t>直接人件費</t>
    <rPh sb="0" eb="2">
      <t>チョクセツ</t>
    </rPh>
    <rPh sb="2" eb="5">
      <t>ジンケンヒ</t>
    </rPh>
    <phoneticPr fontId="1"/>
  </si>
  <si>
    <t>日常清掃</t>
    <rPh sb="0" eb="2">
      <t>ニチジョウ</t>
    </rPh>
    <rPh sb="2" eb="4">
      <t>セイソウ</t>
    </rPh>
    <phoneticPr fontId="1"/>
  </si>
  <si>
    <t>直接物件費</t>
    <rPh sb="0" eb="2">
      <t>チョクセツ</t>
    </rPh>
    <rPh sb="2" eb="5">
      <t>ブッケンヒ</t>
    </rPh>
    <phoneticPr fontId="1"/>
  </si>
  <si>
    <t>業務管理費</t>
    <rPh sb="0" eb="2">
      <t>ギョウム</t>
    </rPh>
    <rPh sb="2" eb="5">
      <t>カンリヒ</t>
    </rPh>
    <phoneticPr fontId="1"/>
  </si>
  <si>
    <t>一般管理費等</t>
    <rPh sb="0" eb="5">
      <t>イッパンカンリヒ</t>
    </rPh>
    <rPh sb="5" eb="6">
      <t>トウ</t>
    </rPh>
    <phoneticPr fontId="1"/>
  </si>
  <si>
    <t>消耗品費（年額）</t>
    <rPh sb="0" eb="3">
      <t>ショウモウヒン</t>
    </rPh>
    <rPh sb="3" eb="4">
      <t>ヒ</t>
    </rPh>
    <rPh sb="5" eb="7">
      <t>ネンガク</t>
    </rPh>
    <phoneticPr fontId="1"/>
  </si>
  <si>
    <t>諸経費（年額）</t>
    <rPh sb="4" eb="6">
      <t>ネンガク</t>
    </rPh>
    <phoneticPr fontId="1"/>
  </si>
  <si>
    <t>小計…（C）</t>
    <rPh sb="0" eb="2">
      <t>ショウケイ</t>
    </rPh>
    <phoneticPr fontId="1"/>
  </si>
  <si>
    <t>業務計画作成等（年額）</t>
    <rPh sb="0" eb="7">
      <t>ギョウムケイカクサクセイトウ</t>
    </rPh>
    <rPh sb="8" eb="10">
      <t>ネンガク</t>
    </rPh>
    <phoneticPr fontId="1"/>
  </si>
  <si>
    <t>小計…（D）</t>
    <rPh sb="0" eb="2">
      <t>ショウケイ</t>
    </rPh>
    <phoneticPr fontId="1"/>
  </si>
  <si>
    <t>水回清掃
（WC、シャワー室、湯沸室等）</t>
    <rPh sb="0" eb="2">
      <t>ミズマワ</t>
    </rPh>
    <rPh sb="2" eb="4">
      <t>セイソウ</t>
    </rPh>
    <rPh sb="13" eb="14">
      <t>シツ</t>
    </rPh>
    <rPh sb="15" eb="17">
      <t>ユワ</t>
    </rPh>
    <rPh sb="17" eb="18">
      <t>シツ</t>
    </rPh>
    <rPh sb="18" eb="19">
      <t>ナド</t>
    </rPh>
    <phoneticPr fontId="1"/>
  </si>
  <si>
    <t>共通部分清掃
（ホール、廊下、階段、フリーコーナー等）</t>
    <rPh sb="0" eb="2">
      <t>キョウツウ</t>
    </rPh>
    <rPh sb="2" eb="4">
      <t>ブブン</t>
    </rPh>
    <rPh sb="4" eb="6">
      <t>セイソウ</t>
    </rPh>
    <rPh sb="12" eb="14">
      <t>ロウカ</t>
    </rPh>
    <rPh sb="15" eb="17">
      <t>カイダン</t>
    </rPh>
    <rPh sb="25" eb="26">
      <t>ナド</t>
    </rPh>
    <phoneticPr fontId="1"/>
  </si>
  <si>
    <t>共通部分清掃
（廊下、階段等）</t>
    <rPh sb="0" eb="2">
      <t>キョウツウ</t>
    </rPh>
    <rPh sb="2" eb="4">
      <t>ブブン</t>
    </rPh>
    <rPh sb="4" eb="6">
      <t>セイソウ</t>
    </rPh>
    <rPh sb="8" eb="10">
      <t>ロウカ</t>
    </rPh>
    <rPh sb="11" eb="13">
      <t>カイダン</t>
    </rPh>
    <rPh sb="13" eb="14">
      <t>トウ</t>
    </rPh>
    <phoneticPr fontId="1"/>
  </si>
  <si>
    <t>別紙３－２</t>
  </si>
  <si>
    <t>内　訳　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</si>
</sst>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0_ 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0.5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0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 diagonalUp="1">
      <left style="hair">
        <color indexed="64"/>
      </left>
      <right style="hair">
        <color indexed="64"/>
      </right>
      <top/>
      <bottom/>
      <diagonal style="hair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>
      <alignment vertical="center"/>
    </xf>
    <xf numFmtId="177" fontId="2" fillId="0" borderId="14" xfId="0" applyNumberFormat="1" applyFont="1" applyBorder="1">
      <alignment vertical="center"/>
    </xf>
    <xf numFmtId="176" fontId="2" fillId="0" borderId="17" xfId="0" applyNumberFormat="1" applyFont="1" applyBorder="1">
      <alignment vertical="center"/>
    </xf>
    <xf numFmtId="3" fontId="2" fillId="0" borderId="32" xfId="0" applyNumberFormat="1" applyFont="1" applyBorder="1">
      <alignment vertical="center"/>
    </xf>
    <xf numFmtId="0" fontId="2" fillId="0" borderId="22" xfId="0" applyFont="1" applyBorder="1" applyAlignment="1">
      <alignment vertical="center" wrapText="1"/>
    </xf>
    <xf numFmtId="0" fontId="2" fillId="0" borderId="13" xfId="0" applyFont="1" applyBorder="1">
      <alignment vertical="center"/>
    </xf>
    <xf numFmtId="177" fontId="2" fillId="0" borderId="13" xfId="0" applyNumberFormat="1" applyFont="1" applyBorder="1">
      <alignment vertical="center"/>
    </xf>
    <xf numFmtId="176" fontId="2" fillId="0" borderId="18" xfId="0" applyNumberFormat="1" applyFont="1" applyBorder="1">
      <alignment vertical="center"/>
    </xf>
    <xf numFmtId="0" fontId="2" fillId="0" borderId="26" xfId="0" applyFont="1" applyBorder="1">
      <alignment vertical="center"/>
    </xf>
    <xf numFmtId="3" fontId="2" fillId="0" borderId="3" xfId="0" applyNumberFormat="1" applyFont="1" applyBorder="1">
      <alignment vertical="center"/>
    </xf>
    <xf numFmtId="177" fontId="4" fillId="0" borderId="19" xfId="0" applyNumberFormat="1" applyFont="1" applyBorder="1">
      <alignment vertical="center"/>
    </xf>
    <xf numFmtId="0" fontId="4" fillId="0" borderId="21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35" xfId="0" applyFont="1" applyBorder="1">
      <alignment vertical="center"/>
    </xf>
    <xf numFmtId="178" fontId="4" fillId="0" borderId="20" xfId="0" applyNumberFormat="1" applyFont="1" applyBorder="1">
      <alignment vertical="center"/>
    </xf>
    <xf numFmtId="3" fontId="5" fillId="0" borderId="12" xfId="0" applyNumberFormat="1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36" xfId="0" applyFont="1" applyBorder="1" applyAlignment="1">
      <alignment vertical="center" wrapText="1"/>
    </xf>
    <xf numFmtId="0" fontId="2" fillId="0" borderId="41" xfId="0" applyFont="1" applyBorder="1">
      <alignment vertical="center"/>
    </xf>
    <xf numFmtId="0" fontId="2" fillId="0" borderId="42" xfId="0" applyFont="1" applyBorder="1">
      <alignment vertical="center"/>
    </xf>
    <xf numFmtId="3" fontId="2" fillId="0" borderId="30" xfId="0" applyNumberFormat="1" applyFont="1" applyBorder="1">
      <alignment vertical="center"/>
    </xf>
    <xf numFmtId="0" fontId="2" fillId="0" borderId="51" xfId="0" applyFont="1" applyBorder="1" applyAlignment="1">
      <alignment vertical="center" wrapText="1"/>
    </xf>
    <xf numFmtId="0" fontId="2" fillId="0" borderId="35" xfId="0" applyFont="1" applyBorder="1">
      <alignment vertical="center"/>
    </xf>
    <xf numFmtId="177" fontId="2" fillId="0" borderId="42" xfId="0" applyNumberFormat="1" applyFont="1" applyBorder="1">
      <alignment vertical="center"/>
    </xf>
    <xf numFmtId="176" fontId="2" fillId="0" borderId="52" xfId="0" applyNumberFormat="1" applyFont="1" applyBorder="1">
      <alignment vertical="center"/>
    </xf>
    <xf numFmtId="0" fontId="4" fillId="0" borderId="36" xfId="0" applyFont="1" applyBorder="1" applyAlignment="1">
      <alignment vertical="center" wrapText="1"/>
    </xf>
    <xf numFmtId="0" fontId="4" fillId="0" borderId="47" xfId="0" applyFont="1" applyBorder="1">
      <alignment vertical="center"/>
    </xf>
    <xf numFmtId="0" fontId="4" fillId="0" borderId="48" xfId="0" applyFont="1" applyBorder="1">
      <alignment vertical="center"/>
    </xf>
    <xf numFmtId="177" fontId="4" fillId="0" borderId="47" xfId="0" applyNumberFormat="1" applyFont="1" applyBorder="1">
      <alignment vertical="center"/>
    </xf>
    <xf numFmtId="3" fontId="3" fillId="0" borderId="9" xfId="0" applyNumberFormat="1" applyFont="1" applyBorder="1">
      <alignment vertical="center"/>
    </xf>
    <xf numFmtId="3" fontId="2" fillId="0" borderId="55" xfId="0" applyNumberFormat="1" applyFont="1" applyBorder="1">
      <alignment vertical="center"/>
    </xf>
    <xf numFmtId="3" fontId="2" fillId="0" borderId="9" xfId="0" applyNumberFormat="1" applyFont="1" applyBorder="1">
      <alignment vertical="center"/>
    </xf>
    <xf numFmtId="178" fontId="4" fillId="0" borderId="0" xfId="0" applyNumberFormat="1" applyFont="1">
      <alignment vertical="center"/>
    </xf>
    <xf numFmtId="3" fontId="2" fillId="0" borderId="6" xfId="0" applyNumberFormat="1" applyFont="1" applyBorder="1">
      <alignment vertical="center"/>
    </xf>
    <xf numFmtId="3" fontId="2" fillId="0" borderId="64" xfId="0" applyNumberFormat="1" applyFont="1" applyBorder="1">
      <alignment vertical="center"/>
    </xf>
    <xf numFmtId="3" fontId="2" fillId="0" borderId="65" xfId="0" applyNumberFormat="1" applyFont="1" applyBorder="1">
      <alignment vertical="center"/>
    </xf>
    <xf numFmtId="3" fontId="3" fillId="0" borderId="10" xfId="0" applyNumberFormat="1" applyFont="1" applyBorder="1">
      <alignment vertical="center"/>
    </xf>
    <xf numFmtId="3" fontId="3" fillId="0" borderId="1" xfId="0" applyNumberFormat="1" applyFont="1" applyBorder="1">
      <alignment vertical="center"/>
    </xf>
    <xf numFmtId="176" fontId="2" fillId="0" borderId="12" xfId="0" applyNumberFormat="1" applyFont="1" applyBorder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2" fillId="0" borderId="27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3" fillId="0" borderId="66" xfId="0" applyFont="1" applyBorder="1" applyAlignment="1">
      <alignment horizontal="left" vertical="center"/>
    </xf>
    <xf numFmtId="0" fontId="3" fillId="0" borderId="67" xfId="0" applyFont="1" applyBorder="1" applyAlignment="1">
      <alignment horizontal="left" vertical="center"/>
    </xf>
    <xf numFmtId="0" fontId="3" fillId="0" borderId="68" xfId="0" applyFont="1" applyBorder="1" applyAlignment="1">
      <alignment horizontal="left" vertical="center"/>
    </xf>
    <xf numFmtId="0" fontId="3" fillId="0" borderId="69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 textRotation="255" wrapText="1"/>
    </xf>
    <xf numFmtId="0" fontId="2" fillId="0" borderId="2" xfId="0" applyFont="1" applyBorder="1" applyAlignment="1">
      <alignment horizontal="center" vertical="center" textRotation="255" wrapText="1"/>
    </xf>
    <xf numFmtId="0" fontId="2" fillId="0" borderId="4" xfId="0" applyFont="1" applyBorder="1" applyAlignment="1">
      <alignment horizontal="center" vertical="center" textRotation="255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29" xfId="0" applyFont="1" applyBorder="1" applyAlignment="1">
      <alignment horizontal="left" vertical="center"/>
    </xf>
    <xf numFmtId="0" fontId="2" fillId="0" borderId="38" xfId="0" applyFont="1" applyBorder="1" applyAlignment="1">
      <alignment horizontal="center" vertical="center" textRotation="255" wrapText="1"/>
    </xf>
    <xf numFmtId="0" fontId="2" fillId="0" borderId="39" xfId="0" applyFont="1" applyBorder="1" applyAlignment="1">
      <alignment horizontal="center" vertical="center" textRotation="255" wrapText="1"/>
    </xf>
    <xf numFmtId="0" fontId="2" fillId="0" borderId="40" xfId="0" applyFont="1" applyBorder="1" applyAlignment="1">
      <alignment horizontal="center" vertical="center" textRotation="255" wrapText="1"/>
    </xf>
    <xf numFmtId="0" fontId="2" fillId="0" borderId="3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7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left" vertical="center" shrinkToFit="1"/>
    </xf>
    <xf numFmtId="0" fontId="2" fillId="0" borderId="58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16" xfId="0" applyFont="1" applyBorder="1" applyAlignment="1">
      <alignment horizontal="left" vertical="center" shrinkToFit="1"/>
    </xf>
    <xf numFmtId="0" fontId="2" fillId="0" borderId="24" xfId="0" applyFont="1" applyBorder="1" applyAlignment="1">
      <alignment horizontal="left" vertical="center" shrinkToFit="1"/>
    </xf>
    <xf numFmtId="0" fontId="2" fillId="0" borderId="49" xfId="0" applyFont="1" applyBorder="1" applyAlignment="1">
      <alignment horizontal="left" vertical="center"/>
    </xf>
    <xf numFmtId="0" fontId="2" fillId="0" borderId="56" xfId="0" applyFont="1" applyBorder="1" applyAlignment="1">
      <alignment horizontal="left" vertical="center"/>
    </xf>
    <xf numFmtId="0" fontId="2" fillId="0" borderId="50" xfId="0" applyFont="1" applyBorder="1" applyAlignment="1">
      <alignment horizontal="left" vertical="center"/>
    </xf>
    <xf numFmtId="0" fontId="6" fillId="0" borderId="60" xfId="0" applyFont="1" applyBorder="1" applyAlignment="1">
      <alignment horizontal="left" vertical="center" wrapText="1"/>
    </xf>
    <xf numFmtId="0" fontId="2" fillId="0" borderId="60" xfId="0" applyFont="1" applyBorder="1" applyAlignment="1">
      <alignment horizontal="left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 wrapText="1"/>
    </xf>
    <xf numFmtId="0" fontId="2" fillId="0" borderId="6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" fillId="0" borderId="5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textRotation="255" wrapText="1"/>
    </xf>
    <xf numFmtId="0" fontId="2" fillId="0" borderId="46" xfId="0" applyFont="1" applyBorder="1" applyAlignment="1">
      <alignment horizontal="center" vertical="center" textRotation="255" wrapText="1"/>
    </xf>
    <xf numFmtId="0" fontId="2" fillId="0" borderId="43" xfId="0" applyFont="1" applyBorder="1" applyAlignment="1">
      <alignment horizontal="center" vertical="center" textRotation="255" wrapText="1"/>
    </xf>
    <xf numFmtId="0" fontId="2" fillId="0" borderId="25" xfId="0" applyFont="1" applyBorder="1" applyAlignment="1">
      <alignment horizontal="center" vertical="center" textRotation="255" wrapText="1"/>
    </xf>
    <xf numFmtId="0" fontId="2" fillId="0" borderId="44" xfId="0" applyFont="1" applyBorder="1" applyAlignment="1">
      <alignment horizontal="center" vertical="center" textRotation="255" wrapText="1"/>
    </xf>
    <xf numFmtId="0" fontId="2" fillId="0" borderId="31" xfId="0" applyFont="1" applyBorder="1" applyAlignment="1">
      <alignment horizontal="center" vertical="center" textRotation="255" wrapText="1"/>
    </xf>
    <xf numFmtId="0" fontId="2" fillId="0" borderId="5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textRotation="255" wrapText="1"/>
    </xf>
    <xf numFmtId="0" fontId="2" fillId="0" borderId="53" xfId="0" applyFont="1" applyBorder="1" applyAlignment="1">
      <alignment horizontal="center" vertical="center" textRotation="255" wrapText="1"/>
    </xf>
    <xf numFmtId="0" fontId="2" fillId="0" borderId="54" xfId="0" applyFont="1" applyBorder="1" applyAlignment="1">
      <alignment horizontal="center" vertical="center" textRotation="255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7"/>
    <pageSetUpPr fitToPage="1"/>
  </sheetPr>
  <dimension ref="A2:K31"/>
  <sheetViews>
    <sheetView showGridLines="0" tabSelected="1" view="pageBreakPreview" zoomScale="91" zoomScaleNormal="118" zoomScaleSheetLayoutView="91" workbookViewId="0">
      <selection activeCell="M17" sqref="M17"/>
    </sheetView>
  </sheetViews>
  <sheetFormatPr defaultRowHeight="13.5" x14ac:dyDescent="0.15"/>
  <cols>
    <col min="1" max="1" width="4.5" style="1" customWidth="1"/>
    <col min="2" max="3" width="4.375" style="1" customWidth="1"/>
    <col min="4" max="4" width="21" style="1" customWidth="1"/>
    <col min="5" max="5" width="5.5" style="1" customWidth="1"/>
    <col min="6" max="6" width="7" style="1" customWidth="1"/>
    <col min="7" max="8" width="10.375" style="1" customWidth="1"/>
    <col min="9" max="9" width="10.75" style="1" bestFit="1" customWidth="1"/>
    <col min="10" max="10" width="9.25" style="1" bestFit="1" customWidth="1"/>
    <col min="11" max="11" width="19.25" style="1" bestFit="1" customWidth="1"/>
    <col min="12" max="16384" width="9" style="1"/>
  </cols>
  <sheetData>
    <row r="2" spans="1:11" ht="14.25" x14ac:dyDescent="0.15">
      <c r="A2" s="47" t="s">
        <v>34</v>
      </c>
    </row>
    <row r="3" spans="1:11" x14ac:dyDescent="0.15">
      <c r="A3" s="43"/>
    </row>
    <row r="4" spans="1:11" ht="20.25" customHeight="1" x14ac:dyDescent="0.15"/>
    <row r="5" spans="1:11" ht="20.25" customHeight="1" x14ac:dyDescent="0.15">
      <c r="A5" s="91" t="s">
        <v>35</v>
      </c>
      <c r="B5" s="91"/>
      <c r="C5" s="91"/>
      <c r="D5" s="91"/>
      <c r="E5" s="91"/>
      <c r="F5" s="91"/>
      <c r="G5" s="91"/>
      <c r="H5" s="91"/>
      <c r="I5" s="91"/>
      <c r="J5" s="91"/>
      <c r="K5" s="91"/>
    </row>
    <row r="6" spans="1:11" ht="20.25" customHeight="1" x14ac:dyDescent="0.15"/>
    <row r="8" spans="1:11" ht="21" customHeight="1" thickBot="1" x14ac:dyDescent="0.2">
      <c r="A8" s="48" t="s">
        <v>16</v>
      </c>
      <c r="B8" s="44"/>
      <c r="C8" s="44"/>
    </row>
    <row r="9" spans="1:11" ht="60.75" customHeight="1" x14ac:dyDescent="0.15">
      <c r="A9" s="57" t="s">
        <v>21</v>
      </c>
      <c r="B9" s="74" t="s">
        <v>1</v>
      </c>
      <c r="C9" s="75"/>
      <c r="D9" s="76"/>
      <c r="E9" s="60" t="s">
        <v>9</v>
      </c>
      <c r="F9" s="61"/>
      <c r="G9" s="2" t="s">
        <v>0</v>
      </c>
      <c r="H9" s="2" t="s">
        <v>15</v>
      </c>
      <c r="I9" s="45" t="s">
        <v>7</v>
      </c>
      <c r="J9" s="46" t="s">
        <v>10</v>
      </c>
      <c r="K9" s="3" t="s">
        <v>6</v>
      </c>
    </row>
    <row r="10" spans="1:11" ht="42" customHeight="1" x14ac:dyDescent="0.15">
      <c r="A10" s="58"/>
      <c r="B10" s="95" t="s">
        <v>22</v>
      </c>
      <c r="C10" s="71" t="s">
        <v>19</v>
      </c>
      <c r="D10" s="21" t="s">
        <v>11</v>
      </c>
      <c r="E10" s="9">
        <v>1</v>
      </c>
      <c r="F10" s="4" t="s">
        <v>3</v>
      </c>
      <c r="G10" s="4">
        <v>204.23</v>
      </c>
      <c r="H10" s="4">
        <f>ROUND(G10*E10,2)</f>
        <v>204.23</v>
      </c>
      <c r="I10" s="5"/>
      <c r="J10" s="6">
        <v>21</v>
      </c>
      <c r="K10" s="7"/>
    </row>
    <row r="11" spans="1:11" ht="66.75" customHeight="1" x14ac:dyDescent="0.15">
      <c r="A11" s="58"/>
      <c r="B11" s="97"/>
      <c r="C11" s="72"/>
      <c r="D11" s="8" t="s">
        <v>32</v>
      </c>
      <c r="E11" s="9">
        <v>1</v>
      </c>
      <c r="F11" s="9" t="s">
        <v>3</v>
      </c>
      <c r="G11" s="9">
        <v>1463.38</v>
      </c>
      <c r="H11" s="9">
        <f>ROUND(G11*E11,2)</f>
        <v>1463.38</v>
      </c>
      <c r="I11" s="10"/>
      <c r="J11" s="11">
        <v>21</v>
      </c>
      <c r="K11" s="39"/>
    </row>
    <row r="12" spans="1:11" ht="26.25" customHeight="1" x14ac:dyDescent="0.15">
      <c r="A12" s="58"/>
      <c r="B12" s="97"/>
      <c r="C12" s="72"/>
      <c r="D12" s="22" t="s">
        <v>2</v>
      </c>
      <c r="E12" s="23">
        <v>1</v>
      </c>
      <c r="F12" s="9" t="s">
        <v>3</v>
      </c>
      <c r="G12" s="12"/>
      <c r="H12" s="12"/>
      <c r="I12" s="10"/>
      <c r="J12" s="11">
        <v>21</v>
      </c>
      <c r="K12" s="38"/>
    </row>
    <row r="13" spans="1:11" ht="45" customHeight="1" x14ac:dyDescent="0.15">
      <c r="A13" s="58"/>
      <c r="B13" s="97"/>
      <c r="C13" s="73" t="s">
        <v>20</v>
      </c>
      <c r="D13" s="25" t="s">
        <v>31</v>
      </c>
      <c r="E13" s="4">
        <v>1</v>
      </c>
      <c r="F13" s="4" t="s">
        <v>3</v>
      </c>
      <c r="G13" s="4">
        <v>42.88</v>
      </c>
      <c r="H13" s="4">
        <f>ROUND(G13*E13,2)</f>
        <v>42.88</v>
      </c>
      <c r="I13" s="5"/>
      <c r="J13" s="6">
        <v>21</v>
      </c>
      <c r="K13" s="13"/>
    </row>
    <row r="14" spans="1:11" ht="31.5" customHeight="1" x14ac:dyDescent="0.15">
      <c r="A14" s="58"/>
      <c r="B14" s="97"/>
      <c r="C14" s="73"/>
      <c r="D14" s="8" t="s">
        <v>33</v>
      </c>
      <c r="E14" s="9">
        <v>1</v>
      </c>
      <c r="F14" s="9" t="s">
        <v>3</v>
      </c>
      <c r="G14" s="9">
        <v>67.58</v>
      </c>
      <c r="H14" s="9">
        <f>ROUND(G14*E14,2)</f>
        <v>67.58</v>
      </c>
      <c r="I14" s="10"/>
      <c r="J14" s="11">
        <v>21</v>
      </c>
      <c r="K14" s="34"/>
    </row>
    <row r="15" spans="1:11" ht="27" customHeight="1" x14ac:dyDescent="0.15">
      <c r="A15" s="58"/>
      <c r="B15" s="97"/>
      <c r="C15" s="73"/>
      <c r="D15" s="22" t="s">
        <v>2</v>
      </c>
      <c r="E15" s="23">
        <v>1</v>
      </c>
      <c r="F15" s="23" t="s">
        <v>3</v>
      </c>
      <c r="G15" s="26"/>
      <c r="H15" s="26"/>
      <c r="I15" s="27"/>
      <c r="J15" s="28">
        <v>21</v>
      </c>
      <c r="K15" s="24"/>
    </row>
    <row r="16" spans="1:11" ht="26.25" customHeight="1" x14ac:dyDescent="0.15">
      <c r="A16" s="58"/>
      <c r="B16" s="97"/>
      <c r="C16" s="105"/>
      <c r="D16" s="62" t="s">
        <v>12</v>
      </c>
      <c r="E16" s="63"/>
      <c r="F16" s="63"/>
      <c r="G16" s="63"/>
      <c r="H16" s="63"/>
      <c r="I16" s="63"/>
      <c r="J16" s="64"/>
      <c r="K16" s="13"/>
    </row>
    <row r="17" spans="1:11" ht="27" customHeight="1" x14ac:dyDescent="0.15">
      <c r="A17" s="58"/>
      <c r="B17" s="104"/>
      <c r="C17" s="106"/>
      <c r="D17" s="65" t="s">
        <v>13</v>
      </c>
      <c r="E17" s="66"/>
      <c r="F17" s="66"/>
      <c r="G17" s="66"/>
      <c r="H17" s="66"/>
      <c r="I17" s="66"/>
      <c r="J17" s="67"/>
      <c r="K17" s="33"/>
    </row>
    <row r="18" spans="1:11" ht="27" customHeight="1" x14ac:dyDescent="0.15">
      <c r="A18" s="58"/>
      <c r="B18" s="95" t="s">
        <v>18</v>
      </c>
      <c r="C18" s="96"/>
      <c r="D18" s="29" t="s">
        <v>4</v>
      </c>
      <c r="E18" s="30">
        <v>2</v>
      </c>
      <c r="F18" s="30" t="s">
        <v>5</v>
      </c>
      <c r="G18" s="30">
        <v>247.11000000000004</v>
      </c>
      <c r="H18" s="31"/>
      <c r="I18" s="32"/>
      <c r="J18" s="36">
        <f>E18</f>
        <v>2</v>
      </c>
      <c r="K18" s="34"/>
    </row>
    <row r="19" spans="1:11" ht="27" customHeight="1" x14ac:dyDescent="0.15">
      <c r="A19" s="58"/>
      <c r="B19" s="97"/>
      <c r="C19" s="98"/>
      <c r="D19" s="15" t="s">
        <v>8</v>
      </c>
      <c r="E19" s="16">
        <v>1</v>
      </c>
      <c r="F19" s="16" t="s">
        <v>5</v>
      </c>
      <c r="G19" s="16">
        <v>217.44</v>
      </c>
      <c r="H19" s="17"/>
      <c r="I19" s="14"/>
      <c r="J19" s="18">
        <f>E19</f>
        <v>1</v>
      </c>
      <c r="K19" s="34"/>
    </row>
    <row r="20" spans="1:11" ht="27" customHeight="1" thickBot="1" x14ac:dyDescent="0.2">
      <c r="A20" s="59"/>
      <c r="B20" s="99"/>
      <c r="C20" s="100"/>
      <c r="D20" s="68" t="s">
        <v>28</v>
      </c>
      <c r="E20" s="69"/>
      <c r="F20" s="69"/>
      <c r="G20" s="69"/>
      <c r="H20" s="69"/>
      <c r="I20" s="69"/>
      <c r="J20" s="70"/>
      <c r="K20" s="40"/>
    </row>
    <row r="21" spans="1:11" ht="27" customHeight="1" x14ac:dyDescent="0.15">
      <c r="A21" s="101" t="s">
        <v>23</v>
      </c>
      <c r="B21" s="102"/>
      <c r="C21" s="103"/>
      <c r="D21" s="77" t="s">
        <v>26</v>
      </c>
      <c r="E21" s="78"/>
      <c r="F21" s="78"/>
      <c r="G21" s="78"/>
      <c r="H21" s="78"/>
      <c r="I21" s="78"/>
      <c r="J21" s="79"/>
      <c r="K21" s="37"/>
    </row>
    <row r="22" spans="1:11" ht="27" customHeight="1" x14ac:dyDescent="0.15">
      <c r="A22" s="92" t="s">
        <v>24</v>
      </c>
      <c r="B22" s="93"/>
      <c r="C22" s="94"/>
      <c r="D22" s="80" t="s">
        <v>29</v>
      </c>
      <c r="E22" s="81"/>
      <c r="F22" s="81"/>
      <c r="G22" s="81"/>
      <c r="H22" s="81"/>
      <c r="I22" s="81"/>
      <c r="J22" s="82"/>
      <c r="K22" s="35"/>
    </row>
    <row r="23" spans="1:11" ht="27" customHeight="1" x14ac:dyDescent="0.15">
      <c r="A23" s="92" t="s">
        <v>25</v>
      </c>
      <c r="B23" s="93"/>
      <c r="C23" s="94"/>
      <c r="D23" s="83" t="s">
        <v>27</v>
      </c>
      <c r="E23" s="84"/>
      <c r="F23" s="84"/>
      <c r="G23" s="84"/>
      <c r="H23" s="84"/>
      <c r="I23" s="84"/>
      <c r="J23" s="85"/>
      <c r="K23" s="35"/>
    </row>
    <row r="24" spans="1:11" ht="27" customHeight="1" thickBot="1" x14ac:dyDescent="0.2">
      <c r="A24" s="88"/>
      <c r="B24" s="89"/>
      <c r="C24" s="90"/>
      <c r="D24" s="86" t="s">
        <v>30</v>
      </c>
      <c r="E24" s="87"/>
      <c r="F24" s="87"/>
      <c r="G24" s="87"/>
      <c r="H24" s="87"/>
      <c r="I24" s="87"/>
      <c r="J24" s="87"/>
      <c r="K24" s="41"/>
    </row>
    <row r="25" spans="1:11" ht="27" customHeight="1" thickBot="1" x14ac:dyDescent="0.2">
      <c r="A25" s="51" t="s">
        <v>14</v>
      </c>
      <c r="B25" s="52"/>
      <c r="C25" s="52"/>
      <c r="D25" s="52"/>
      <c r="E25" s="52"/>
      <c r="F25" s="52"/>
      <c r="G25" s="52"/>
      <c r="H25" s="52"/>
      <c r="I25" s="52"/>
      <c r="J25" s="52"/>
      <c r="K25" s="19"/>
    </row>
    <row r="26" spans="1:11" ht="27" customHeight="1" thickBot="1" x14ac:dyDescent="0.2"/>
    <row r="27" spans="1:11" ht="27" customHeight="1" thickBot="1" x14ac:dyDescent="0.2">
      <c r="A27" s="53" t="s">
        <v>17</v>
      </c>
      <c r="B27" s="54"/>
      <c r="C27" s="54"/>
      <c r="D27" s="55"/>
      <c r="E27" s="55"/>
      <c r="F27" s="55"/>
      <c r="G27" s="55"/>
      <c r="H27" s="55"/>
      <c r="I27" s="55"/>
      <c r="J27" s="56"/>
      <c r="K27" s="42"/>
    </row>
    <row r="29" spans="1:11" x14ac:dyDescent="0.15">
      <c r="K29" s="20"/>
    </row>
    <row r="31" spans="1:11" x14ac:dyDescent="0.15">
      <c r="F31" s="49"/>
      <c r="G31" s="49"/>
      <c r="H31" s="49"/>
      <c r="I31" s="50"/>
    </row>
  </sheetData>
  <mergeCells count="23">
    <mergeCell ref="A5:K5"/>
    <mergeCell ref="A23:C23"/>
    <mergeCell ref="B18:C20"/>
    <mergeCell ref="A21:C21"/>
    <mergeCell ref="B10:B17"/>
    <mergeCell ref="C16:C17"/>
    <mergeCell ref="A22:C22"/>
    <mergeCell ref="F31:I31"/>
    <mergeCell ref="A25:J25"/>
    <mergeCell ref="A27:J27"/>
    <mergeCell ref="A9:A20"/>
    <mergeCell ref="E9:F9"/>
    <mergeCell ref="D16:J16"/>
    <mergeCell ref="D17:J17"/>
    <mergeCell ref="D20:J20"/>
    <mergeCell ref="C10:C12"/>
    <mergeCell ref="C13:C15"/>
    <mergeCell ref="B9:D9"/>
    <mergeCell ref="D21:J21"/>
    <mergeCell ref="D22:J22"/>
    <mergeCell ref="D23:J23"/>
    <mergeCell ref="D24:J24"/>
    <mergeCell ref="A24:C24"/>
  </mergeCells>
  <phoneticPr fontId="1"/>
  <pageMargins left="0.7" right="0.7" top="0.75" bottom="0.75" header="0.3" footer="0.3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内訳書</vt:lpstr>
      <vt:lpstr>内訳書!Print_Area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t1116102</dc:creator>
  <cp:lastModifiedBy>新潟県</cp:lastModifiedBy>
  <cp:lastPrinted>2026-05-07T11:19:09Z</cp:lastPrinted>
  <dcterms:created xsi:type="dcterms:W3CDTF">2005-03-07T08:46:52Z</dcterms:created>
  <dcterms:modified xsi:type="dcterms:W3CDTF">2026-05-08T05:50:44Z</dcterms:modified>
</cp:coreProperties>
</file>