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10042\Box\しごと定住促進課\旧Mドライブ\令和08年度　\U・Iターン就業促進班\F雇用対策\a学生U・Iターン\05_大学企業情報交換会\02 大学・企業募集\01_企業宛て募集案内\03_ホームページ用\"/>
    </mc:Choice>
  </mc:AlternateContent>
  <xr:revisionPtr revIDLastSave="0" documentId="13_ncr:1_{8DE78B16-0451-4423-9BC4-889AEA1C3F90}" xr6:coauthVersionLast="47" xr6:coauthVersionMax="47" xr10:uidLastSave="{00000000-0000-0000-0000-000000000000}"/>
  <bookViews>
    <workbookView xWindow="40920" yWindow="-120" windowWidth="29040" windowHeight="15720" activeTab="2" xr2:uid="{2B542F34-F20A-4533-95C1-E2DF0995045B}"/>
  </bookViews>
  <sheets>
    <sheet name="入力シート" sheetId="1" r:id="rId1"/>
    <sheet name="プレビュー" sheetId="2" r:id="rId2"/>
    <sheet name="記入見本" sheetId="4" r:id="rId3"/>
  </sheets>
  <definedNames>
    <definedName name="_xlnm.Print_Area" localSheetId="1">プレビュー!$A$1:$U$37</definedName>
    <definedName name="_xlnm.Print_Area" localSheetId="2">記入見本!$A$1:$U$37</definedName>
    <definedName name="_xlnm.Print_Area" localSheetId="0">入力シート!$A$1:$N$100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2" l="1"/>
  <c r="L33" i="2"/>
  <c r="L34" i="2"/>
  <c r="L35" i="2"/>
  <c r="L36" i="2"/>
  <c r="L37" i="2"/>
  <c r="L31" i="2"/>
  <c r="Q26" i="2"/>
  <c r="H26" i="2"/>
  <c r="T21" i="2" l="1"/>
  <c r="T20" i="2"/>
  <c r="T19" i="2"/>
  <c r="T18" i="2"/>
  <c r="T17" i="2"/>
  <c r="Q21" i="2"/>
  <c r="Q20" i="2"/>
  <c r="Q19" i="2"/>
  <c r="N21" i="2"/>
  <c r="N20" i="2"/>
  <c r="N19" i="2"/>
  <c r="N18" i="2"/>
  <c r="N17" i="2"/>
  <c r="K21" i="2"/>
  <c r="K20" i="2"/>
  <c r="K19" i="2"/>
  <c r="K18" i="2"/>
  <c r="Q18" i="2"/>
  <c r="Q17" i="2"/>
  <c r="K17" i="2"/>
  <c r="H21" i="2"/>
  <c r="H20" i="2"/>
  <c r="H19" i="2"/>
  <c r="H18" i="2"/>
  <c r="E21" i="2"/>
  <c r="E20" i="2"/>
  <c r="E19" i="2"/>
  <c r="E18" i="2"/>
  <c r="E17" i="2"/>
  <c r="H17" i="2"/>
  <c r="Q3" i="4"/>
  <c r="M30" i="2"/>
  <c r="M29" i="2"/>
  <c r="S30" i="2"/>
  <c r="S29" i="2"/>
  <c r="P28" i="2"/>
  <c r="P27" i="2"/>
  <c r="Q25" i="2"/>
  <c r="K25" i="2"/>
  <c r="E25" i="2"/>
  <c r="O24" i="2"/>
  <c r="T23" i="2"/>
  <c r="O23" i="2"/>
  <c r="O22" i="2"/>
  <c r="B14" i="2"/>
  <c r="D11" i="2"/>
  <c r="R10" i="2"/>
  <c r="L10" i="2"/>
  <c r="D10" i="2"/>
  <c r="L9" i="2"/>
  <c r="D9" i="2"/>
  <c r="H8" i="2"/>
  <c r="H7" i="2"/>
  <c r="D6" i="2"/>
  <c r="O4" i="2"/>
  <c r="D5" i="2"/>
  <c r="D4" i="2"/>
  <c r="Q3" i="2"/>
  <c r="D3" i="2"/>
  <c r="H30" i="1"/>
  <c r="F28" i="1"/>
</calcChain>
</file>

<file path=xl/sharedStrings.xml><?xml version="1.0" encoding="utf-8"?>
<sst xmlns="http://schemas.openxmlformats.org/spreadsheetml/2006/main" count="404" uniqueCount="172">
  <si>
    <t>◆企業概要</t>
    <rPh sb="1" eb="3">
      <t>キギョウ</t>
    </rPh>
    <rPh sb="3" eb="5">
      <t>ガイヨウ</t>
    </rPh>
    <phoneticPr fontId="2"/>
  </si>
  <si>
    <t>法人名</t>
  </si>
  <si>
    <t>法人名</t>
    <rPh sb="0" eb="3">
      <t>ホウジンメイ</t>
    </rPh>
    <phoneticPr fontId="2"/>
  </si>
  <si>
    <t>業種</t>
  </si>
  <si>
    <t>業種</t>
    <rPh sb="0" eb="2">
      <t>ギョウシュ</t>
    </rPh>
    <phoneticPr fontId="2"/>
  </si>
  <si>
    <t>本社・本店所在地</t>
    <rPh sb="0" eb="2">
      <t>ホンシャ</t>
    </rPh>
    <rPh sb="3" eb="5">
      <t>ホンテン</t>
    </rPh>
    <rPh sb="5" eb="8">
      <t>ショザイチ</t>
    </rPh>
    <phoneticPr fontId="2"/>
  </si>
  <si>
    <t>貴社WEBサイトURL</t>
    <rPh sb="0" eb="2">
      <t>キシャ</t>
    </rPh>
    <phoneticPr fontId="2"/>
  </si>
  <si>
    <t>採用ご担当者様</t>
    <rPh sb="0" eb="2">
      <t>サイヨウ</t>
    </rPh>
    <rPh sb="3" eb="7">
      <t>タントウシャサマ</t>
    </rPh>
    <phoneticPr fontId="2"/>
  </si>
  <si>
    <t>資本金</t>
  </si>
  <si>
    <t>資本金</t>
    <rPh sb="0" eb="3">
      <t>シホンキン</t>
    </rPh>
    <phoneticPr fontId="2"/>
  </si>
  <si>
    <t>売上高</t>
  </si>
  <si>
    <t>売上高</t>
    <rPh sb="0" eb="3">
      <t>ウリアゲダカ</t>
    </rPh>
    <phoneticPr fontId="2"/>
  </si>
  <si>
    <t>従業員数</t>
  </si>
  <si>
    <t>　うち　男性</t>
    <rPh sb="4" eb="6">
      <t>ダンセイ</t>
    </rPh>
    <phoneticPr fontId="2"/>
  </si>
  <si>
    <t>　　　　 女性</t>
    <rPh sb="5" eb="7">
      <t>ジョセイ</t>
    </rPh>
    <phoneticPr fontId="2"/>
  </si>
  <si>
    <t>事業内容</t>
  </si>
  <si>
    <t>事業内容</t>
    <rPh sb="0" eb="4">
      <t>ジギョウナイヨウ</t>
    </rPh>
    <phoneticPr fontId="2"/>
  </si>
  <si>
    <t>◆企業PR</t>
    <rPh sb="1" eb="3">
      <t>キギョウ</t>
    </rPh>
    <phoneticPr fontId="2"/>
  </si>
  <si>
    <t>◆新卒採用実績</t>
    <rPh sb="1" eb="3">
      <t>シンソツ</t>
    </rPh>
    <rPh sb="3" eb="5">
      <t>サイヨウ</t>
    </rPh>
    <rPh sb="5" eb="7">
      <t>ジッセキ</t>
    </rPh>
    <phoneticPr fontId="2"/>
  </si>
  <si>
    <t>●令和6年4月採用（2024卒）</t>
    <rPh sb="1" eb="3">
      <t>レイワ</t>
    </rPh>
    <rPh sb="4" eb="5">
      <t>ネン</t>
    </rPh>
    <rPh sb="6" eb="7">
      <t>ガツ</t>
    </rPh>
    <rPh sb="7" eb="9">
      <t>サイヨウ</t>
    </rPh>
    <rPh sb="14" eb="15">
      <t>ソツ</t>
    </rPh>
    <phoneticPr fontId="2"/>
  </si>
  <si>
    <t>大学院</t>
  </si>
  <si>
    <t>大学院</t>
    <rPh sb="0" eb="3">
      <t>ダイガクイン</t>
    </rPh>
    <phoneticPr fontId="2"/>
  </si>
  <si>
    <t>　うち県内学校卒業者数</t>
    <rPh sb="3" eb="7">
      <t>ケンナイガッコウ</t>
    </rPh>
    <rPh sb="7" eb="11">
      <t>ソツギョウシャスウ</t>
    </rPh>
    <phoneticPr fontId="2"/>
  </si>
  <si>
    <t>大学</t>
  </si>
  <si>
    <t>大学</t>
    <rPh sb="0" eb="2">
      <t>ダイガク</t>
    </rPh>
    <phoneticPr fontId="2"/>
  </si>
  <si>
    <t>短大・高専</t>
    <rPh sb="0" eb="2">
      <t>タンダイ</t>
    </rPh>
    <rPh sb="3" eb="5">
      <t>コウセン</t>
    </rPh>
    <phoneticPr fontId="2"/>
  </si>
  <si>
    <t>専門</t>
  </si>
  <si>
    <t>専門</t>
    <rPh sb="0" eb="2">
      <t>センモン</t>
    </rPh>
    <phoneticPr fontId="2"/>
  </si>
  <si>
    <t>◆募集・採用に関する状況</t>
    <rPh sb="1" eb="3">
      <t>ボシュウ</t>
    </rPh>
    <rPh sb="4" eb="6">
      <t>サイヨウ</t>
    </rPh>
    <rPh sb="7" eb="8">
      <t>カン</t>
    </rPh>
    <rPh sb="10" eb="12">
      <t>ジョウキョウ</t>
    </rPh>
    <phoneticPr fontId="2"/>
  </si>
  <si>
    <t>　「採用者数全体」のうち、離職者数</t>
    <rPh sb="2" eb="6">
      <t>サイヨウシャスウ</t>
    </rPh>
    <rPh sb="6" eb="8">
      <t>ゼンタイ</t>
    </rPh>
    <rPh sb="13" eb="17">
      <t>リショクシャスウ</t>
    </rPh>
    <phoneticPr fontId="2"/>
  </si>
  <si>
    <t>◆雇用管理に関する状況</t>
    <phoneticPr fontId="2"/>
  </si>
  <si>
    <t>月平均所定外労働時間の実績（前年度）</t>
  </si>
  <si>
    <t>時間／月</t>
  </si>
  <si>
    <t>時間／月</t>
    <rPh sb="0" eb="2">
      <t>ジカン</t>
    </rPh>
    <rPh sb="3" eb="4">
      <t>ツキ</t>
    </rPh>
    <phoneticPr fontId="2"/>
  </si>
  <si>
    <t>月平均所定外労働時間の実績
（前年度／一人あたり平均）</t>
    <rPh sb="19" eb="21">
      <t>ヒトリ</t>
    </rPh>
    <rPh sb="24" eb="26">
      <t>ヘイキン</t>
    </rPh>
    <phoneticPr fontId="2"/>
  </si>
  <si>
    <t>有給休暇の平均取得日数
（前年度／一人あたり平均）</t>
    <rPh sb="17" eb="19">
      <t>ヒトリ</t>
    </rPh>
    <rPh sb="22" eb="24">
      <t>ヘイキン</t>
    </rPh>
    <phoneticPr fontId="2"/>
  </si>
  <si>
    <t>日／年</t>
  </si>
  <si>
    <t>日／年</t>
    <rPh sb="0" eb="1">
      <t>ヒ</t>
    </rPh>
    <rPh sb="2" eb="3">
      <t>ネン</t>
    </rPh>
    <phoneticPr fontId="2"/>
  </si>
  <si>
    <t>入力欄</t>
    <rPh sb="0" eb="3">
      <t>ニュウリョクラン</t>
    </rPh>
    <phoneticPr fontId="2"/>
  </si>
  <si>
    <t>120文字以内</t>
    <rPh sb="3" eb="5">
      <t>モジ</t>
    </rPh>
    <rPh sb="5" eb="7">
      <t>イナイ</t>
    </rPh>
    <phoneticPr fontId="2"/>
  </si>
  <si>
    <t>180文字以内</t>
    <rPh sb="3" eb="5">
      <t>モジ</t>
    </rPh>
    <rPh sb="5" eb="7">
      <t>イナイ</t>
    </rPh>
    <phoneticPr fontId="2"/>
  </si>
  <si>
    <t>平均勤続年数</t>
  </si>
  <si>
    <t>平均勤続年数</t>
    <rPh sb="0" eb="6">
      <t>ヘイキンキンゾクネンスウ</t>
    </rPh>
    <phoneticPr fontId="2"/>
  </si>
  <si>
    <t>平均年齢</t>
  </si>
  <si>
    <t>平均年齢</t>
    <rPh sb="0" eb="4">
      <t>ヘイキンネンレイ</t>
    </rPh>
    <phoneticPr fontId="2"/>
  </si>
  <si>
    <t>平均年収</t>
  </si>
  <si>
    <t>平均年収</t>
    <rPh sb="0" eb="4">
      <t>ヘイキンネンシュウ</t>
    </rPh>
    <phoneticPr fontId="2"/>
  </si>
  <si>
    <t>円</t>
  </si>
  <si>
    <t>円</t>
    <rPh sb="0" eb="1">
      <t>エン</t>
    </rPh>
    <phoneticPr fontId="2"/>
  </si>
  <si>
    <t>人</t>
  </si>
  <si>
    <t>人</t>
    <rPh sb="0" eb="1">
      <t>ニン</t>
    </rPh>
    <phoneticPr fontId="2"/>
  </si>
  <si>
    <t>文字カウンタ</t>
    <rPh sb="0" eb="2">
      <t>モジ</t>
    </rPh>
    <phoneticPr fontId="2"/>
  </si>
  <si>
    <t>従業員数（総数）</t>
    <rPh sb="0" eb="4">
      <t>ジュウギョウインスウ</t>
    </rPh>
    <rPh sb="5" eb="7">
      <t>ソウスウ</t>
    </rPh>
    <phoneticPr fontId="2"/>
  </si>
  <si>
    <t>年</t>
  </si>
  <si>
    <t>年</t>
    <rPh sb="0" eb="1">
      <t>ネン</t>
    </rPh>
    <phoneticPr fontId="2"/>
  </si>
  <si>
    <t>歳</t>
  </si>
  <si>
    <t>歳</t>
    <rPh sb="0" eb="1">
      <t>サイ</t>
    </rPh>
    <phoneticPr fontId="2"/>
  </si>
  <si>
    <t>万円</t>
  </si>
  <si>
    <t>万円</t>
    <rPh sb="0" eb="2">
      <t>マンエン</t>
    </rPh>
    <phoneticPr fontId="2"/>
  </si>
  <si>
    <t>新潟県主催</t>
    <rPh sb="0" eb="3">
      <t>ニイガタケン</t>
    </rPh>
    <rPh sb="3" eb="5">
      <t>シュサイ</t>
    </rPh>
    <phoneticPr fontId="2"/>
  </si>
  <si>
    <t>プルダウンメニューから選択／その他の場合、右欄に記入</t>
    <rPh sb="11" eb="13">
      <t>センタク</t>
    </rPh>
    <rPh sb="16" eb="17">
      <t>タ</t>
    </rPh>
    <rPh sb="18" eb="20">
      <t>バアイ</t>
    </rPh>
    <rPh sb="21" eb="23">
      <t>ミギラン</t>
    </rPh>
    <rPh sb="24" eb="26">
      <t>キニュウ</t>
    </rPh>
    <phoneticPr fontId="2"/>
  </si>
  <si>
    <t>業種その他記入欄</t>
    <rPh sb="0" eb="2">
      <t>ギョウシュ</t>
    </rPh>
    <rPh sb="4" eb="5">
      <t>タ</t>
    </rPh>
    <rPh sb="5" eb="8">
      <t>キニュウラン</t>
    </rPh>
    <phoneticPr fontId="2"/>
  </si>
  <si>
    <t>（小数点以下　第1位まで記入）</t>
    <rPh sb="1" eb="6">
      <t>ショウスウテンイカ</t>
    </rPh>
    <rPh sb="7" eb="8">
      <t>ダイ</t>
    </rPh>
    <rPh sb="9" eb="10">
      <t>イ</t>
    </rPh>
    <rPh sb="12" eb="14">
      <t>キニュウ</t>
    </rPh>
    <phoneticPr fontId="2"/>
  </si>
  <si>
    <t>（改行せずにご記入ください）</t>
    <rPh sb="1" eb="3">
      <t>カイギョウ</t>
    </rPh>
    <rPh sb="7" eb="9">
      <t>キニュウ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</si>
  <si>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</si>
  <si>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</si>
  <si>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</t>
  </si>
  <si>
    <t>電話番号</t>
    <rPh sb="0" eb="2">
      <t>デンワ</t>
    </rPh>
    <rPh sb="2" eb="4">
      <t>バンゴウ</t>
    </rPh>
    <phoneticPr fontId="2"/>
  </si>
  <si>
    <t>所属部署・お役職・お名前</t>
    <rPh sb="0" eb="4">
      <t>ショゾクブショ</t>
    </rPh>
    <rPh sb="6" eb="8">
      <t>ヤクショク</t>
    </rPh>
    <rPh sb="10" eb="12">
      <t>ナマエ</t>
    </rPh>
    <phoneticPr fontId="2"/>
  </si>
  <si>
    <t>E-mail　アドレス</t>
    <phoneticPr fontId="2"/>
  </si>
  <si>
    <t>　「採用者数全体」のうち、男性</t>
    <rPh sb="2" eb="6">
      <t>サイヨウシャスウ</t>
    </rPh>
    <rPh sb="6" eb="8">
      <t>ゼンタイ</t>
    </rPh>
    <rPh sb="13" eb="15">
      <t>ダンセイ</t>
    </rPh>
    <phoneticPr fontId="2"/>
  </si>
  <si>
    <t>　「採用者数全体」のうち、女性</t>
    <rPh sb="2" eb="6">
      <t>サイヨウシャスウ</t>
    </rPh>
    <rPh sb="6" eb="8">
      <t>ゼンタイ</t>
    </rPh>
    <rPh sb="13" eb="15">
      <t>ジョセイ</t>
    </rPh>
    <phoneticPr fontId="2"/>
  </si>
  <si>
    <t>　採用者数全体</t>
    <rPh sb="1" eb="5">
      <t>サイヨウシャスウ</t>
    </rPh>
    <rPh sb="5" eb="7">
      <t>ゼンタイ</t>
    </rPh>
    <phoneticPr fontId="2"/>
  </si>
  <si>
    <t>・全従業員を対象として</t>
    <rPh sb="1" eb="5">
      <t>ゼンジュウギョウイン</t>
    </rPh>
    <rPh sb="6" eb="8">
      <t>タイショウ</t>
    </rPh>
    <phoneticPr fontId="2"/>
  </si>
  <si>
    <t>このシートにご入力ください。</t>
    <rPh sb="7" eb="9">
      <t>ニュウリョク</t>
    </rPh>
    <phoneticPr fontId="2"/>
  </si>
  <si>
    <t>数値の入力は、半角数字でご入力ください。</t>
    <rPh sb="0" eb="2">
      <t>スウチ</t>
    </rPh>
    <rPh sb="3" eb="5">
      <t>ニュウリョク</t>
    </rPh>
    <rPh sb="7" eb="9">
      <t>ハンカク</t>
    </rPh>
    <rPh sb="9" eb="11">
      <t>スウジ</t>
    </rPh>
    <rPh sb="13" eb="15">
      <t>ニュウリョク</t>
    </rPh>
    <phoneticPr fontId="2"/>
  </si>
  <si>
    <t>企業概要</t>
  </si>
  <si>
    <t>本社・本店</t>
  </si>
  <si>
    <t>所在地</t>
  </si>
  <si>
    <t>ホームページ</t>
  </si>
  <si>
    <t>採用担当者</t>
  </si>
  <si>
    <t>所属・氏名</t>
  </si>
  <si>
    <t>E-MAIL</t>
  </si>
  <si>
    <t>人</t>
    <rPh sb="0" eb="1">
      <t>ヒト</t>
    </rPh>
    <phoneticPr fontId="12"/>
  </si>
  <si>
    <t>男性</t>
  </si>
  <si>
    <t>女性</t>
  </si>
  <si>
    <t>人</t>
    <phoneticPr fontId="12"/>
  </si>
  <si>
    <t>企業ＰＲ</t>
  </si>
  <si>
    <t>新卒採用実績</t>
  </si>
  <si>
    <t>年度</t>
  </si>
  <si>
    <t>）人</t>
    <rPh sb="1" eb="2">
      <t>ニン</t>
    </rPh>
    <phoneticPr fontId="12"/>
  </si>
  <si>
    <t>募集・採用に関する状況</t>
    <phoneticPr fontId="12"/>
  </si>
  <si>
    <t>採用者数</t>
  </si>
  <si>
    <t>全体</t>
    <rPh sb="0" eb="2">
      <t>ゼンタイ</t>
    </rPh>
    <phoneticPr fontId="12"/>
  </si>
  <si>
    <t>の新卒採用者数・離職者数</t>
  </si>
  <si>
    <t>（男性）</t>
  </si>
  <si>
    <t>人</t>
    <rPh sb="0" eb="1">
      <t>ニン</t>
    </rPh>
    <phoneticPr fontId="12"/>
  </si>
  <si>
    <t>（女性）</t>
  </si>
  <si>
    <t>※高卒採用は含まない</t>
  </si>
  <si>
    <t>上記採用者のうち、離職者数</t>
  </si>
  <si>
    <t>雇用管理に関する状況</t>
    <phoneticPr fontId="12"/>
  </si>
  <si>
    <t>（一人あたり平均）</t>
  </si>
  <si>
    <t>有給休暇の平均取得日数（前年度）</t>
  </si>
  <si>
    <t>育児休業取得者数／取得対象者数</t>
  </si>
  <si>
    <t>取得者数</t>
  </si>
  <si>
    <t>/</t>
  </si>
  <si>
    <t>対象者数</t>
  </si>
  <si>
    <t>（前年度）</t>
  </si>
  <si>
    <t>令和6年4月採用</t>
    <phoneticPr fontId="12"/>
  </si>
  <si>
    <t>管理部　課長　新潟太朗</t>
    <rPh sb="0" eb="3">
      <t>カンリブ</t>
    </rPh>
    <rPh sb="4" eb="6">
      <t>カチョウ</t>
    </rPh>
    <rPh sb="7" eb="9">
      <t>ニイガタ</t>
    </rPh>
    <rPh sb="9" eb="11">
      <t>タロウ</t>
    </rPh>
    <phoneticPr fontId="2"/>
  </si>
  <si>
    <t>ゼロ人の場合は、数字でゼロを入力ください、</t>
    <phoneticPr fontId="2"/>
  </si>
  <si>
    <t>【記入見本】</t>
    <rPh sb="1" eb="5">
      <t>キニュウミホン</t>
    </rPh>
    <phoneticPr fontId="2"/>
  </si>
  <si>
    <t>【プレビュー】</t>
    <phoneticPr fontId="2"/>
  </si>
  <si>
    <r>
      <t>入力後、「プレビュー」シート</t>
    </r>
    <r>
      <rPr>
        <b/>
        <sz val="11"/>
        <color rgb="FFFF0000"/>
        <rFont val="ＭＳ Ｐゴシック"/>
        <family val="3"/>
        <charset val="128"/>
      </rPr>
      <t>（参加大学へ開示する様式のイメージ）</t>
    </r>
    <r>
      <rPr>
        <b/>
        <sz val="11"/>
        <color theme="1"/>
        <rFont val="ＭＳ Ｐゴシック"/>
        <family val="3"/>
        <charset val="128"/>
      </rPr>
      <t>にて内容をご確認ください。</t>
    </r>
    <rPh sb="0" eb="2">
      <t>ニュウリョク</t>
    </rPh>
    <rPh sb="2" eb="3">
      <t>ゴ</t>
    </rPh>
    <rPh sb="15" eb="19">
      <t>サンカダイガク</t>
    </rPh>
    <rPh sb="20" eb="22">
      <t>カイジ</t>
    </rPh>
    <rPh sb="24" eb="26">
      <t>ヨウシキ</t>
    </rPh>
    <rPh sb="34" eb="36">
      <t>ナイヨウ</t>
    </rPh>
    <rPh sb="38" eb="40">
      <t>カクニン</t>
    </rPh>
    <phoneticPr fontId="2"/>
  </si>
  <si>
    <t>参加確定の場合、いただいた内容のまま、参加大学へ公開となりますので、正確に記載してください。（校正は行いません）</t>
    <rPh sb="0" eb="2">
      <t>サンカ</t>
    </rPh>
    <rPh sb="2" eb="4">
      <t>カクテイ</t>
    </rPh>
    <rPh sb="5" eb="7">
      <t>バアイ</t>
    </rPh>
    <rPh sb="13" eb="15">
      <t>ナイヨウ</t>
    </rPh>
    <rPh sb="19" eb="23">
      <t>サンカダイガク</t>
    </rPh>
    <rPh sb="24" eb="26">
      <t>コウカイ</t>
    </rPh>
    <rPh sb="34" eb="36">
      <t>セイカク</t>
    </rPh>
    <rPh sb="37" eb="39">
      <t>キサイ</t>
    </rPh>
    <rPh sb="47" eb="49">
      <t>コウセイ</t>
    </rPh>
    <rPh sb="50" eb="51">
      <t>オコナ</t>
    </rPh>
    <phoneticPr fontId="2"/>
  </si>
  <si>
    <t>学種区分ごとの採用人数（※（括弧内の数値は、県内学校卒業者人数））</t>
    <rPh sb="0" eb="1">
      <t>ガク</t>
    </rPh>
    <rPh sb="1" eb="2">
      <t>シュ</t>
    </rPh>
    <rPh sb="2" eb="4">
      <t>クブン</t>
    </rPh>
    <rPh sb="7" eb="9">
      <t>サイヨウ</t>
    </rPh>
    <phoneticPr fontId="12"/>
  </si>
  <si>
    <t>短大・高専</t>
    <rPh sb="3" eb="5">
      <t>コウセン</t>
    </rPh>
    <phoneticPr fontId="2"/>
  </si>
  <si>
    <r>
      <t>テクノスクール等</t>
    </r>
    <r>
      <rPr>
        <sz val="9"/>
        <color theme="1"/>
        <rFont val="ＭＳ Ｐゴシック"/>
        <family val="3"/>
        <charset val="128"/>
      </rPr>
      <t>（職業能力開発校等）</t>
    </r>
    <rPh sb="7" eb="8">
      <t>トウ</t>
    </rPh>
    <rPh sb="9" eb="13">
      <t>ショクギョウノウリョク</t>
    </rPh>
    <rPh sb="13" eb="15">
      <t>カイハツ</t>
    </rPh>
    <rPh sb="15" eb="16">
      <t>コウ</t>
    </rPh>
    <rPh sb="16" eb="17">
      <t>トウ</t>
    </rPh>
    <phoneticPr fontId="2"/>
  </si>
  <si>
    <t>人　（</t>
    <rPh sb="0" eb="1">
      <t>ヒト</t>
    </rPh>
    <phoneticPr fontId="12"/>
  </si>
  <si>
    <t>テクノスクール等
（職業能力開発校等）</t>
    <phoneticPr fontId="12"/>
  </si>
  <si>
    <t>えるぼし・プラチナえるぼし</t>
    <phoneticPr fontId="2"/>
  </si>
  <si>
    <t>ユースエール認定企業</t>
    <rPh sb="6" eb="8">
      <t>ニンテイ</t>
    </rPh>
    <rPh sb="8" eb="10">
      <t>キギョウ</t>
    </rPh>
    <phoneticPr fontId="2"/>
  </si>
  <si>
    <t>地域未来牽引企業</t>
    <rPh sb="0" eb="4">
      <t>チイキミライ</t>
    </rPh>
    <rPh sb="4" eb="8">
      <t>ケンインキギョウ</t>
    </rPh>
    <phoneticPr fontId="2"/>
  </si>
  <si>
    <t>※登録や認定がない場合は、空欄のままにしてください。</t>
    <rPh sb="1" eb="3">
      <t>トウロク</t>
    </rPh>
    <rPh sb="4" eb="6">
      <t>ニンテイ</t>
    </rPh>
    <rPh sb="9" eb="11">
      <t>バアイ</t>
    </rPh>
    <rPh sb="13" eb="15">
      <t>クウラン</t>
    </rPh>
    <phoneticPr fontId="2"/>
  </si>
  <si>
    <t>くるみん・プラチナくるみん（プラス認定を含む）</t>
    <phoneticPr fontId="2"/>
  </si>
  <si>
    <t>選定</t>
  </si>
  <si>
    <t>◆国・県による制度認定状況</t>
    <rPh sb="1" eb="2">
      <t>クニ</t>
    </rPh>
    <rPh sb="3" eb="4">
      <t>ケン</t>
    </rPh>
    <rPh sb="7" eb="11">
      <t>セイドニンテイ</t>
    </rPh>
    <rPh sb="11" eb="13">
      <t>ジョウキョウ</t>
    </rPh>
    <phoneticPr fontId="2"/>
  </si>
  <si>
    <t>国・県による
制度認定状況</t>
    <rPh sb="0" eb="1">
      <t>クニ</t>
    </rPh>
    <rPh sb="2" eb="3">
      <t>ケン</t>
    </rPh>
    <rPh sb="7" eb="9">
      <t>セイド</t>
    </rPh>
    <rPh sb="9" eb="11">
      <t>ニンテイ</t>
    </rPh>
    <phoneticPr fontId="12"/>
  </si>
  <si>
    <t>国・県による
制度認定状況</t>
    <rPh sb="0" eb="1">
      <t>クニ</t>
    </rPh>
    <rPh sb="2" eb="3">
      <t>ケン</t>
    </rPh>
    <rPh sb="7" eb="8">
      <t>セイ</t>
    </rPh>
    <rPh sb="9" eb="11">
      <t>ニンテイ</t>
    </rPh>
    <phoneticPr fontId="12"/>
  </si>
  <si>
    <t>年間休日</t>
    <rPh sb="0" eb="2">
      <t>ネンカン</t>
    </rPh>
    <rPh sb="2" eb="4">
      <t>キュウジツ</t>
    </rPh>
    <phoneticPr fontId="2"/>
  </si>
  <si>
    <t>日</t>
    <rPh sb="0" eb="1">
      <t>ヒ</t>
    </rPh>
    <phoneticPr fontId="2"/>
  </si>
  <si>
    <t>日</t>
    <rPh sb="0" eb="1">
      <t>ニチ</t>
    </rPh>
    <phoneticPr fontId="2"/>
  </si>
  <si>
    <t>・年間休日</t>
    <rPh sb="1" eb="5">
      <t>ネンカンキュウジツ</t>
    </rPh>
    <phoneticPr fontId="2"/>
  </si>
  <si>
    <t>募集・採用に
関する状況</t>
    <phoneticPr fontId="12"/>
  </si>
  <si>
    <t>雇用管理に
関する状況</t>
    <phoneticPr fontId="12"/>
  </si>
  <si>
    <t>●令和7年4月採用（2025卒）</t>
    <rPh sb="1" eb="3">
      <t>レイワ</t>
    </rPh>
    <rPh sb="4" eb="5">
      <t>ネン</t>
    </rPh>
    <rPh sb="6" eb="7">
      <t>ガツ</t>
    </rPh>
    <rPh sb="7" eb="9">
      <t>サイヨウ</t>
    </rPh>
    <rPh sb="14" eb="15">
      <t>ソツ</t>
    </rPh>
    <phoneticPr fontId="2"/>
  </si>
  <si>
    <t>令和7年4月採用</t>
    <phoneticPr fontId="12"/>
  </si>
  <si>
    <t>株式会社にいがたけん</t>
    <rPh sb="0" eb="4">
      <t>カブシキガイシャ</t>
    </rPh>
    <phoneticPr fontId="2"/>
  </si>
  <si>
    <t>025-123-4567</t>
    <phoneticPr fontId="2"/>
  </si>
  <si>
    <t>新潟市中央区新光町4－1　11階</t>
    <rPh sb="0" eb="3">
      <t>ニイガタシ</t>
    </rPh>
    <rPh sb="3" eb="6">
      <t>チュウオウク</t>
    </rPh>
    <rPh sb="6" eb="9">
      <t>シンコウチョウ</t>
    </rPh>
    <rPh sb="15" eb="16">
      <t>カイ</t>
    </rPh>
    <phoneticPr fontId="2"/>
  </si>
  <si>
    <t>niigata.co.jp</t>
    <phoneticPr fontId="2"/>
  </si>
  <si>
    <t>〒950-8570</t>
    <phoneticPr fontId="2"/>
  </si>
  <si>
    <t>にいがた健康経営推進企業</t>
    <rPh sb="4" eb="6">
      <t>ケンコウ</t>
    </rPh>
    <rPh sb="6" eb="8">
      <t>ケイエイ</t>
    </rPh>
    <rPh sb="8" eb="10">
      <t>スイシン</t>
    </rPh>
    <rPh sb="10" eb="12">
      <t>キギョウ</t>
    </rPh>
    <phoneticPr fontId="2"/>
  </si>
  <si>
    <t>パートナーシップ構築宣言</t>
    <rPh sb="8" eb="10">
      <t>コウチク</t>
    </rPh>
    <rPh sb="10" eb="12">
      <t>センゲン</t>
    </rPh>
    <phoneticPr fontId="2"/>
  </si>
  <si>
    <t>にいがた健康経営推進企業</t>
    <phoneticPr fontId="2"/>
  </si>
  <si>
    <t>えるぼし・プラチナえるぼし</t>
    <phoneticPr fontId="2"/>
  </si>
  <si>
    <t>地域未来牽引企業</t>
    <phoneticPr fontId="2"/>
  </si>
  <si>
    <t>入力後は、申込みフォームよりアップロードをお願いします。</t>
    <rPh sb="0" eb="3">
      <t>ニュウリョクゴ</t>
    </rPh>
    <rPh sb="5" eb="7">
      <t>モウシコミ</t>
    </rPh>
    <rPh sb="22" eb="23">
      <t>ネガ</t>
    </rPh>
    <phoneticPr fontId="2"/>
  </si>
  <si>
    <t>登録済み</t>
    <phoneticPr fontId="2"/>
  </si>
  <si>
    <t>認定済み</t>
    <rPh sb="0" eb="2">
      <t>ニンテイ</t>
    </rPh>
    <rPh sb="2" eb="3">
      <t>ズ</t>
    </rPh>
    <phoneticPr fontId="2"/>
  </si>
  <si>
    <t>令和８年度「県内外大学等と新潟県内企業との情報交換会」　申込み兼参加者配布用　貴社プロフィール情報記入シート</t>
    <rPh sb="0" eb="2">
      <t>レイワ</t>
    </rPh>
    <rPh sb="3" eb="5">
      <t>ネンド</t>
    </rPh>
    <rPh sb="6" eb="9">
      <t>ケンナイガイ</t>
    </rPh>
    <rPh sb="9" eb="12">
      <t>ダイガクトウ</t>
    </rPh>
    <rPh sb="13" eb="17">
      <t>ニイガタケンナイ</t>
    </rPh>
    <rPh sb="17" eb="19">
      <t>キギョウ</t>
    </rPh>
    <rPh sb="21" eb="26">
      <t>ジョウホウコウカンカイ</t>
    </rPh>
    <rPh sb="28" eb="30">
      <t>モウシコミ</t>
    </rPh>
    <rPh sb="31" eb="32">
      <t>ケン</t>
    </rPh>
    <rPh sb="32" eb="35">
      <t>サンカシャ</t>
    </rPh>
    <rPh sb="35" eb="38">
      <t>ハイフヨウ</t>
    </rPh>
    <rPh sb="39" eb="41">
      <t>キシャ</t>
    </rPh>
    <rPh sb="47" eb="49">
      <t>ジョウホウ</t>
    </rPh>
    <rPh sb="49" eb="51">
      <t>キニュウ</t>
    </rPh>
    <phoneticPr fontId="2"/>
  </si>
  <si>
    <t>●令和8年4月採用（2026卒）</t>
    <rPh sb="1" eb="3">
      <t>レイワ</t>
    </rPh>
    <rPh sb="4" eb="5">
      <t>ネン</t>
    </rPh>
    <rPh sb="6" eb="7">
      <t>ガツ</t>
    </rPh>
    <rPh sb="7" eb="9">
      <t>サイヨウ</t>
    </rPh>
    <rPh sb="14" eb="15">
      <t>ソツ</t>
    </rPh>
    <phoneticPr fontId="2"/>
  </si>
  <si>
    <t>・過去3年間（R5～R7年度）の新卒採用者数・離職者数　※高卒採用は含まない</t>
    <rPh sb="1" eb="3">
      <t>カコ</t>
    </rPh>
    <rPh sb="4" eb="6">
      <t>ネンカン</t>
    </rPh>
    <rPh sb="12" eb="14">
      <t>ネンド</t>
    </rPh>
    <rPh sb="16" eb="18">
      <t>シンソツ</t>
    </rPh>
    <rPh sb="18" eb="22">
      <t>サイヨウシャスウ</t>
    </rPh>
    <rPh sb="23" eb="27">
      <t>リショクシャスウ</t>
    </rPh>
    <rPh sb="29" eb="33">
      <t>コウソツサイヨウ</t>
    </rPh>
    <rPh sb="34" eb="35">
      <t>フク</t>
    </rPh>
    <phoneticPr fontId="2"/>
  </si>
  <si>
    <t>・初任給（大卒者／2026年実績）</t>
    <rPh sb="1" eb="4">
      <t>ショニンキュウ</t>
    </rPh>
    <rPh sb="5" eb="7">
      <t>ダイソツ</t>
    </rPh>
    <rPh sb="7" eb="8">
      <t>シャ</t>
    </rPh>
    <rPh sb="13" eb="14">
      <t>ネン</t>
    </rPh>
    <rPh sb="14" eb="16">
      <t>ジッセキ</t>
    </rPh>
    <phoneticPr fontId="2"/>
  </si>
  <si>
    <t>※2026年入社がない場合、直近の実績にてご記入いただき、その年度も欄外に追記ください。</t>
    <rPh sb="5" eb="6">
      <t>ネン</t>
    </rPh>
    <rPh sb="6" eb="8">
      <t>ニュウシャ</t>
    </rPh>
    <rPh sb="11" eb="13">
      <t>バアイ</t>
    </rPh>
    <rPh sb="14" eb="16">
      <t>チョッキン</t>
    </rPh>
    <rPh sb="17" eb="19">
      <t>ジッセキ</t>
    </rPh>
    <rPh sb="22" eb="24">
      <t>キニュウ</t>
    </rPh>
    <rPh sb="31" eb="33">
      <t>ネンド</t>
    </rPh>
    <rPh sb="34" eb="36">
      <t>ランガイ</t>
    </rPh>
    <rPh sb="37" eb="39">
      <t>ツイキ</t>
    </rPh>
    <phoneticPr fontId="2"/>
  </si>
  <si>
    <r>
      <t>R7年度　育児休業</t>
    </r>
    <r>
      <rPr>
        <sz val="11"/>
        <color rgb="FFFF0000"/>
        <rFont val="ＭＳ Ｐゴシック"/>
        <family val="3"/>
        <charset val="128"/>
      </rPr>
      <t>対象者数</t>
    </r>
    <r>
      <rPr>
        <sz val="11"/>
        <color theme="1"/>
        <rFont val="ＭＳ Ｐゴシック"/>
        <family val="3"/>
        <charset val="128"/>
      </rPr>
      <t>　男性</t>
    </r>
    <rPh sb="2" eb="4">
      <t>ネンド</t>
    </rPh>
    <rPh sb="5" eb="9">
      <t>イクジキュウギョウ</t>
    </rPh>
    <rPh sb="9" eb="11">
      <t>タイショウ</t>
    </rPh>
    <rPh sb="11" eb="12">
      <t>シャ</t>
    </rPh>
    <rPh sb="12" eb="13">
      <t>スウ</t>
    </rPh>
    <rPh sb="14" eb="16">
      <t>ダンセイ</t>
    </rPh>
    <phoneticPr fontId="2"/>
  </si>
  <si>
    <r>
      <t>R7年度　育児休業</t>
    </r>
    <r>
      <rPr>
        <sz val="11"/>
        <color rgb="FFFF0000"/>
        <rFont val="ＭＳ Ｐゴシック"/>
        <family val="3"/>
        <charset val="128"/>
      </rPr>
      <t>対象者数</t>
    </r>
    <r>
      <rPr>
        <sz val="11"/>
        <color theme="1"/>
        <rFont val="ＭＳ Ｐゴシック"/>
        <family val="3"/>
        <charset val="128"/>
      </rPr>
      <t>　女性</t>
    </r>
    <rPh sb="5" eb="9">
      <t>イクジキュウギョウ</t>
    </rPh>
    <rPh sb="9" eb="12">
      <t>タイショウシャ</t>
    </rPh>
    <rPh sb="12" eb="13">
      <t>スウ</t>
    </rPh>
    <rPh sb="14" eb="16">
      <t>ジョセイ</t>
    </rPh>
    <phoneticPr fontId="2"/>
  </si>
  <si>
    <r>
      <t>R7年度　育児休業</t>
    </r>
    <r>
      <rPr>
        <sz val="11"/>
        <color rgb="FF002060"/>
        <rFont val="ＭＳ Ｐゴシック"/>
        <family val="3"/>
        <charset val="128"/>
      </rPr>
      <t>取得者数</t>
    </r>
    <r>
      <rPr>
        <sz val="11"/>
        <color theme="1"/>
        <rFont val="ＭＳ Ｐゴシック"/>
        <family val="3"/>
        <charset val="128"/>
      </rPr>
      <t>　男性</t>
    </r>
    <rPh sb="5" eb="9">
      <t>イクジキュウギョウ</t>
    </rPh>
    <rPh sb="9" eb="13">
      <t>シュトクシャスウ</t>
    </rPh>
    <rPh sb="14" eb="16">
      <t>ダンセイ</t>
    </rPh>
    <phoneticPr fontId="2"/>
  </si>
  <si>
    <r>
      <t>R7年度　育児休業</t>
    </r>
    <r>
      <rPr>
        <sz val="11"/>
        <color rgb="FF002060"/>
        <rFont val="ＭＳ Ｐゴシック"/>
        <family val="3"/>
        <charset val="128"/>
      </rPr>
      <t>取得者数</t>
    </r>
    <r>
      <rPr>
        <sz val="11"/>
        <color theme="1"/>
        <rFont val="ＭＳ Ｐゴシック"/>
        <family val="3"/>
        <charset val="128"/>
      </rPr>
      <t>　女性</t>
    </r>
    <rPh sb="5" eb="9">
      <t>イクジキュウギョウ</t>
    </rPh>
    <rPh sb="9" eb="13">
      <t>シュトクシャスウ</t>
    </rPh>
    <rPh sb="14" eb="16">
      <t>ジョセイ</t>
    </rPh>
    <phoneticPr fontId="2"/>
  </si>
  <si>
    <t>令和8年4月採用</t>
    <phoneticPr fontId="12"/>
  </si>
  <si>
    <r>
      <t>過去3年間（</t>
    </r>
    <r>
      <rPr>
        <b/>
        <sz val="10.5"/>
        <color rgb="FFFF0000"/>
        <rFont val="ＭＳ Ｐゴシック"/>
        <family val="3"/>
        <charset val="128"/>
      </rPr>
      <t>R5～R7</t>
    </r>
    <r>
      <rPr>
        <sz val="10.5"/>
        <color rgb="FF000000"/>
        <rFont val="ＭＳ Ｐゴシック"/>
        <family val="3"/>
        <charset val="128"/>
      </rPr>
      <t>年度）</t>
    </r>
    <phoneticPr fontId="12"/>
  </si>
  <si>
    <t>大卒者初任給（2026年入社実績）</t>
    <rPh sb="0" eb="3">
      <t>ダイソツシャ</t>
    </rPh>
    <rPh sb="3" eb="6">
      <t>ショニンキュウ</t>
    </rPh>
    <rPh sb="11" eb="12">
      <t>ネン</t>
    </rPh>
    <rPh sb="12" eb="16">
      <t>ニュウシャジッセキ</t>
    </rPh>
    <phoneticPr fontId="2"/>
  </si>
  <si>
    <t>Ni-ful（ニーフル）（ゴールド認定を含む）</t>
    <rPh sb="17" eb="19">
      <t>ニンテイ</t>
    </rPh>
    <rPh sb="20" eb="21">
      <t>フク</t>
    </rPh>
    <phoneticPr fontId="2"/>
  </si>
  <si>
    <t>Ni-ful（ニーフル）（ゴールド認定を含む）</t>
    <phoneticPr fontId="2"/>
  </si>
  <si>
    <t>にいがた健康経営推進企業</t>
    <phoneticPr fontId="2"/>
  </si>
  <si>
    <t>認定済み</t>
    <phoneticPr fontId="2"/>
  </si>
  <si>
    <t>パートナーシップ構築宣言</t>
    <phoneticPr fontId="2"/>
  </si>
  <si>
    <t>入力にあたっては、「記入見本」シートを参考にしてください。</t>
    <rPh sb="0" eb="2">
      <t>ニュウリョク</t>
    </rPh>
    <rPh sb="10" eb="14">
      <t>キニュウミホン</t>
    </rPh>
    <rPh sb="19" eb="21">
      <t>サンコウ</t>
    </rPh>
    <phoneticPr fontId="2"/>
  </si>
  <si>
    <t>学種区分ごとの採用人数（※（括弧内の数値は、県内学校卒業者人数））</t>
    <rPh sb="0" eb="1">
      <t>マナ</t>
    </rPh>
    <rPh sb="1" eb="2">
      <t>シュ</t>
    </rPh>
    <rPh sb="2" eb="4">
      <t>クブン</t>
    </rPh>
    <rPh sb="7" eb="9">
      <t>サイヨウ</t>
    </rPh>
    <phoneticPr fontId="12"/>
  </si>
  <si>
    <t>https://www.pref.niigata.lg.jp/</t>
    <phoneticPr fontId="2"/>
  </si>
  <si>
    <t>事業を通じて地域振興を目指す、移住促進の県内トップクラス企業です。
働きやすい職場づくりの取組として、教育研修ではブラザー制度を設け、新入社員の育成。キャリア支援のために資格取得の奨励制度。法定外の福利厚生も充実。社内の共済会も設けています。
令和7年度から年間休日を105日から120日に拡大。業界トップクラス</t>
    <rPh sb="15" eb="17">
      <t>イジュウ</t>
    </rPh>
    <rPh sb="17" eb="19">
      <t>ソクシン</t>
    </rPh>
    <phoneticPr fontId="2"/>
  </si>
  <si>
    <t>4つの事業を通じて移住促進を支援しています。
◆社会人UIターン支援事業／◆UIJターン相談窓口事業（有料職業紹介 厚生労働大臣許可12-ユ-345678）／◆学生ＵＩターン支援事業／◆新潟県魅力発信事業</t>
    <rPh sb="9" eb="11">
      <t>イジュウ</t>
    </rPh>
    <rPh sb="11" eb="13">
      <t>ソクシン</t>
    </rPh>
    <rPh sb="24" eb="27">
      <t>シャカイジン</t>
    </rPh>
    <rPh sb="44" eb="46">
      <t>ソウダン</t>
    </rPh>
    <rPh sb="46" eb="48">
      <t>マドグチ</t>
    </rPh>
    <rPh sb="48" eb="50">
      <t>ジギョウ</t>
    </rPh>
    <rPh sb="80" eb="82">
      <t>ガクセイ</t>
    </rPh>
    <rPh sb="87" eb="89">
      <t>シエン</t>
    </rPh>
    <rPh sb="89" eb="91">
      <t>ジギョウ</t>
    </rPh>
    <rPh sb="93" eb="96">
      <t>ニイガタケン</t>
    </rPh>
    <rPh sb="96" eb="98">
      <t>ミリョク</t>
    </rPh>
    <rPh sb="98" eb="100">
      <t>ハッシン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</si>
</sst>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sz val="10.5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.5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2" tint="-9.9978637043366805E-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9" fillId="5" borderId="17" xfId="2" applyFont="1" applyFill="1" applyBorder="1" applyAlignment="1">
      <alignment horizontal="center" vertical="center" wrapText="1"/>
    </xf>
    <xf numFmtId="0" fontId="11" fillId="5" borderId="23" xfId="2" applyFont="1" applyFill="1" applyBorder="1">
      <alignment vertical="center"/>
    </xf>
    <xf numFmtId="0" fontId="11" fillId="5" borderId="21" xfId="2" applyFont="1" applyFill="1" applyBorder="1">
      <alignment vertical="center"/>
    </xf>
    <xf numFmtId="0" fontId="9" fillId="0" borderId="29" xfId="2" applyFont="1" applyBorder="1">
      <alignment vertical="center"/>
    </xf>
    <xf numFmtId="0" fontId="9" fillId="0" borderId="30" xfId="2" applyFont="1" applyBorder="1">
      <alignment vertical="center"/>
    </xf>
    <xf numFmtId="0" fontId="11" fillId="5" borderId="31" xfId="2" applyFont="1" applyFill="1" applyBorder="1">
      <alignment vertical="center"/>
    </xf>
    <xf numFmtId="0" fontId="11" fillId="5" borderId="29" xfId="2" applyFont="1" applyFill="1" applyBorder="1">
      <alignment vertical="center"/>
    </xf>
    <xf numFmtId="0" fontId="11" fillId="5" borderId="30" xfId="2" applyFont="1" applyFill="1" applyBorder="1">
      <alignment vertical="center"/>
    </xf>
    <xf numFmtId="0" fontId="9" fillId="0" borderId="12" xfId="2" applyFont="1" applyBorder="1">
      <alignment vertical="center"/>
    </xf>
    <xf numFmtId="0" fontId="9" fillId="0" borderId="36" xfId="2" applyFont="1" applyBorder="1">
      <alignment vertical="center"/>
    </xf>
    <xf numFmtId="0" fontId="9" fillId="0" borderId="4" xfId="2" applyFont="1" applyBorder="1" applyAlignment="1">
      <alignment vertical="center" wrapText="1"/>
    </xf>
    <xf numFmtId="0" fontId="9" fillId="0" borderId="47" xfId="2" applyFont="1" applyBorder="1" applyAlignment="1">
      <alignment vertical="center" wrapText="1"/>
    </xf>
    <xf numFmtId="0" fontId="9" fillId="0" borderId="4" xfId="2" applyFont="1" applyBorder="1">
      <alignment vertical="center"/>
    </xf>
    <xf numFmtId="0" fontId="9" fillId="0" borderId="48" xfId="2" applyFont="1" applyBorder="1">
      <alignment vertical="center"/>
    </xf>
    <xf numFmtId="0" fontId="9" fillId="0" borderId="47" xfId="2" applyFont="1" applyBorder="1">
      <alignment vertical="center"/>
    </xf>
    <xf numFmtId="0" fontId="11" fillId="5" borderId="52" xfId="2" applyFont="1" applyFill="1" applyBorder="1" applyAlignment="1">
      <alignment horizontal="center" vertical="center" textRotation="255" wrapText="1"/>
    </xf>
    <xf numFmtId="0" fontId="9" fillId="0" borderId="36" xfId="2" applyFont="1" applyBorder="1" applyAlignment="1">
      <alignment horizontal="right" vertical="center"/>
    </xf>
    <xf numFmtId="0" fontId="9" fillId="0" borderId="45" xfId="2" applyFont="1" applyBorder="1">
      <alignment vertical="center"/>
    </xf>
    <xf numFmtId="0" fontId="9" fillId="0" borderId="37" xfId="2" applyFont="1" applyBorder="1">
      <alignment vertical="center"/>
    </xf>
    <xf numFmtId="0" fontId="9" fillId="0" borderId="61" xfId="2" applyFont="1" applyBorder="1">
      <alignment vertical="center"/>
    </xf>
    <xf numFmtId="0" fontId="9" fillId="0" borderId="62" xfId="2" applyFont="1" applyBorder="1">
      <alignment vertical="center"/>
    </xf>
    <xf numFmtId="0" fontId="11" fillId="5" borderId="26" xfId="2" applyFont="1" applyFill="1" applyBorder="1">
      <alignment vertical="center"/>
    </xf>
    <xf numFmtId="0" fontId="11" fillId="5" borderId="63" xfId="2" applyFont="1" applyFill="1" applyBorder="1">
      <alignment vertical="center"/>
    </xf>
    <xf numFmtId="0" fontId="11" fillId="5" borderId="50" xfId="2" applyFont="1" applyFill="1" applyBorder="1">
      <alignment vertical="center"/>
    </xf>
    <xf numFmtId="0" fontId="11" fillId="5" borderId="0" xfId="2" applyFont="1" applyFill="1">
      <alignment vertical="center"/>
    </xf>
    <xf numFmtId="0" fontId="9" fillId="0" borderId="66" xfId="2" applyFont="1" applyBorder="1">
      <alignment vertical="center"/>
    </xf>
    <xf numFmtId="0" fontId="9" fillId="0" borderId="36" xfId="2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5" borderId="56" xfId="2" applyFont="1" applyFill="1" applyBorder="1">
      <alignment vertical="center"/>
    </xf>
    <xf numFmtId="0" fontId="11" fillId="5" borderId="68" xfId="2" applyFont="1" applyFill="1" applyBorder="1">
      <alignment vertical="center"/>
    </xf>
    <xf numFmtId="0" fontId="11" fillId="5" borderId="56" xfId="2" applyFont="1" applyFill="1" applyBorder="1">
      <alignment vertical="center"/>
    </xf>
    <xf numFmtId="0" fontId="9" fillId="0" borderId="68" xfId="2" applyFont="1" applyBorder="1">
      <alignment vertical="center"/>
    </xf>
    <xf numFmtId="0" fontId="9" fillId="0" borderId="56" xfId="2" applyFont="1" applyBorder="1">
      <alignment vertical="center"/>
    </xf>
    <xf numFmtId="0" fontId="9" fillId="0" borderId="56" xfId="2" applyFont="1" applyBorder="1" applyAlignment="1">
      <alignment vertical="center" wrapText="1"/>
    </xf>
    <xf numFmtId="0" fontId="9" fillId="0" borderId="57" xfId="2" applyFont="1" applyBorder="1" applyAlignment="1">
      <alignment vertical="center" wrapText="1"/>
    </xf>
    <xf numFmtId="0" fontId="9" fillId="0" borderId="29" xfId="2" applyFont="1" applyBorder="1" applyAlignment="1">
      <alignment horizontal="center" vertical="center"/>
    </xf>
    <xf numFmtId="0" fontId="11" fillId="5" borderId="58" xfId="2" applyFont="1" applyFill="1" applyBorder="1">
      <alignment vertical="center"/>
    </xf>
    <xf numFmtId="0" fontId="11" fillId="5" borderId="59" xfId="2" applyFont="1" applyFill="1" applyBorder="1">
      <alignment vertical="center"/>
    </xf>
    <xf numFmtId="0" fontId="11" fillId="5" borderId="69" xfId="2" applyFont="1" applyFill="1" applyBorder="1">
      <alignment vertical="center"/>
    </xf>
    <xf numFmtId="0" fontId="9" fillId="0" borderId="70" xfId="2" applyFont="1" applyBorder="1">
      <alignment vertical="center"/>
    </xf>
    <xf numFmtId="0" fontId="9" fillId="0" borderId="59" xfId="2" applyFont="1" applyBorder="1">
      <alignment vertical="center"/>
    </xf>
    <xf numFmtId="0" fontId="9" fillId="0" borderId="69" xfId="2" applyFont="1" applyBorder="1">
      <alignment vertical="center"/>
    </xf>
    <xf numFmtId="0" fontId="9" fillId="0" borderId="60" xfId="2" applyFont="1" applyBorder="1">
      <alignment vertical="center"/>
    </xf>
    <xf numFmtId="0" fontId="11" fillId="5" borderId="53" xfId="2" applyFont="1" applyFill="1" applyBorder="1">
      <alignment vertical="center"/>
    </xf>
    <xf numFmtId="0" fontId="11" fillId="5" borderId="71" xfId="2" applyFont="1" applyFill="1" applyBorder="1">
      <alignment vertical="center"/>
    </xf>
    <xf numFmtId="0" fontId="9" fillId="0" borderId="57" xfId="2" applyFont="1" applyBorder="1">
      <alignment vertical="center"/>
    </xf>
    <xf numFmtId="0" fontId="9" fillId="0" borderId="31" xfId="2" applyFont="1" applyBorder="1">
      <alignment vertical="center"/>
    </xf>
    <xf numFmtId="0" fontId="17" fillId="0" borderId="29" xfId="2" applyFont="1" applyBorder="1" applyAlignment="1">
      <alignment horizontal="center" vertical="center"/>
    </xf>
    <xf numFmtId="0" fontId="9" fillId="0" borderId="74" xfId="2" applyFont="1" applyBorder="1">
      <alignment vertical="center"/>
    </xf>
    <xf numFmtId="0" fontId="9" fillId="0" borderId="75" xfId="2" applyFont="1" applyBorder="1">
      <alignment vertical="center"/>
    </xf>
    <xf numFmtId="0" fontId="17" fillId="0" borderId="61" xfId="2" applyFont="1" applyBorder="1" applyAlignment="1">
      <alignment horizontal="center" vertical="center"/>
    </xf>
    <xf numFmtId="0" fontId="9" fillId="0" borderId="77" xfId="2" applyFont="1" applyBorder="1">
      <alignment vertical="center"/>
    </xf>
    <xf numFmtId="0" fontId="9" fillId="0" borderId="28" xfId="2" applyFont="1" applyBorder="1" applyAlignment="1">
      <alignment horizontal="left" vertical="center" indent="1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9" fillId="0" borderId="36" xfId="2" applyFont="1" applyBorder="1" applyAlignment="1">
      <alignment horizontal="left" vertical="center"/>
    </xf>
    <xf numFmtId="0" fontId="9" fillId="0" borderId="3" xfId="2" applyFont="1" applyBorder="1">
      <alignment vertical="center"/>
    </xf>
    <xf numFmtId="0" fontId="10" fillId="5" borderId="59" xfId="2" applyFont="1" applyFill="1" applyBorder="1">
      <alignment vertical="center"/>
    </xf>
    <xf numFmtId="0" fontId="10" fillId="0" borderId="59" xfId="2" applyFont="1" applyBorder="1">
      <alignment vertical="center"/>
    </xf>
    <xf numFmtId="0" fontId="10" fillId="0" borderId="60" xfId="2" applyFont="1" applyBorder="1">
      <alignment vertical="center"/>
    </xf>
    <xf numFmtId="0" fontId="10" fillId="5" borderId="4" xfId="2" applyFont="1" applyFill="1" applyBorder="1">
      <alignment vertical="center"/>
    </xf>
    <xf numFmtId="0" fontId="10" fillId="0" borderId="4" xfId="2" applyFont="1" applyBorder="1">
      <alignment vertical="center"/>
    </xf>
    <xf numFmtId="0" fontId="10" fillId="0" borderId="48" xfId="2" applyFont="1" applyBorder="1">
      <alignment vertical="center"/>
    </xf>
    <xf numFmtId="0" fontId="10" fillId="0" borderId="73" xfId="2" applyFont="1" applyBorder="1">
      <alignment vertical="center"/>
    </xf>
    <xf numFmtId="0" fontId="10" fillId="0" borderId="78" xfId="2" applyFont="1" applyBorder="1">
      <alignment vertical="center"/>
    </xf>
    <xf numFmtId="0" fontId="9" fillId="5" borderId="58" xfId="2" applyFont="1" applyFill="1" applyBorder="1" applyAlignment="1">
      <alignment horizontal="left" vertical="center" indent="1"/>
    </xf>
    <xf numFmtId="0" fontId="9" fillId="5" borderId="46" xfId="2" applyFont="1" applyFill="1" applyBorder="1" applyAlignment="1">
      <alignment horizontal="left" vertical="center" indent="1"/>
    </xf>
    <xf numFmtId="0" fontId="9" fillId="0" borderId="73" xfId="2" applyFont="1" applyBorder="1">
      <alignment vertical="center"/>
    </xf>
    <xf numFmtId="0" fontId="10" fillId="0" borderId="51" xfId="2" applyFont="1" applyBorder="1">
      <alignment vertical="center"/>
    </xf>
    <xf numFmtId="0" fontId="11" fillId="5" borderId="63" xfId="2" applyFont="1" applyFill="1" applyBorder="1" applyAlignment="1">
      <alignment horizontal="center" vertical="center"/>
    </xf>
    <xf numFmtId="0" fontId="11" fillId="5" borderId="26" xfId="2" applyFont="1" applyFill="1" applyBorder="1" applyAlignment="1">
      <alignment horizontal="left" vertical="center"/>
    </xf>
    <xf numFmtId="0" fontId="9" fillId="5" borderId="63" xfId="2" applyFont="1" applyFill="1" applyBorder="1" applyAlignment="1">
      <alignment horizontal="center" vertical="center"/>
    </xf>
    <xf numFmtId="0" fontId="9" fillId="0" borderId="63" xfId="2" applyFont="1" applyBorder="1" applyAlignment="1">
      <alignment horizontal="left" vertical="center"/>
    </xf>
    <xf numFmtId="0" fontId="9" fillId="5" borderId="34" xfId="2" applyFont="1" applyFill="1" applyBorder="1" applyAlignment="1">
      <alignment horizontal="left" vertical="center" indent="1"/>
    </xf>
    <xf numFmtId="0" fontId="10" fillId="5" borderId="13" xfId="2" applyFont="1" applyFill="1" applyBorder="1">
      <alignment vertical="center"/>
    </xf>
    <xf numFmtId="0" fontId="10" fillId="0" borderId="13" xfId="2" applyFont="1" applyBorder="1">
      <alignment vertical="center"/>
    </xf>
    <xf numFmtId="0" fontId="9" fillId="0" borderId="13" xfId="2" applyFont="1" applyBorder="1">
      <alignment vertical="center"/>
    </xf>
    <xf numFmtId="0" fontId="10" fillId="0" borderId="38" xfId="2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4" fillId="4" borderId="3" xfId="0" applyFont="1" applyFill="1" applyBorder="1" applyProtection="1">
      <alignment vertical="center"/>
      <protection locked="0"/>
    </xf>
    <xf numFmtId="0" fontId="4" fillId="4" borderId="4" xfId="0" applyFont="1" applyFill="1" applyBorder="1" applyProtection="1">
      <alignment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5" xfId="0" applyFont="1" applyBorder="1" applyAlignment="1" applyProtection="1">
      <alignment horizontal="left" vertical="center" indent="2"/>
      <protection locked="0"/>
    </xf>
    <xf numFmtId="49" fontId="4" fillId="0" borderId="1" xfId="0" applyNumberFormat="1" applyFont="1" applyBorder="1" applyProtection="1">
      <alignment vertical="center"/>
      <protection locked="0"/>
    </xf>
    <xf numFmtId="0" fontId="13" fillId="0" borderId="1" xfId="3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38" fontId="4" fillId="0" borderId="1" xfId="1" applyFont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4" borderId="5" xfId="0" applyFont="1" applyFill="1" applyBorder="1" applyProtection="1">
      <alignment vertical="center"/>
      <protection locked="0"/>
    </xf>
    <xf numFmtId="0" fontId="4" fillId="4" borderId="6" xfId="0" applyFont="1" applyFill="1" applyBorder="1" applyProtection="1">
      <alignment vertical="center"/>
      <protection locked="0"/>
    </xf>
    <xf numFmtId="0" fontId="4" fillId="4" borderId="7" xfId="0" applyFont="1" applyFill="1" applyBorder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9" xfId="0" applyFont="1" applyFill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14" xfId="0" applyFont="1" applyBorder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6" borderId="3" xfId="0" applyFont="1" applyFill="1" applyBorder="1" applyProtection="1">
      <alignment vertical="center"/>
      <protection locked="0"/>
    </xf>
    <xf numFmtId="0" fontId="4" fillId="6" borderId="5" xfId="0" applyFont="1" applyFill="1" applyBorder="1" applyAlignment="1" applyProtection="1">
      <alignment horizontal="left" vertical="center" indent="2"/>
      <protection locked="0"/>
    </xf>
    <xf numFmtId="0" fontId="4" fillId="6" borderId="5" xfId="0" applyFont="1" applyFill="1" applyBorder="1" applyProtection="1">
      <alignment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4" borderId="12" xfId="0" applyFont="1" applyFill="1" applyBorder="1" applyProtection="1">
      <alignment vertical="center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2" borderId="8" xfId="0" applyFont="1" applyFill="1" applyBorder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9" fillId="5" borderId="46" xfId="2" applyFont="1" applyFill="1" applyBorder="1" applyAlignment="1">
      <alignment horizontal="left" vertical="center" wrapText="1" indent="1"/>
    </xf>
    <xf numFmtId="0" fontId="9" fillId="5" borderId="4" xfId="2" applyFont="1" applyFill="1" applyBorder="1" applyAlignment="1">
      <alignment horizontal="left" vertical="center" wrapText="1" indent="1"/>
    </xf>
    <xf numFmtId="0" fontId="9" fillId="5" borderId="79" xfId="2" applyFont="1" applyFill="1" applyBorder="1" applyAlignment="1">
      <alignment horizontal="left" vertical="center" wrapText="1" indent="1"/>
    </xf>
    <xf numFmtId="0" fontId="9" fillId="5" borderId="73" xfId="2" applyFont="1" applyFill="1" applyBorder="1" applyAlignment="1">
      <alignment horizontal="left" vertical="center" wrapText="1" indent="1"/>
    </xf>
    <xf numFmtId="0" fontId="9" fillId="0" borderId="31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11" fillId="5" borderId="75" xfId="2" applyFont="1" applyFill="1" applyBorder="1" applyAlignment="1">
      <alignment horizontal="justify" vertical="center" wrapText="1"/>
    </xf>
    <xf numFmtId="0" fontId="11" fillId="5" borderId="76" xfId="2" applyFont="1" applyFill="1" applyBorder="1" applyAlignment="1">
      <alignment horizontal="justify" vertical="center" wrapText="1"/>
    </xf>
    <xf numFmtId="0" fontId="9" fillId="0" borderId="75" xfId="2" applyFont="1" applyBorder="1" applyAlignment="1">
      <alignment horizontal="center" vertical="center"/>
    </xf>
    <xf numFmtId="0" fontId="9" fillId="0" borderId="76" xfId="2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 shrinkToFit="1"/>
    </xf>
    <xf numFmtId="0" fontId="9" fillId="0" borderId="76" xfId="2" applyFont="1" applyBorder="1" applyAlignment="1">
      <alignment horizontal="center" vertical="center" shrinkToFit="1"/>
    </xf>
    <xf numFmtId="0" fontId="15" fillId="5" borderId="25" xfId="2" applyFont="1" applyFill="1" applyBorder="1" applyAlignment="1">
      <alignment horizontal="center" vertical="top" textRotation="255" wrapText="1" indent="1"/>
    </xf>
    <xf numFmtId="0" fontId="15" fillId="5" borderId="33" xfId="2" applyFont="1" applyFill="1" applyBorder="1" applyAlignment="1">
      <alignment horizontal="center" vertical="top" textRotation="255" wrapText="1" indent="1"/>
    </xf>
    <xf numFmtId="0" fontId="15" fillId="5" borderId="52" xfId="2" applyFont="1" applyFill="1" applyBorder="1" applyAlignment="1">
      <alignment horizontal="center" vertical="top" textRotation="255" wrapText="1" indent="1"/>
    </xf>
    <xf numFmtId="0" fontId="11" fillId="5" borderId="25" xfId="2" applyFont="1" applyFill="1" applyBorder="1" applyAlignment="1">
      <alignment horizontal="center" vertical="center" textRotation="255" wrapText="1"/>
    </xf>
    <xf numFmtId="0" fontId="11" fillId="5" borderId="33" xfId="2" applyFont="1" applyFill="1" applyBorder="1" applyAlignment="1">
      <alignment horizontal="center" vertical="center" textRotation="255" wrapText="1"/>
    </xf>
    <xf numFmtId="0" fontId="11" fillId="5" borderId="52" xfId="2" applyFont="1" applyFill="1" applyBorder="1" applyAlignment="1">
      <alignment horizontal="center" vertical="center" textRotation="255" wrapText="1"/>
    </xf>
    <xf numFmtId="0" fontId="9" fillId="0" borderId="70" xfId="2" applyFont="1" applyBorder="1" applyAlignment="1">
      <alignment horizontal="center" vertical="center"/>
    </xf>
    <xf numFmtId="0" fontId="9" fillId="0" borderId="59" xfId="2" applyFont="1" applyBorder="1" applyAlignment="1">
      <alignment horizontal="center" vertical="center"/>
    </xf>
    <xf numFmtId="0" fontId="9" fillId="0" borderId="72" xfId="2" applyFont="1" applyBorder="1" applyAlignment="1">
      <alignment horizontal="center" vertical="center"/>
    </xf>
    <xf numFmtId="0" fontId="9" fillId="0" borderId="73" xfId="2" applyFont="1" applyBorder="1" applyAlignment="1">
      <alignment horizontal="center" vertical="center"/>
    </xf>
    <xf numFmtId="0" fontId="11" fillId="5" borderId="31" xfId="2" applyFont="1" applyFill="1" applyBorder="1" applyAlignment="1">
      <alignment horizontal="justify" vertical="center" wrapText="1"/>
    </xf>
    <xf numFmtId="0" fontId="11" fillId="5" borderId="30" xfId="2" applyFont="1" applyFill="1" applyBorder="1" applyAlignment="1">
      <alignment horizontal="justify" vertical="center" wrapText="1"/>
    </xf>
    <xf numFmtId="0" fontId="9" fillId="0" borderId="29" xfId="2" applyFont="1" applyBorder="1" applyAlignment="1">
      <alignment horizontal="center" vertical="center" shrinkToFit="1"/>
    </xf>
    <xf numFmtId="0" fontId="9" fillId="0" borderId="30" xfId="2" applyFont="1" applyBorder="1" applyAlignment="1">
      <alignment horizontal="center" vertical="center" shrinkToFit="1"/>
    </xf>
    <xf numFmtId="38" fontId="11" fillId="0" borderId="21" xfId="1" applyFont="1" applyBorder="1" applyAlignment="1">
      <alignment horizontal="right" vertical="center" indent="1"/>
    </xf>
    <xf numFmtId="0" fontId="11" fillId="5" borderId="23" xfId="2" applyFont="1" applyFill="1" applyBorder="1" applyAlignment="1">
      <alignment horizontal="center" vertical="center"/>
    </xf>
    <xf numFmtId="0" fontId="11" fillId="5" borderId="21" xfId="2" applyFont="1" applyFill="1" applyBorder="1" applyAlignment="1">
      <alignment horizontal="center" vertical="center"/>
    </xf>
    <xf numFmtId="0" fontId="11" fillId="5" borderId="22" xfId="2" applyFont="1" applyFill="1" applyBorder="1" applyAlignment="1">
      <alignment horizontal="center" vertical="center"/>
    </xf>
    <xf numFmtId="0" fontId="11" fillId="5" borderId="66" xfId="2" applyFont="1" applyFill="1" applyBorder="1" applyAlignment="1">
      <alignment horizontal="center" vertical="center"/>
    </xf>
    <xf numFmtId="0" fontId="11" fillId="5" borderId="36" xfId="2" applyFont="1" applyFill="1" applyBorder="1" applyAlignment="1">
      <alignment horizontal="center" vertical="center"/>
    </xf>
    <xf numFmtId="0" fontId="11" fillId="5" borderId="67" xfId="2" applyFont="1" applyFill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11" fillId="5" borderId="64" xfId="2" applyFont="1" applyFill="1" applyBorder="1" applyAlignment="1">
      <alignment horizontal="center" vertical="center"/>
    </xf>
    <xf numFmtId="0" fontId="11" fillId="5" borderId="63" xfId="2" applyFont="1" applyFill="1" applyBorder="1" applyAlignment="1">
      <alignment horizontal="center" vertical="center"/>
    </xf>
    <xf numFmtId="0" fontId="11" fillId="5" borderId="65" xfId="2" applyFont="1" applyFill="1" applyBorder="1" applyAlignment="1">
      <alignment horizontal="center" vertical="center"/>
    </xf>
    <xf numFmtId="0" fontId="11" fillId="5" borderId="13" xfId="2" applyFont="1" applyFill="1" applyBorder="1" applyAlignment="1">
      <alignment horizontal="center" vertical="center"/>
    </xf>
    <xf numFmtId="0" fontId="11" fillId="5" borderId="31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11" fillId="5" borderId="18" xfId="2" applyFont="1" applyFill="1" applyBorder="1" applyAlignment="1">
      <alignment horizontal="center" vertical="center"/>
    </xf>
    <xf numFmtId="0" fontId="9" fillId="0" borderId="29" xfId="2" applyFont="1" applyBorder="1" applyAlignment="1">
      <alignment horizontal="left" vertical="center" wrapText="1"/>
    </xf>
    <xf numFmtId="0" fontId="9" fillId="0" borderId="32" xfId="2" applyFont="1" applyBorder="1" applyAlignment="1">
      <alignment horizontal="left" vertical="center" wrapText="1"/>
    </xf>
    <xf numFmtId="0" fontId="11" fillId="5" borderId="49" xfId="2" applyFont="1" applyFill="1" applyBorder="1" applyAlignment="1">
      <alignment horizontal="center" vertical="center" wrapText="1"/>
    </xf>
    <xf numFmtId="0" fontId="11" fillId="5" borderId="47" xfId="2" applyFont="1" applyFill="1" applyBorder="1" applyAlignment="1">
      <alignment horizontal="center" vertical="center" wrapText="1"/>
    </xf>
    <xf numFmtId="0" fontId="9" fillId="0" borderId="49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1" fillId="5" borderId="50" xfId="2" applyFont="1" applyFill="1" applyBorder="1" applyAlignment="1">
      <alignment horizontal="center" vertical="center" wrapText="1"/>
    </xf>
    <xf numFmtId="0" fontId="11" fillId="5" borderId="9" xfId="2" applyFont="1" applyFill="1" applyBorder="1" applyAlignment="1">
      <alignment horizontal="center" vertical="center" wrapText="1"/>
    </xf>
    <xf numFmtId="0" fontId="11" fillId="5" borderId="53" xfId="2" applyFont="1" applyFill="1" applyBorder="1" applyAlignment="1">
      <alignment horizontal="center" vertical="center" wrapText="1"/>
    </xf>
    <xf numFmtId="0" fontId="11" fillId="5" borderId="54" xfId="2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9" fillId="0" borderId="51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55" xfId="2" applyFont="1" applyBorder="1" applyAlignment="1">
      <alignment horizontal="left" vertical="center"/>
    </xf>
    <xf numFmtId="0" fontId="9" fillId="0" borderId="56" xfId="2" applyFont="1" applyBorder="1" applyAlignment="1">
      <alignment horizontal="left" vertical="center"/>
    </xf>
    <xf numFmtId="0" fontId="9" fillId="0" borderId="57" xfId="2" applyFont="1" applyBorder="1" applyAlignment="1">
      <alignment horizontal="left" vertical="center"/>
    </xf>
    <xf numFmtId="0" fontId="9" fillId="0" borderId="18" xfId="2" applyFont="1" applyBorder="1" applyAlignment="1">
      <alignment horizontal="left" vertical="center" wrapText="1"/>
    </xf>
    <xf numFmtId="0" fontId="9" fillId="0" borderId="21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11" fillId="5" borderId="46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 wrapText="1"/>
    </xf>
    <xf numFmtId="0" fontId="9" fillId="0" borderId="47" xfId="2" applyFont="1" applyBorder="1" applyAlignment="1">
      <alignment horizontal="left" vertical="center" wrapText="1"/>
    </xf>
    <xf numFmtId="0" fontId="11" fillId="5" borderId="25" xfId="2" applyFont="1" applyFill="1" applyBorder="1" applyAlignment="1">
      <alignment horizontal="center" vertical="center" textRotation="255"/>
    </xf>
    <xf numFmtId="0" fontId="11" fillId="5" borderId="33" xfId="2" applyFont="1" applyFill="1" applyBorder="1" applyAlignment="1">
      <alignment horizontal="center" vertical="center" textRotation="255"/>
    </xf>
    <xf numFmtId="0" fontId="11" fillId="5" borderId="58" xfId="2" applyFont="1" applyFill="1" applyBorder="1" applyAlignment="1">
      <alignment horizontal="center" vertical="center"/>
    </xf>
    <xf numFmtId="0" fontId="11" fillId="5" borderId="59" xfId="2" applyFont="1" applyFill="1" applyBorder="1" applyAlignment="1">
      <alignment horizontal="center" vertical="center"/>
    </xf>
    <xf numFmtId="0" fontId="11" fillId="5" borderId="60" xfId="2" applyFont="1" applyFill="1" applyBorder="1" applyAlignment="1">
      <alignment horizontal="center" vertical="center"/>
    </xf>
    <xf numFmtId="0" fontId="11" fillId="5" borderId="46" xfId="2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  <xf numFmtId="0" fontId="14" fillId="5" borderId="3" xfId="2" applyFont="1" applyFill="1" applyBorder="1" applyAlignment="1">
      <alignment horizontal="center" vertical="center"/>
    </xf>
    <xf numFmtId="0" fontId="14" fillId="5" borderId="4" xfId="2" applyFont="1" applyFill="1" applyBorder="1" applyAlignment="1">
      <alignment horizontal="center" vertical="center"/>
    </xf>
    <xf numFmtId="0" fontId="14" fillId="5" borderId="5" xfId="2" applyFont="1" applyFill="1" applyBorder="1" applyAlignment="1">
      <alignment horizontal="center" vertical="center"/>
    </xf>
    <xf numFmtId="0" fontId="11" fillId="5" borderId="39" xfId="2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4" fillId="5" borderId="48" xfId="2" applyFont="1" applyFill="1" applyBorder="1" applyAlignment="1">
      <alignment horizontal="center" vertical="center"/>
    </xf>
    <xf numFmtId="0" fontId="22" fillId="5" borderId="39" xfId="2" applyFont="1" applyFill="1" applyBorder="1" applyAlignment="1">
      <alignment horizontal="center" vertical="center" wrapText="1" shrinkToFit="1"/>
    </xf>
    <xf numFmtId="0" fontId="22" fillId="5" borderId="7" xfId="2" applyFont="1" applyFill="1" applyBorder="1" applyAlignment="1">
      <alignment horizontal="center" vertical="center" wrapText="1" shrinkToFit="1"/>
    </xf>
    <xf numFmtId="38" fontId="9" fillId="0" borderId="3" xfId="2" applyNumberFormat="1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0" fontId="15" fillId="5" borderId="25" xfId="2" applyFont="1" applyFill="1" applyBorder="1" applyAlignment="1">
      <alignment horizontal="justify" vertical="top" textRotation="255" wrapText="1" indent="2"/>
    </xf>
    <xf numFmtId="0" fontId="15" fillId="5" borderId="33" xfId="2" applyFont="1" applyFill="1" applyBorder="1" applyAlignment="1">
      <alignment horizontal="justify" vertical="top" textRotation="255" wrapText="1" indent="2"/>
    </xf>
    <xf numFmtId="0" fontId="15" fillId="5" borderId="52" xfId="2" applyFont="1" applyFill="1" applyBorder="1" applyAlignment="1">
      <alignment horizontal="justify" vertical="top" textRotation="255" wrapText="1" indent="2"/>
    </xf>
    <xf numFmtId="0" fontId="11" fillId="5" borderId="19" xfId="2" applyFont="1" applyFill="1" applyBorder="1" applyAlignment="1">
      <alignment horizontal="center" vertical="center"/>
    </xf>
    <xf numFmtId="0" fontId="4" fillId="0" borderId="20" xfId="2" applyFont="1" applyBorder="1" applyAlignment="1">
      <alignment horizontal="left" vertical="center"/>
    </xf>
    <xf numFmtId="0" fontId="4" fillId="0" borderId="21" xfId="2" applyFont="1" applyBorder="1" applyAlignment="1">
      <alignment horizontal="left" vertical="center"/>
    </xf>
    <xf numFmtId="0" fontId="4" fillId="0" borderId="22" xfId="2" applyFont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11" fillId="5" borderId="52" xfId="2" applyFont="1" applyFill="1" applyBorder="1" applyAlignment="1">
      <alignment horizontal="center" vertical="center" textRotation="255"/>
    </xf>
    <xf numFmtId="0" fontId="11" fillId="5" borderId="26" xfId="2" applyFont="1" applyFill="1" applyBorder="1" applyAlignment="1">
      <alignment horizontal="center" vertical="center" wrapText="1"/>
    </xf>
    <xf numFmtId="0" fontId="11" fillId="5" borderId="27" xfId="2" applyFont="1" applyFill="1" applyBorder="1" applyAlignment="1">
      <alignment horizontal="center" vertical="center" wrapText="1"/>
    </xf>
    <xf numFmtId="49" fontId="9" fillId="0" borderId="31" xfId="2" applyNumberFormat="1" applyFont="1" applyBorder="1" applyAlignment="1">
      <alignment horizontal="left" vertical="center" indent="1"/>
    </xf>
    <xf numFmtId="0" fontId="9" fillId="0" borderId="29" xfId="2" applyFont="1" applyBorder="1" applyAlignment="1">
      <alignment horizontal="left" vertical="center" indent="1"/>
    </xf>
    <xf numFmtId="0" fontId="9" fillId="0" borderId="32" xfId="2" applyFont="1" applyBorder="1" applyAlignment="1">
      <alignment horizontal="left" vertical="center" indent="1"/>
    </xf>
    <xf numFmtId="0" fontId="11" fillId="5" borderId="34" xfId="2" applyFont="1" applyFill="1" applyBorder="1" applyAlignment="1">
      <alignment horizontal="center" vertical="center" wrapText="1"/>
    </xf>
    <xf numFmtId="0" fontId="11" fillId="5" borderId="11" xfId="2" applyFont="1" applyFill="1" applyBorder="1" applyAlignment="1">
      <alignment horizontal="center" vertical="center" wrapText="1"/>
    </xf>
    <xf numFmtId="0" fontId="9" fillId="0" borderId="35" xfId="2" applyFont="1" applyBorder="1" applyAlignment="1">
      <alignment horizontal="left" vertical="center" indent="1"/>
    </xf>
    <xf numFmtId="0" fontId="9" fillId="0" borderId="36" xfId="2" applyFont="1" applyBorder="1" applyAlignment="1">
      <alignment horizontal="left" vertical="center" indent="1"/>
    </xf>
    <xf numFmtId="0" fontId="9" fillId="0" borderId="37" xfId="2" applyFont="1" applyBorder="1" applyAlignment="1">
      <alignment horizontal="left" vertical="center" indent="1"/>
    </xf>
    <xf numFmtId="0" fontId="9" fillId="0" borderId="10" xfId="2" applyFont="1" applyBorder="1" applyAlignment="1">
      <alignment horizontal="left" vertical="center" indent="1"/>
    </xf>
    <xf numFmtId="0" fontId="9" fillId="0" borderId="13" xfId="2" applyFont="1" applyBorder="1" applyAlignment="1">
      <alignment horizontal="left" vertical="center" indent="1"/>
    </xf>
    <xf numFmtId="0" fontId="9" fillId="0" borderId="38" xfId="2" applyFont="1" applyBorder="1" applyAlignment="1">
      <alignment horizontal="left" vertical="center" indent="1"/>
    </xf>
    <xf numFmtId="0" fontId="11" fillId="5" borderId="40" xfId="2" applyFont="1" applyFill="1" applyBorder="1" applyAlignment="1">
      <alignment horizontal="center" vertical="center" wrapText="1"/>
    </xf>
    <xf numFmtId="0" fontId="11" fillId="5" borderId="44" xfId="2" applyFont="1" applyFill="1" applyBorder="1" applyAlignment="1">
      <alignment horizontal="center" vertical="center" wrapText="1"/>
    </xf>
    <xf numFmtId="0" fontId="11" fillId="5" borderId="41" xfId="2" applyFont="1" applyFill="1" applyBorder="1" applyAlignment="1">
      <alignment horizontal="center" vertical="center" wrapText="1"/>
    </xf>
    <xf numFmtId="0" fontId="11" fillId="5" borderId="42" xfId="2" applyFont="1" applyFill="1" applyBorder="1" applyAlignment="1">
      <alignment horizontal="center" vertical="center" wrapText="1"/>
    </xf>
    <xf numFmtId="0" fontId="9" fillId="0" borderId="41" xfId="2" applyFont="1" applyBorder="1" applyAlignment="1">
      <alignment horizontal="left" vertical="center"/>
    </xf>
    <xf numFmtId="0" fontId="9" fillId="0" borderId="43" xfId="2" applyFont="1" applyBorder="1" applyAlignment="1">
      <alignment horizontal="left" vertical="center"/>
    </xf>
    <xf numFmtId="0" fontId="11" fillId="5" borderId="36" xfId="2" applyFont="1" applyFill="1" applyBorder="1" applyAlignment="1">
      <alignment horizontal="center" vertical="center" wrapText="1"/>
    </xf>
    <xf numFmtId="0" fontId="11" fillId="5" borderId="45" xfId="2" applyFont="1" applyFill="1" applyBorder="1" applyAlignment="1">
      <alignment horizontal="center" vertical="center" wrapText="1"/>
    </xf>
    <xf numFmtId="0" fontId="14" fillId="0" borderId="36" xfId="3" applyFont="1" applyFill="1" applyBorder="1" applyAlignment="1">
      <alignment horizontal="left" vertical="center"/>
    </xf>
    <xf numFmtId="0" fontId="14" fillId="0" borderId="37" xfId="3" applyFont="1" applyFill="1" applyBorder="1" applyAlignment="1">
      <alignment horizontal="left" vertical="center"/>
    </xf>
    <xf numFmtId="176" fontId="9" fillId="0" borderId="23" xfId="2" applyNumberFormat="1" applyFont="1" applyBorder="1" applyAlignment="1">
      <alignment horizontal="center" vertical="center"/>
    </xf>
    <xf numFmtId="176" fontId="9" fillId="0" borderId="21" xfId="2" applyNumberFormat="1" applyFont="1" applyBorder="1" applyAlignment="1">
      <alignment horizontal="center" vertical="center"/>
    </xf>
    <xf numFmtId="0" fontId="15" fillId="5" borderId="25" xfId="2" applyFont="1" applyFill="1" applyBorder="1" applyAlignment="1">
      <alignment horizontal="center" vertical="top" textRotation="255" wrapText="1"/>
    </xf>
    <xf numFmtId="0" fontId="15" fillId="5" borderId="33" xfId="2" applyFont="1" applyFill="1" applyBorder="1" applyAlignment="1">
      <alignment horizontal="center" vertical="top" textRotation="255" wrapText="1"/>
    </xf>
    <xf numFmtId="0" fontId="15" fillId="5" borderId="52" xfId="2" applyFont="1" applyFill="1" applyBorder="1" applyAlignment="1">
      <alignment horizontal="center" vertical="top" textRotation="255" wrapText="1"/>
    </xf>
    <xf numFmtId="0" fontId="13" fillId="0" borderId="10" xfId="3" applyBorder="1" applyAlignment="1">
      <alignment horizontal="left" vertical="center" indent="1"/>
    </xf>
    <xf numFmtId="0" fontId="13" fillId="0" borderId="13" xfId="3" applyBorder="1" applyAlignment="1">
      <alignment horizontal="left" vertical="center" indent="1"/>
    </xf>
    <xf numFmtId="0" fontId="13" fillId="0" borderId="38" xfId="3" applyBorder="1" applyAlignment="1">
      <alignment horizontal="left" vertical="center" inden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8666654B-1F96-49B6-A8A6-C2F44883D054}"/>
  </cellStyles>
  <dxfs count="0"/>
  <tableStyles count="0" defaultTableStyle="TableStyleMedium2" defaultPivotStyle="PivotStyleLight16"/>
  <colors>
    <mruColors>
      <color rgb="FFFFE599"/>
      <color rgb="FFFFE585"/>
      <color rgb="FFFFCC99"/>
      <color rgb="FFFFCC66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</xdr:colOff>
      <xdr:row>31</xdr:row>
      <xdr:rowOff>0</xdr:rowOff>
    </xdr:from>
    <xdr:ext cx="3586175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4610D6-7800-A5F4-29D5-E0916C4C5B71}"/>
            </a:ext>
          </a:extLst>
        </xdr:cNvPr>
        <xdr:cNvSpPr txBox="1"/>
      </xdr:nvSpPr>
      <xdr:spPr>
        <a:xfrm>
          <a:off x="5814060" y="7566660"/>
          <a:ext cx="3586175" cy="4591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◆新卒採用実績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採用人数（および県内学校卒業者数）をご記入ください。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0</xdr:col>
      <xdr:colOff>121920</xdr:colOff>
      <xdr:row>2</xdr:row>
      <xdr:rowOff>106680</xdr:rowOff>
    </xdr:from>
    <xdr:to>
      <xdr:col>6</xdr:col>
      <xdr:colOff>236220</xdr:colOff>
      <xdr:row>9</xdr:row>
      <xdr:rowOff>68580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1D32B19-3C48-DDCB-354E-E56C982F23EA}"/>
            </a:ext>
          </a:extLst>
        </xdr:cNvPr>
        <xdr:cNvSpPr/>
      </xdr:nvSpPr>
      <xdr:spPr>
        <a:xfrm>
          <a:off x="121920" y="487680"/>
          <a:ext cx="7962900" cy="147828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ref.niigata.lg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D93F-BE95-4F9E-836E-B93E56E71BF6}">
  <dimension ref="A1:L99"/>
  <sheetViews>
    <sheetView view="pageBreakPreview" zoomScaleNormal="100" zoomScaleSheetLayoutView="100" workbookViewId="0">
      <selection activeCell="B7" sqref="B7"/>
    </sheetView>
  </sheetViews>
  <sheetFormatPr defaultColWidth="8.86328125" defaultRowHeight="15" customHeight="1" x14ac:dyDescent="0.25"/>
  <cols>
    <col min="1" max="1" width="3.33203125" style="81" customWidth="1"/>
    <col min="2" max="2" width="31.53125" style="81" customWidth="1"/>
    <col min="3" max="3" width="48.6640625" style="81" customWidth="1"/>
    <col min="4" max="4" width="8.86328125" style="81"/>
    <col min="5" max="5" width="16.1328125" style="81" customWidth="1"/>
    <col min="6" max="6" width="5.86328125" style="81" customWidth="1"/>
    <col min="7" max="7" width="9.6640625" style="81" customWidth="1"/>
    <col min="8" max="8" width="6.53125" style="81" customWidth="1"/>
    <col min="9" max="9" width="4.46484375" style="81" customWidth="1"/>
    <col min="10" max="16384" width="8.86328125" style="81"/>
  </cols>
  <sheetData>
    <row r="1" spans="1:12" ht="15" customHeight="1" x14ac:dyDescent="0.25">
      <c r="A1" s="81" t="s">
        <v>59</v>
      </c>
    </row>
    <row r="2" spans="1:12" ht="15" customHeight="1" x14ac:dyDescent="0.25">
      <c r="A2" s="81" t="s">
        <v>150</v>
      </c>
    </row>
    <row r="4" spans="1:12" ht="17.45" customHeight="1" x14ac:dyDescent="0.25">
      <c r="B4" s="82" t="s">
        <v>74</v>
      </c>
    </row>
    <row r="5" spans="1:12" ht="17.45" customHeight="1" x14ac:dyDescent="0.25">
      <c r="B5" s="83" t="s">
        <v>113</v>
      </c>
    </row>
    <row r="6" spans="1:12" ht="17.45" customHeight="1" x14ac:dyDescent="0.25">
      <c r="B6" s="83" t="s">
        <v>167</v>
      </c>
    </row>
    <row r="7" spans="1:12" ht="17.45" customHeight="1" x14ac:dyDescent="0.25">
      <c r="B7" s="83" t="s">
        <v>75</v>
      </c>
    </row>
    <row r="8" spans="1:12" ht="17.45" customHeight="1" x14ac:dyDescent="0.25">
      <c r="B8" s="84" t="s">
        <v>114</v>
      </c>
    </row>
    <row r="9" spans="1:12" ht="17.45" customHeight="1" x14ac:dyDescent="0.25">
      <c r="B9" s="83" t="s">
        <v>147</v>
      </c>
    </row>
    <row r="12" spans="1:12" ht="15" customHeight="1" x14ac:dyDescent="0.25">
      <c r="A12" s="85" t="s">
        <v>0</v>
      </c>
      <c r="B12" s="86"/>
      <c r="C12" s="87" t="s">
        <v>38</v>
      </c>
    </row>
    <row r="13" spans="1:12" ht="15" customHeight="1" x14ac:dyDescent="0.25">
      <c r="A13" s="88"/>
      <c r="B13" s="89" t="s">
        <v>2</v>
      </c>
      <c r="C13" s="90"/>
      <c r="J13" s="81" t="s">
        <v>61</v>
      </c>
    </row>
    <row r="14" spans="1:12" ht="15" customHeight="1" x14ac:dyDescent="0.25">
      <c r="A14" s="88"/>
      <c r="B14" s="89" t="s">
        <v>4</v>
      </c>
      <c r="C14" s="91"/>
      <c r="D14" s="81" t="s">
        <v>60</v>
      </c>
      <c r="J14" s="132"/>
      <c r="K14" s="133"/>
      <c r="L14" s="134"/>
    </row>
    <row r="15" spans="1:12" ht="15" customHeight="1" x14ac:dyDescent="0.25">
      <c r="A15" s="88"/>
      <c r="B15" s="89" t="s">
        <v>5</v>
      </c>
      <c r="C15" s="128"/>
    </row>
    <row r="16" spans="1:12" ht="15" customHeight="1" x14ac:dyDescent="0.25">
      <c r="A16" s="88"/>
      <c r="B16" s="92" t="s">
        <v>64</v>
      </c>
      <c r="C16" s="91"/>
    </row>
    <row r="17" spans="1:9" ht="15" customHeight="1" x14ac:dyDescent="0.25">
      <c r="A17" s="88"/>
      <c r="B17" s="92" t="s">
        <v>65</v>
      </c>
      <c r="C17" s="91"/>
    </row>
    <row r="18" spans="1:9" ht="15" customHeight="1" x14ac:dyDescent="0.25">
      <c r="A18" s="88"/>
      <c r="B18" s="92" t="s">
        <v>67</v>
      </c>
      <c r="C18" s="93"/>
    </row>
    <row r="19" spans="1:9" ht="15" customHeight="1" x14ac:dyDescent="0.25">
      <c r="A19" s="88"/>
      <c r="B19" s="89" t="s">
        <v>6</v>
      </c>
      <c r="C19" s="94"/>
    </row>
    <row r="20" spans="1:9" ht="15" customHeight="1" x14ac:dyDescent="0.25">
      <c r="A20" s="88"/>
      <c r="B20" s="89" t="s">
        <v>7</v>
      </c>
      <c r="C20" s="128"/>
    </row>
    <row r="21" spans="1:9" ht="31.8" customHeight="1" x14ac:dyDescent="0.25">
      <c r="A21" s="88"/>
      <c r="B21" s="92" t="s">
        <v>68</v>
      </c>
      <c r="C21" s="95"/>
      <c r="D21" s="81" t="s">
        <v>63</v>
      </c>
    </row>
    <row r="22" spans="1:9" ht="15" customHeight="1" x14ac:dyDescent="0.25">
      <c r="A22" s="88"/>
      <c r="B22" s="92" t="s">
        <v>69</v>
      </c>
      <c r="C22" s="94"/>
    </row>
    <row r="23" spans="1:9" ht="15" customHeight="1" x14ac:dyDescent="0.25">
      <c r="A23" s="88"/>
      <c r="B23" s="89" t="s">
        <v>9</v>
      </c>
      <c r="C23" s="96"/>
      <c r="D23" s="81" t="s">
        <v>48</v>
      </c>
    </row>
    <row r="24" spans="1:9" ht="15" customHeight="1" x14ac:dyDescent="0.25">
      <c r="A24" s="88"/>
      <c r="B24" s="89" t="s">
        <v>11</v>
      </c>
      <c r="C24" s="96"/>
      <c r="D24" s="81" t="s">
        <v>48</v>
      </c>
    </row>
    <row r="25" spans="1:9" ht="15" customHeight="1" x14ac:dyDescent="0.25">
      <c r="A25" s="88"/>
      <c r="B25" s="89" t="s">
        <v>52</v>
      </c>
      <c r="C25" s="91"/>
      <c r="D25" s="81" t="s">
        <v>50</v>
      </c>
    </row>
    <row r="26" spans="1:9" ht="15" customHeight="1" x14ac:dyDescent="0.25">
      <c r="A26" s="88"/>
      <c r="B26" s="89" t="s">
        <v>13</v>
      </c>
      <c r="C26" s="91"/>
      <c r="D26" s="81" t="s">
        <v>50</v>
      </c>
    </row>
    <row r="27" spans="1:9" ht="15" customHeight="1" x14ac:dyDescent="0.25">
      <c r="A27" s="88"/>
      <c r="B27" s="89" t="s">
        <v>14</v>
      </c>
      <c r="C27" s="97"/>
      <c r="D27" s="81" t="s">
        <v>50</v>
      </c>
      <c r="F27" s="98" t="s">
        <v>51</v>
      </c>
    </row>
    <row r="28" spans="1:9" ht="63" customHeight="1" x14ac:dyDescent="0.25">
      <c r="A28" s="88"/>
      <c r="B28" s="89" t="s">
        <v>16</v>
      </c>
      <c r="C28" s="129"/>
      <c r="D28" s="130"/>
      <c r="E28" s="131"/>
      <c r="F28" s="91">
        <f>LEN(C28)+LEN(D28)+LEN(E28)</f>
        <v>0</v>
      </c>
      <c r="G28" s="81" t="s">
        <v>39</v>
      </c>
    </row>
    <row r="29" spans="1:9" ht="17.45" customHeight="1" x14ac:dyDescent="0.25">
      <c r="D29" s="99"/>
      <c r="F29" s="99"/>
    </row>
    <row r="30" spans="1:9" ht="81" customHeight="1" x14ac:dyDescent="0.25">
      <c r="A30" s="85" t="s">
        <v>17</v>
      </c>
      <c r="B30" s="100"/>
      <c r="C30" s="129"/>
      <c r="D30" s="130"/>
      <c r="E30" s="130"/>
      <c r="F30" s="130"/>
      <c r="G30" s="131"/>
      <c r="H30" s="91">
        <f>LEN(C30)+LEN(D30)+LEN(E30)+LEN(F30)+LEN(G30)</f>
        <v>0</v>
      </c>
      <c r="I30" s="81" t="s">
        <v>40</v>
      </c>
    </row>
    <row r="32" spans="1:9" ht="25.25" customHeight="1" x14ac:dyDescent="0.25">
      <c r="A32" s="101" t="s">
        <v>18</v>
      </c>
      <c r="B32" s="102"/>
      <c r="C32" s="103" t="s">
        <v>38</v>
      </c>
    </row>
    <row r="33" spans="1:7" ht="20.45" customHeight="1" x14ac:dyDescent="0.25">
      <c r="A33" s="104"/>
      <c r="B33" s="105" t="s">
        <v>151</v>
      </c>
      <c r="C33" s="105"/>
    </row>
    <row r="34" spans="1:7" ht="18.600000000000001" customHeight="1" x14ac:dyDescent="0.25">
      <c r="A34" s="106"/>
      <c r="B34" s="107" t="s">
        <v>21</v>
      </c>
      <c r="C34" s="108"/>
      <c r="D34" s="81" t="s">
        <v>50</v>
      </c>
      <c r="G34" s="109"/>
    </row>
    <row r="35" spans="1:7" ht="18.600000000000001" customHeight="1" x14ac:dyDescent="0.25">
      <c r="A35" s="106"/>
      <c r="B35" s="110" t="s">
        <v>22</v>
      </c>
      <c r="C35" s="111"/>
      <c r="D35" s="81" t="s">
        <v>50</v>
      </c>
    </row>
    <row r="36" spans="1:7" ht="18.600000000000001" customHeight="1" x14ac:dyDescent="0.25">
      <c r="A36" s="106"/>
      <c r="B36" s="112" t="s">
        <v>24</v>
      </c>
      <c r="C36" s="113"/>
      <c r="D36" s="81" t="s">
        <v>50</v>
      </c>
    </row>
    <row r="37" spans="1:7" ht="18.600000000000001" customHeight="1" x14ac:dyDescent="0.25">
      <c r="A37" s="106"/>
      <c r="B37" s="110" t="s">
        <v>22</v>
      </c>
      <c r="C37" s="111"/>
      <c r="D37" s="81" t="s">
        <v>50</v>
      </c>
    </row>
    <row r="38" spans="1:7" ht="18.600000000000001" customHeight="1" x14ac:dyDescent="0.25">
      <c r="A38" s="106"/>
      <c r="B38" s="112" t="s">
        <v>25</v>
      </c>
      <c r="C38" s="113"/>
      <c r="D38" s="81" t="s">
        <v>50</v>
      </c>
    </row>
    <row r="39" spans="1:7" ht="18.600000000000001" customHeight="1" x14ac:dyDescent="0.25">
      <c r="A39" s="106"/>
      <c r="B39" s="110" t="s">
        <v>22</v>
      </c>
      <c r="C39" s="111"/>
      <c r="D39" s="81" t="s">
        <v>50</v>
      </c>
    </row>
    <row r="40" spans="1:7" ht="18.600000000000001" customHeight="1" x14ac:dyDescent="0.25">
      <c r="A40" s="106"/>
      <c r="B40" s="112" t="s">
        <v>27</v>
      </c>
      <c r="C40" s="113"/>
      <c r="D40" s="81" t="s">
        <v>50</v>
      </c>
    </row>
    <row r="41" spans="1:7" ht="18.600000000000001" customHeight="1" x14ac:dyDescent="0.25">
      <c r="A41" s="106"/>
      <c r="B41" s="110" t="s">
        <v>22</v>
      </c>
      <c r="C41" s="111"/>
      <c r="D41" s="81" t="s">
        <v>50</v>
      </c>
    </row>
    <row r="42" spans="1:7" ht="18.600000000000001" customHeight="1" x14ac:dyDescent="0.25">
      <c r="A42" s="106"/>
      <c r="B42" s="114" t="s">
        <v>117</v>
      </c>
      <c r="C42" s="113"/>
      <c r="D42" s="81" t="s">
        <v>50</v>
      </c>
    </row>
    <row r="43" spans="1:7" ht="18.600000000000001" customHeight="1" x14ac:dyDescent="0.25">
      <c r="A43" s="115"/>
      <c r="B43" s="110" t="s">
        <v>22</v>
      </c>
      <c r="C43" s="111"/>
      <c r="D43" s="81" t="s">
        <v>50</v>
      </c>
    </row>
    <row r="44" spans="1:7" ht="20.45" customHeight="1" x14ac:dyDescent="0.25">
      <c r="A44" s="104"/>
      <c r="B44" s="105" t="s">
        <v>135</v>
      </c>
      <c r="C44" s="105"/>
    </row>
    <row r="45" spans="1:7" ht="18.600000000000001" customHeight="1" x14ac:dyDescent="0.25">
      <c r="A45" s="106"/>
      <c r="B45" s="112" t="s">
        <v>21</v>
      </c>
      <c r="C45" s="116"/>
      <c r="D45" s="81" t="s">
        <v>50</v>
      </c>
    </row>
    <row r="46" spans="1:7" ht="18.600000000000001" customHeight="1" x14ac:dyDescent="0.25">
      <c r="A46" s="106"/>
      <c r="B46" s="110" t="s">
        <v>22</v>
      </c>
      <c r="C46" s="111"/>
      <c r="D46" s="81" t="s">
        <v>50</v>
      </c>
    </row>
    <row r="47" spans="1:7" ht="18.600000000000001" customHeight="1" x14ac:dyDescent="0.25">
      <c r="A47" s="106"/>
      <c r="B47" s="112" t="s">
        <v>24</v>
      </c>
      <c r="C47" s="116"/>
      <c r="D47" s="81" t="s">
        <v>50</v>
      </c>
    </row>
    <row r="48" spans="1:7" ht="18.600000000000001" customHeight="1" x14ac:dyDescent="0.25">
      <c r="A48" s="106"/>
      <c r="B48" s="110" t="s">
        <v>22</v>
      </c>
      <c r="C48" s="111"/>
      <c r="D48" s="81" t="s">
        <v>50</v>
      </c>
    </row>
    <row r="49" spans="1:4" ht="18.600000000000001" customHeight="1" x14ac:dyDescent="0.25">
      <c r="A49" s="106"/>
      <c r="B49" s="112" t="s">
        <v>25</v>
      </c>
      <c r="C49" s="116"/>
      <c r="D49" s="81" t="s">
        <v>50</v>
      </c>
    </row>
    <row r="50" spans="1:4" ht="18.600000000000001" customHeight="1" x14ac:dyDescent="0.25">
      <c r="A50" s="106"/>
      <c r="B50" s="110" t="s">
        <v>22</v>
      </c>
      <c r="C50" s="111"/>
      <c r="D50" s="81" t="s">
        <v>50</v>
      </c>
    </row>
    <row r="51" spans="1:4" ht="18.600000000000001" customHeight="1" x14ac:dyDescent="0.25">
      <c r="A51" s="106"/>
      <c r="B51" s="112" t="s">
        <v>27</v>
      </c>
      <c r="C51" s="116"/>
      <c r="D51" s="81" t="s">
        <v>50</v>
      </c>
    </row>
    <row r="52" spans="1:4" ht="18.600000000000001" customHeight="1" x14ac:dyDescent="0.25">
      <c r="A52" s="106"/>
      <c r="B52" s="110" t="s">
        <v>22</v>
      </c>
      <c r="C52" s="111"/>
      <c r="D52" s="81" t="s">
        <v>50</v>
      </c>
    </row>
    <row r="53" spans="1:4" ht="18.600000000000001" customHeight="1" x14ac:dyDescent="0.25">
      <c r="A53" s="106"/>
      <c r="B53" s="114" t="s">
        <v>117</v>
      </c>
      <c r="C53" s="116"/>
      <c r="D53" s="81" t="s">
        <v>50</v>
      </c>
    </row>
    <row r="54" spans="1:4" ht="18.600000000000001" customHeight="1" x14ac:dyDescent="0.25">
      <c r="A54" s="115"/>
      <c r="B54" s="110" t="s">
        <v>22</v>
      </c>
      <c r="C54" s="111"/>
      <c r="D54" s="81" t="s">
        <v>50</v>
      </c>
    </row>
    <row r="55" spans="1:4" ht="19.25" customHeight="1" x14ac:dyDescent="0.25">
      <c r="A55" s="104"/>
      <c r="B55" s="105" t="s">
        <v>19</v>
      </c>
      <c r="C55" s="105"/>
    </row>
    <row r="56" spans="1:4" ht="19.25" customHeight="1" x14ac:dyDescent="0.25">
      <c r="A56" s="106"/>
      <c r="B56" s="112" t="s">
        <v>21</v>
      </c>
      <c r="C56" s="113"/>
      <c r="D56" s="81" t="s">
        <v>50</v>
      </c>
    </row>
    <row r="57" spans="1:4" ht="19.25" customHeight="1" x14ac:dyDescent="0.25">
      <c r="A57" s="106"/>
      <c r="B57" s="110" t="s">
        <v>22</v>
      </c>
      <c r="C57" s="111"/>
      <c r="D57" s="81" t="s">
        <v>50</v>
      </c>
    </row>
    <row r="58" spans="1:4" ht="19.25" customHeight="1" x14ac:dyDescent="0.25">
      <c r="A58" s="106"/>
      <c r="B58" s="112" t="s">
        <v>24</v>
      </c>
      <c r="C58" s="113"/>
      <c r="D58" s="81" t="s">
        <v>50</v>
      </c>
    </row>
    <row r="59" spans="1:4" ht="19.25" customHeight="1" x14ac:dyDescent="0.25">
      <c r="A59" s="106"/>
      <c r="B59" s="110" t="s">
        <v>22</v>
      </c>
      <c r="C59" s="111"/>
      <c r="D59" s="81" t="s">
        <v>50</v>
      </c>
    </row>
    <row r="60" spans="1:4" ht="19.25" customHeight="1" x14ac:dyDescent="0.25">
      <c r="A60" s="106"/>
      <c r="B60" s="112" t="s">
        <v>25</v>
      </c>
      <c r="C60" s="113"/>
      <c r="D60" s="81" t="s">
        <v>50</v>
      </c>
    </row>
    <row r="61" spans="1:4" ht="19.25" customHeight="1" x14ac:dyDescent="0.25">
      <c r="A61" s="106"/>
      <c r="B61" s="110" t="s">
        <v>22</v>
      </c>
      <c r="C61" s="111"/>
      <c r="D61" s="81" t="s">
        <v>50</v>
      </c>
    </row>
    <row r="62" spans="1:4" ht="19.25" customHeight="1" x14ac:dyDescent="0.25">
      <c r="A62" s="106"/>
      <c r="B62" s="112" t="s">
        <v>27</v>
      </c>
      <c r="C62" s="113"/>
      <c r="D62" s="81" t="s">
        <v>50</v>
      </c>
    </row>
    <row r="63" spans="1:4" ht="19.25" customHeight="1" x14ac:dyDescent="0.25">
      <c r="A63" s="106"/>
      <c r="B63" s="110" t="s">
        <v>22</v>
      </c>
      <c r="C63" s="111"/>
      <c r="D63" s="81" t="s">
        <v>50</v>
      </c>
    </row>
    <row r="64" spans="1:4" ht="19.25" customHeight="1" x14ac:dyDescent="0.25">
      <c r="A64" s="106"/>
      <c r="B64" s="114" t="s">
        <v>117</v>
      </c>
      <c r="C64" s="113"/>
      <c r="D64" s="81" t="s">
        <v>50</v>
      </c>
    </row>
    <row r="65" spans="1:5" ht="19.25" customHeight="1" x14ac:dyDescent="0.25">
      <c r="A65" s="115"/>
      <c r="B65" s="110" t="s">
        <v>22</v>
      </c>
      <c r="C65" s="111"/>
      <c r="D65" s="81" t="s">
        <v>50</v>
      </c>
    </row>
    <row r="66" spans="1:5" ht="15" customHeight="1" x14ac:dyDescent="0.25">
      <c r="D66" s="81" t="s">
        <v>50</v>
      </c>
    </row>
    <row r="67" spans="1:5" ht="15" customHeight="1" x14ac:dyDescent="0.25">
      <c r="A67" s="85" t="s">
        <v>28</v>
      </c>
      <c r="B67" s="86"/>
      <c r="C67" s="103" t="s">
        <v>38</v>
      </c>
    </row>
    <row r="68" spans="1:5" ht="15" customHeight="1" x14ac:dyDescent="0.25">
      <c r="A68" s="88"/>
      <c r="B68" s="117" t="s">
        <v>152</v>
      </c>
      <c r="C68" s="89"/>
    </row>
    <row r="69" spans="1:5" ht="15" customHeight="1" x14ac:dyDescent="0.25">
      <c r="A69" s="88"/>
      <c r="B69" s="89" t="s">
        <v>72</v>
      </c>
      <c r="C69" s="89"/>
      <c r="D69" s="81" t="s">
        <v>50</v>
      </c>
      <c r="E69" s="81" t="s">
        <v>110</v>
      </c>
    </row>
    <row r="70" spans="1:5" ht="15" customHeight="1" x14ac:dyDescent="0.25">
      <c r="A70" s="88"/>
      <c r="B70" s="89" t="s">
        <v>70</v>
      </c>
      <c r="C70" s="89"/>
      <c r="D70" s="81" t="s">
        <v>50</v>
      </c>
    </row>
    <row r="71" spans="1:5" ht="15" customHeight="1" x14ac:dyDescent="0.25">
      <c r="A71" s="88"/>
      <c r="B71" s="89" t="s">
        <v>71</v>
      </c>
      <c r="C71" s="89"/>
      <c r="D71" s="81" t="s">
        <v>50</v>
      </c>
    </row>
    <row r="72" spans="1:5" ht="15" customHeight="1" x14ac:dyDescent="0.25">
      <c r="A72" s="88"/>
      <c r="B72" s="89" t="s">
        <v>29</v>
      </c>
      <c r="C72" s="89"/>
      <c r="D72" s="81" t="s">
        <v>50</v>
      </c>
    </row>
    <row r="73" spans="1:5" ht="5.45" customHeight="1" x14ac:dyDescent="0.25">
      <c r="A73" s="118"/>
      <c r="B73" s="119"/>
      <c r="C73" s="119"/>
    </row>
    <row r="74" spans="1:5" ht="15" customHeight="1" x14ac:dyDescent="0.25">
      <c r="A74" s="88"/>
      <c r="B74" s="89" t="s">
        <v>73</v>
      </c>
      <c r="C74" s="119"/>
    </row>
    <row r="75" spans="1:5" ht="15" customHeight="1" x14ac:dyDescent="0.25">
      <c r="A75" s="88"/>
      <c r="B75" s="92" t="s">
        <v>42</v>
      </c>
      <c r="C75" s="89"/>
      <c r="D75" s="81" t="s">
        <v>54</v>
      </c>
      <c r="E75" s="81" t="s">
        <v>62</v>
      </c>
    </row>
    <row r="76" spans="1:5" ht="15" customHeight="1" x14ac:dyDescent="0.25">
      <c r="A76" s="88"/>
      <c r="B76" s="92" t="s">
        <v>44</v>
      </c>
      <c r="C76" s="89"/>
      <c r="D76" s="81" t="s">
        <v>56</v>
      </c>
      <c r="E76" s="81" t="s">
        <v>62</v>
      </c>
    </row>
    <row r="77" spans="1:5" ht="15" customHeight="1" x14ac:dyDescent="0.25">
      <c r="A77" s="88"/>
      <c r="B77" s="92" t="s">
        <v>46</v>
      </c>
      <c r="C77" s="89"/>
      <c r="D77" s="81" t="s">
        <v>58</v>
      </c>
    </row>
    <row r="78" spans="1:5" ht="6.6" customHeight="1" x14ac:dyDescent="0.25">
      <c r="A78" s="120"/>
      <c r="B78" s="121"/>
      <c r="C78" s="122"/>
    </row>
    <row r="79" spans="1:5" ht="15" customHeight="1" x14ac:dyDescent="0.25">
      <c r="A79" s="88"/>
      <c r="B79" s="123" t="s">
        <v>153</v>
      </c>
      <c r="C79" s="89"/>
      <c r="D79" s="81" t="s">
        <v>48</v>
      </c>
      <c r="E79" s="81" t="s">
        <v>154</v>
      </c>
    </row>
    <row r="80" spans="1:5" ht="15" customHeight="1" x14ac:dyDescent="0.25">
      <c r="A80" s="88"/>
      <c r="B80" s="123" t="s">
        <v>132</v>
      </c>
      <c r="C80" s="91"/>
      <c r="D80" s="81" t="s">
        <v>131</v>
      </c>
    </row>
    <row r="81" spans="1:5" ht="14.45" customHeight="1" x14ac:dyDescent="0.25"/>
    <row r="82" spans="1:5" ht="15" customHeight="1" x14ac:dyDescent="0.25">
      <c r="A82" s="101" t="s">
        <v>30</v>
      </c>
      <c r="B82" s="124"/>
      <c r="C82" s="103" t="s">
        <v>38</v>
      </c>
    </row>
    <row r="83" spans="1:5" ht="31.8" customHeight="1" x14ac:dyDescent="0.25">
      <c r="A83" s="106"/>
      <c r="B83" s="125" t="s">
        <v>34</v>
      </c>
      <c r="C83" s="110"/>
      <c r="D83" s="81" t="s">
        <v>33</v>
      </c>
      <c r="E83" s="81" t="s">
        <v>62</v>
      </c>
    </row>
    <row r="84" spans="1:5" ht="31.8" customHeight="1" x14ac:dyDescent="0.25">
      <c r="A84" s="106"/>
      <c r="B84" s="126" t="s">
        <v>35</v>
      </c>
      <c r="C84" s="89"/>
      <c r="D84" s="81" t="s">
        <v>37</v>
      </c>
      <c r="E84" s="81" t="s">
        <v>62</v>
      </c>
    </row>
    <row r="85" spans="1:5" ht="6" customHeight="1" x14ac:dyDescent="0.25">
      <c r="A85" s="127"/>
      <c r="B85" s="119"/>
      <c r="C85" s="119"/>
    </row>
    <row r="86" spans="1:5" ht="15" customHeight="1" x14ac:dyDescent="0.25">
      <c r="A86" s="106"/>
      <c r="B86" s="89" t="s">
        <v>155</v>
      </c>
      <c r="C86" s="89"/>
      <c r="D86" s="81" t="s">
        <v>50</v>
      </c>
    </row>
    <row r="87" spans="1:5" ht="15" customHeight="1" x14ac:dyDescent="0.25">
      <c r="A87" s="115"/>
      <c r="B87" s="89" t="s">
        <v>156</v>
      </c>
      <c r="C87" s="89"/>
      <c r="D87" s="81" t="s">
        <v>50</v>
      </c>
    </row>
    <row r="88" spans="1:5" ht="6" customHeight="1" x14ac:dyDescent="0.25">
      <c r="A88" s="127"/>
      <c r="B88" s="119"/>
      <c r="C88" s="119"/>
    </row>
    <row r="89" spans="1:5" ht="15" customHeight="1" x14ac:dyDescent="0.25">
      <c r="A89" s="106"/>
      <c r="B89" s="89" t="s">
        <v>157</v>
      </c>
      <c r="C89" s="89"/>
      <c r="D89" s="81" t="s">
        <v>50</v>
      </c>
    </row>
    <row r="90" spans="1:5" ht="15" customHeight="1" x14ac:dyDescent="0.25">
      <c r="A90" s="106"/>
      <c r="B90" s="89" t="s">
        <v>158</v>
      </c>
      <c r="C90" s="89"/>
      <c r="D90" s="81" t="s">
        <v>50</v>
      </c>
    </row>
    <row r="92" spans="1:5" ht="15" customHeight="1" x14ac:dyDescent="0.25">
      <c r="A92" s="85" t="s">
        <v>126</v>
      </c>
      <c r="B92" s="86"/>
      <c r="C92" s="87" t="s">
        <v>38</v>
      </c>
      <c r="D92" s="81" t="s">
        <v>123</v>
      </c>
    </row>
    <row r="93" spans="1:5" ht="16.25" customHeight="1" x14ac:dyDescent="0.25">
      <c r="A93" s="129" t="s">
        <v>162</v>
      </c>
      <c r="B93" s="137"/>
      <c r="C93" s="91"/>
    </row>
    <row r="94" spans="1:5" ht="16.25" customHeight="1" x14ac:dyDescent="0.25">
      <c r="A94" s="129" t="s">
        <v>142</v>
      </c>
      <c r="B94" s="137"/>
      <c r="C94" s="89"/>
    </row>
    <row r="95" spans="1:5" ht="16.25" customHeight="1" x14ac:dyDescent="0.25">
      <c r="A95" s="135" t="s">
        <v>124</v>
      </c>
      <c r="B95" s="136"/>
      <c r="C95" s="89"/>
    </row>
    <row r="96" spans="1:5" ht="16.25" customHeight="1" x14ac:dyDescent="0.25">
      <c r="A96" s="88" t="s">
        <v>145</v>
      </c>
      <c r="B96" s="89"/>
      <c r="C96" s="89"/>
    </row>
    <row r="97" spans="1:3" ht="16.25" customHeight="1" x14ac:dyDescent="0.25">
      <c r="A97" s="88" t="s">
        <v>121</v>
      </c>
      <c r="B97" s="89"/>
      <c r="C97" s="89"/>
    </row>
    <row r="98" spans="1:3" ht="16.25" customHeight="1" x14ac:dyDescent="0.25">
      <c r="A98" s="88" t="s">
        <v>122</v>
      </c>
      <c r="B98" s="89"/>
      <c r="C98" s="89"/>
    </row>
    <row r="99" spans="1:3" ht="16.25" customHeight="1" x14ac:dyDescent="0.25">
      <c r="A99" s="88" t="s">
        <v>143</v>
      </c>
      <c r="B99" s="126"/>
      <c r="C99" s="89"/>
    </row>
  </sheetData>
  <sheetProtection sheet="1" objects="1" scenarios="1"/>
  <mergeCells count="6">
    <mergeCell ref="C28:E28"/>
    <mergeCell ref="C30:G30"/>
    <mergeCell ref="J14:L14"/>
    <mergeCell ref="A95:B95"/>
    <mergeCell ref="A93:B93"/>
    <mergeCell ref="A94:B94"/>
  </mergeCells>
  <phoneticPr fontId="2"/>
  <dataValidations count="4">
    <dataValidation type="list" allowBlank="1" showInputMessage="1" showErrorMessage="1" sqref="C14" xr:uid="{3CE2B00F-4657-47A3-8660-6C06D180DC8A}">
      <formula1>"製造（食品関連）,製造（食品関連以外）,建設・土木・設備,住宅・不動産,プラント・エンジニアリング,ソフトウェア・IT関連,金融,商社・卸,交通・運輸,流通・小売,百貨店・専門店,サービス,教育・スクール,外食・フードサービス,アミューズメント,福祉・介護,病院・医療関連,エネルギー,コンサルタント,旅行・ホテル,マスコミ,公的機関・団体,その他 "</formula1>
    </dataValidation>
    <dataValidation type="list" allowBlank="1" showInputMessage="1" showErrorMessage="1" sqref="C95:C97 C99" xr:uid="{D4A08AD0-3F90-4BC0-B72A-F6F9CA01E995}">
      <formula1>"登録済み"</formula1>
    </dataValidation>
    <dataValidation type="list" allowBlank="1" showInputMessage="1" showErrorMessage="1" sqref="C98" xr:uid="{4EDE9AC9-4455-470A-A50D-5323E1D616B1}">
      <formula1>"選定"</formula1>
    </dataValidation>
    <dataValidation type="list" allowBlank="1" showInputMessage="1" showErrorMessage="1" sqref="C93:C94" xr:uid="{4FC293DC-CD8E-48DE-BC1F-ACCB3C655035}">
      <formula1>"認定済み"</formula1>
    </dataValidation>
  </dataValidations>
  <pageMargins left="0.7" right="0.7" top="0.75" bottom="0.75" header="0.3" footer="0.3"/>
  <pageSetup paperSize="9" scale="49" orientation="portrait" r:id="rId1"/>
  <rowBreaks count="1" manualBreakCount="1">
    <brk id="8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F13A-D040-41D3-9256-7C801E8E6662}">
  <dimension ref="A1:U37"/>
  <sheetViews>
    <sheetView view="pageBreakPreview" topLeftCell="A23" zoomScaleNormal="100" zoomScaleSheetLayoutView="100" workbookViewId="0">
      <selection activeCell="R42" sqref="R42"/>
    </sheetView>
  </sheetViews>
  <sheetFormatPr defaultColWidth="3.86328125" defaultRowHeight="16.899999999999999" x14ac:dyDescent="0.25"/>
  <cols>
    <col min="1" max="1" width="5.1328125" style="2" customWidth="1"/>
    <col min="2" max="3" width="6.33203125" style="2" customWidth="1"/>
    <col min="4" max="21" width="4.33203125" style="2" customWidth="1"/>
    <col min="22" max="16384" width="3.86328125" style="2"/>
  </cols>
  <sheetData>
    <row r="1" spans="1:21" x14ac:dyDescent="0.25">
      <c r="A1" s="56" t="s">
        <v>112</v>
      </c>
      <c r="B1" s="56"/>
    </row>
    <row r="2" spans="1:21" ht="17.2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4.6" customHeight="1" thickBot="1" x14ac:dyDescent="0.3">
      <c r="A3" s="3"/>
      <c r="B3" s="182" t="s">
        <v>1</v>
      </c>
      <c r="C3" s="228"/>
      <c r="D3" s="229">
        <f>入力シート!C13</f>
        <v>0</v>
      </c>
      <c r="E3" s="230"/>
      <c r="F3" s="230"/>
      <c r="G3" s="230"/>
      <c r="H3" s="230"/>
      <c r="I3" s="230"/>
      <c r="J3" s="230"/>
      <c r="K3" s="230"/>
      <c r="L3" s="230"/>
      <c r="M3" s="230"/>
      <c r="N3" s="231"/>
      <c r="O3" s="4" t="s">
        <v>3</v>
      </c>
      <c r="P3" s="5"/>
      <c r="Q3" s="232">
        <f>入力シート!C14</f>
        <v>0</v>
      </c>
      <c r="R3" s="233"/>
      <c r="S3" s="233"/>
      <c r="T3" s="233"/>
      <c r="U3" s="234"/>
    </row>
    <row r="4" spans="1:21" ht="18.600000000000001" customHeight="1" x14ac:dyDescent="0.25">
      <c r="A4" s="208" t="s">
        <v>76</v>
      </c>
      <c r="B4" s="236" t="s">
        <v>77</v>
      </c>
      <c r="C4" s="237"/>
      <c r="D4" s="55">
        <f>入力シート!C16</f>
        <v>0</v>
      </c>
      <c r="E4" s="6"/>
      <c r="F4" s="6"/>
      <c r="G4" s="6"/>
      <c r="H4" s="6"/>
      <c r="I4" s="6"/>
      <c r="J4" s="6"/>
      <c r="K4" s="7"/>
      <c r="L4" s="8" t="s">
        <v>66</v>
      </c>
      <c r="M4" s="9"/>
      <c r="N4" s="10"/>
      <c r="O4" s="238">
        <f>入力シート!C18</f>
        <v>0</v>
      </c>
      <c r="P4" s="239"/>
      <c r="Q4" s="239"/>
      <c r="R4" s="239"/>
      <c r="S4" s="239"/>
      <c r="T4" s="239"/>
      <c r="U4" s="240"/>
    </row>
    <row r="5" spans="1:21" ht="18.600000000000001" customHeight="1" x14ac:dyDescent="0.25">
      <c r="A5" s="209"/>
      <c r="B5" s="241" t="s">
        <v>78</v>
      </c>
      <c r="C5" s="242"/>
      <c r="D5" s="243">
        <f>入力シート!C17</f>
        <v>0</v>
      </c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5"/>
    </row>
    <row r="6" spans="1:21" ht="18.600000000000001" customHeight="1" x14ac:dyDescent="0.25">
      <c r="A6" s="209"/>
      <c r="B6" s="241" t="s">
        <v>79</v>
      </c>
      <c r="C6" s="242"/>
      <c r="D6" s="246">
        <f>入力シート!C19</f>
        <v>0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8"/>
    </row>
    <row r="7" spans="1:21" ht="18.600000000000001" customHeight="1" x14ac:dyDescent="0.25">
      <c r="A7" s="209"/>
      <c r="B7" s="218" t="s">
        <v>80</v>
      </c>
      <c r="C7" s="249"/>
      <c r="D7" s="251" t="s">
        <v>81</v>
      </c>
      <c r="E7" s="251"/>
      <c r="F7" s="252"/>
      <c r="G7" s="11"/>
      <c r="H7" s="253">
        <f>入力シート!C21</f>
        <v>0</v>
      </c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4"/>
    </row>
    <row r="8" spans="1:21" ht="18.600000000000001" customHeight="1" x14ac:dyDescent="0.25">
      <c r="A8" s="209"/>
      <c r="B8" s="241"/>
      <c r="C8" s="250"/>
      <c r="D8" s="255" t="s">
        <v>82</v>
      </c>
      <c r="E8" s="255"/>
      <c r="F8" s="256"/>
      <c r="G8" s="12"/>
      <c r="H8" s="257">
        <f>入力シート!C22</f>
        <v>0</v>
      </c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8"/>
    </row>
    <row r="9" spans="1:21" ht="18.600000000000001" customHeight="1" x14ac:dyDescent="0.25">
      <c r="A9" s="209"/>
      <c r="B9" s="213" t="s">
        <v>8</v>
      </c>
      <c r="C9" s="214"/>
      <c r="D9" s="223">
        <f>入力シート!C23</f>
        <v>0</v>
      </c>
      <c r="E9" s="188"/>
      <c r="F9" s="188"/>
      <c r="G9" s="188"/>
      <c r="H9" s="206" t="s">
        <v>47</v>
      </c>
      <c r="I9" s="206"/>
      <c r="J9" s="224" t="s">
        <v>10</v>
      </c>
      <c r="K9" s="214"/>
      <c r="L9" s="223">
        <f>入力シート!C24</f>
        <v>0</v>
      </c>
      <c r="M9" s="188"/>
      <c r="N9" s="188"/>
      <c r="O9" s="188"/>
      <c r="P9" s="13" t="s">
        <v>47</v>
      </c>
      <c r="Q9" s="14"/>
      <c r="R9" s="15"/>
      <c r="S9" s="15"/>
      <c r="T9" s="15"/>
      <c r="U9" s="16"/>
    </row>
    <row r="10" spans="1:21" ht="18.600000000000001" customHeight="1" x14ac:dyDescent="0.25">
      <c r="A10" s="209"/>
      <c r="B10" s="203" t="s">
        <v>12</v>
      </c>
      <c r="C10" s="204"/>
      <c r="D10" s="205">
        <f>入力シート!C25</f>
        <v>0</v>
      </c>
      <c r="E10" s="188"/>
      <c r="F10" s="188"/>
      <c r="G10" s="188"/>
      <c r="H10" s="206" t="s">
        <v>83</v>
      </c>
      <c r="I10" s="207"/>
      <c r="J10" s="185" t="s">
        <v>84</v>
      </c>
      <c r="K10" s="186"/>
      <c r="L10" s="187">
        <f>入力シート!C26</f>
        <v>0</v>
      </c>
      <c r="M10" s="188"/>
      <c r="N10" s="188"/>
      <c r="O10" s="17" t="s">
        <v>49</v>
      </c>
      <c r="P10" s="185" t="s">
        <v>85</v>
      </c>
      <c r="Q10" s="186"/>
      <c r="R10" s="187">
        <f>入力シート!C27</f>
        <v>0</v>
      </c>
      <c r="S10" s="188"/>
      <c r="T10" s="188"/>
      <c r="U10" s="16" t="s">
        <v>86</v>
      </c>
    </row>
    <row r="11" spans="1:21" ht="23.45" customHeight="1" x14ac:dyDescent="0.25">
      <c r="A11" s="209"/>
      <c r="B11" s="189" t="s">
        <v>15</v>
      </c>
      <c r="C11" s="190"/>
      <c r="D11" s="193">
        <f>入力シート!C28</f>
        <v>0</v>
      </c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5"/>
    </row>
    <row r="12" spans="1:21" ht="23.45" customHeight="1" x14ac:dyDescent="0.25">
      <c r="A12" s="209"/>
      <c r="B12" s="189"/>
      <c r="C12" s="190"/>
      <c r="D12" s="196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5"/>
    </row>
    <row r="13" spans="1:21" ht="23.45" customHeight="1" thickBot="1" x14ac:dyDescent="0.3">
      <c r="A13" s="235"/>
      <c r="B13" s="191"/>
      <c r="C13" s="192"/>
      <c r="D13" s="197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9"/>
    </row>
    <row r="14" spans="1:21" ht="85.8" customHeight="1" thickBot="1" x14ac:dyDescent="0.3">
      <c r="A14" s="18" t="s">
        <v>87</v>
      </c>
      <c r="B14" s="200">
        <f>入力シート!C30</f>
        <v>0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2"/>
    </row>
    <row r="15" spans="1:21" ht="15.6" customHeight="1" x14ac:dyDescent="0.25">
      <c r="A15" s="208" t="s">
        <v>88</v>
      </c>
      <c r="B15" s="210" t="s">
        <v>168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2"/>
    </row>
    <row r="16" spans="1:21" ht="15.6" customHeight="1" x14ac:dyDescent="0.25">
      <c r="A16" s="209"/>
      <c r="B16" s="213" t="s">
        <v>89</v>
      </c>
      <c r="C16" s="214"/>
      <c r="D16" s="215" t="s">
        <v>159</v>
      </c>
      <c r="E16" s="216"/>
      <c r="F16" s="216"/>
      <c r="G16" s="216"/>
      <c r="H16" s="216"/>
      <c r="I16" s="217"/>
      <c r="J16" s="215" t="s">
        <v>136</v>
      </c>
      <c r="K16" s="216"/>
      <c r="L16" s="216"/>
      <c r="M16" s="216"/>
      <c r="N16" s="216"/>
      <c r="O16" s="217"/>
      <c r="P16" s="215" t="s">
        <v>108</v>
      </c>
      <c r="Q16" s="216"/>
      <c r="R16" s="216"/>
      <c r="S16" s="216"/>
      <c r="T16" s="216"/>
      <c r="U16" s="220"/>
    </row>
    <row r="17" spans="1:21" ht="21" customHeight="1" x14ac:dyDescent="0.25">
      <c r="A17" s="209"/>
      <c r="B17" s="218" t="s">
        <v>20</v>
      </c>
      <c r="C17" s="219"/>
      <c r="D17" s="59"/>
      <c r="E17" s="15">
        <f>入力シート!C34</f>
        <v>0</v>
      </c>
      <c r="F17" s="58" t="s">
        <v>118</v>
      </c>
      <c r="G17" s="19"/>
      <c r="H17" s="12">
        <f>入力シート!C35</f>
        <v>0</v>
      </c>
      <c r="I17" s="20" t="s">
        <v>90</v>
      </c>
      <c r="J17" s="59"/>
      <c r="K17" s="15">
        <f>入力シート!C45</f>
        <v>0</v>
      </c>
      <c r="L17" s="58" t="s">
        <v>118</v>
      </c>
      <c r="M17" s="19"/>
      <c r="N17" s="12">
        <f>入力シート!C46</f>
        <v>0</v>
      </c>
      <c r="O17" s="20" t="s">
        <v>90</v>
      </c>
      <c r="P17" s="59"/>
      <c r="Q17" s="15">
        <f>入力シート!C56</f>
        <v>0</v>
      </c>
      <c r="R17" s="58" t="s">
        <v>118</v>
      </c>
      <c r="S17" s="19"/>
      <c r="T17" s="12">
        <f>入力シート!C57</f>
        <v>0</v>
      </c>
      <c r="U17" s="16" t="s">
        <v>90</v>
      </c>
    </row>
    <row r="18" spans="1:21" ht="21" customHeight="1" x14ac:dyDescent="0.25">
      <c r="A18" s="209"/>
      <c r="B18" s="218" t="s">
        <v>23</v>
      </c>
      <c r="C18" s="219"/>
      <c r="D18" s="59"/>
      <c r="E18" s="15">
        <f>入力シート!C36</f>
        <v>0</v>
      </c>
      <c r="F18" s="58" t="s">
        <v>118</v>
      </c>
      <c r="G18" s="19"/>
      <c r="H18" s="12">
        <f>入力シート!C37</f>
        <v>0</v>
      </c>
      <c r="I18" s="20" t="s">
        <v>90</v>
      </c>
      <c r="J18" s="59"/>
      <c r="K18" s="15">
        <f>入力シート!C47</f>
        <v>0</v>
      </c>
      <c r="L18" s="58" t="s">
        <v>118</v>
      </c>
      <c r="M18" s="19"/>
      <c r="N18" s="12">
        <f>入力シート!C48</f>
        <v>0</v>
      </c>
      <c r="O18" s="20" t="s">
        <v>90</v>
      </c>
      <c r="P18" s="59"/>
      <c r="Q18" s="15">
        <f>入力シート!C58</f>
        <v>0</v>
      </c>
      <c r="R18" s="58" t="s">
        <v>118</v>
      </c>
      <c r="S18" s="19"/>
      <c r="T18" s="12">
        <f>入力シート!C59</f>
        <v>0</v>
      </c>
      <c r="U18" s="21" t="s">
        <v>90</v>
      </c>
    </row>
    <row r="19" spans="1:21" ht="21" customHeight="1" x14ac:dyDescent="0.25">
      <c r="A19" s="209"/>
      <c r="B19" s="218" t="s">
        <v>116</v>
      </c>
      <c r="C19" s="219"/>
      <c r="D19" s="59"/>
      <c r="E19" s="15">
        <f>入力シート!C38</f>
        <v>0</v>
      </c>
      <c r="F19" s="58" t="s">
        <v>118</v>
      </c>
      <c r="G19" s="19"/>
      <c r="H19" s="12">
        <f>入力シート!C39</f>
        <v>0</v>
      </c>
      <c r="I19" s="20" t="s">
        <v>90</v>
      </c>
      <c r="J19" s="59"/>
      <c r="K19" s="15">
        <f>入力シート!C49</f>
        <v>0</v>
      </c>
      <c r="L19" s="58" t="s">
        <v>118</v>
      </c>
      <c r="M19" s="19"/>
      <c r="N19" s="12">
        <f>入力シート!C50</f>
        <v>0</v>
      </c>
      <c r="O19" s="20" t="s">
        <v>90</v>
      </c>
      <c r="P19" s="59"/>
      <c r="Q19" s="15">
        <f>入力シート!C60</f>
        <v>0</v>
      </c>
      <c r="R19" s="58" t="s">
        <v>118</v>
      </c>
      <c r="S19" s="19"/>
      <c r="T19" s="12">
        <f>入力シート!C61</f>
        <v>0</v>
      </c>
      <c r="U19" s="21" t="s">
        <v>90</v>
      </c>
    </row>
    <row r="20" spans="1:21" ht="21" customHeight="1" x14ac:dyDescent="0.25">
      <c r="A20" s="209"/>
      <c r="B20" s="218" t="s">
        <v>26</v>
      </c>
      <c r="C20" s="219"/>
      <c r="D20" s="59"/>
      <c r="E20" s="15">
        <f>入力シート!C40</f>
        <v>0</v>
      </c>
      <c r="F20" s="58" t="s">
        <v>118</v>
      </c>
      <c r="G20" s="19"/>
      <c r="H20" s="12">
        <f>入力シート!C41</f>
        <v>0</v>
      </c>
      <c r="I20" s="20" t="s">
        <v>90</v>
      </c>
      <c r="J20" s="59"/>
      <c r="K20" s="15">
        <f>入力シート!C51</f>
        <v>0</v>
      </c>
      <c r="L20" s="58" t="s">
        <v>118</v>
      </c>
      <c r="M20" s="19"/>
      <c r="N20" s="12">
        <f>入力シート!C52</f>
        <v>0</v>
      </c>
      <c r="O20" s="20" t="s">
        <v>90</v>
      </c>
      <c r="P20" s="59"/>
      <c r="Q20" s="15">
        <f>入力シート!C62</f>
        <v>0</v>
      </c>
      <c r="R20" s="58" t="s">
        <v>118</v>
      </c>
      <c r="S20" s="19"/>
      <c r="T20" s="12">
        <f>入力シート!C63</f>
        <v>0</v>
      </c>
      <c r="U20" s="21" t="s">
        <v>90</v>
      </c>
    </row>
    <row r="21" spans="1:21" ht="22.8" customHeight="1" thickBot="1" x14ac:dyDescent="0.3">
      <c r="A21" s="209"/>
      <c r="B21" s="221" t="s">
        <v>119</v>
      </c>
      <c r="C21" s="222"/>
      <c r="D21" s="59"/>
      <c r="E21" s="15">
        <f>入力シート!C42</f>
        <v>0</v>
      </c>
      <c r="F21" s="58" t="s">
        <v>118</v>
      </c>
      <c r="G21" s="19"/>
      <c r="H21" s="12">
        <f>入力シート!C43</f>
        <v>0</v>
      </c>
      <c r="I21" s="20" t="s">
        <v>90</v>
      </c>
      <c r="J21" s="59"/>
      <c r="K21" s="15">
        <f>入力シート!C53</f>
        <v>0</v>
      </c>
      <c r="L21" s="58" t="s">
        <v>118</v>
      </c>
      <c r="M21" s="19"/>
      <c r="N21" s="12">
        <f>入力シート!C54</f>
        <v>0</v>
      </c>
      <c r="O21" s="20" t="s">
        <v>90</v>
      </c>
      <c r="P21" s="59"/>
      <c r="Q21" s="15">
        <f>入力シート!C64</f>
        <v>0</v>
      </c>
      <c r="R21" s="58" t="s">
        <v>118</v>
      </c>
      <c r="S21" s="19"/>
      <c r="T21" s="12">
        <f>入力シート!C65</f>
        <v>0</v>
      </c>
      <c r="U21" s="23" t="s">
        <v>90</v>
      </c>
    </row>
    <row r="22" spans="1:21" ht="20.45" customHeight="1" x14ac:dyDescent="0.25">
      <c r="A22" s="150" t="s">
        <v>133</v>
      </c>
      <c r="B22" s="24" t="s">
        <v>160</v>
      </c>
      <c r="C22" s="25"/>
      <c r="D22" s="25"/>
      <c r="E22" s="25"/>
      <c r="F22" s="25"/>
      <c r="G22" s="25"/>
      <c r="H22" s="173" t="s">
        <v>92</v>
      </c>
      <c r="I22" s="174"/>
      <c r="J22" s="174"/>
      <c r="K22" s="174"/>
      <c r="L22" s="177" t="s">
        <v>93</v>
      </c>
      <c r="M22" s="178"/>
      <c r="N22" s="179"/>
      <c r="O22" s="142">
        <f>入力シート!C69</f>
        <v>0</v>
      </c>
      <c r="P22" s="180"/>
      <c r="Q22" s="180"/>
      <c r="R22" s="180"/>
      <c r="S22" s="180"/>
      <c r="T22" s="183" t="s">
        <v>49</v>
      </c>
      <c r="U22" s="184"/>
    </row>
    <row r="23" spans="1:21" ht="20.45" customHeight="1" x14ac:dyDescent="0.25">
      <c r="A23" s="151"/>
      <c r="B23" s="26" t="s">
        <v>94</v>
      </c>
      <c r="C23" s="27"/>
      <c r="D23" s="27"/>
      <c r="E23" s="27"/>
      <c r="F23" s="27"/>
      <c r="G23" s="27"/>
      <c r="H23" s="175"/>
      <c r="I23" s="176"/>
      <c r="J23" s="176"/>
      <c r="K23" s="176"/>
      <c r="L23" s="168" t="s">
        <v>95</v>
      </c>
      <c r="M23" s="169"/>
      <c r="N23" s="170"/>
      <c r="O23" s="28">
        <f>入力シート!C70</f>
        <v>0</v>
      </c>
      <c r="P23" s="12" t="s">
        <v>96</v>
      </c>
      <c r="Q23" s="168" t="s">
        <v>97</v>
      </c>
      <c r="R23" s="169"/>
      <c r="S23" s="169"/>
      <c r="T23" s="29">
        <f>入力シート!C71</f>
        <v>0</v>
      </c>
      <c r="U23" s="30" t="s">
        <v>86</v>
      </c>
    </row>
    <row r="24" spans="1:21" ht="20.45" customHeight="1" thickBot="1" x14ac:dyDescent="0.3">
      <c r="A24" s="151"/>
      <c r="B24" s="26" t="s">
        <v>98</v>
      </c>
      <c r="C24" s="31"/>
      <c r="D24" s="31"/>
      <c r="E24" s="31"/>
      <c r="F24" s="31"/>
      <c r="G24" s="31"/>
      <c r="H24" s="32" t="s">
        <v>99</v>
      </c>
      <c r="I24" s="33"/>
      <c r="J24" s="33"/>
      <c r="K24" s="33"/>
      <c r="L24" s="33"/>
      <c r="M24" s="33"/>
      <c r="N24" s="33"/>
      <c r="O24" s="34">
        <f>入力シート!C72</f>
        <v>0</v>
      </c>
      <c r="P24" s="35" t="s">
        <v>83</v>
      </c>
      <c r="Q24" s="35"/>
      <c r="R24" s="35"/>
      <c r="S24" s="35"/>
      <c r="T24" s="36"/>
      <c r="U24" s="37"/>
    </row>
    <row r="25" spans="1:21" ht="20.45" customHeight="1" thickBot="1" x14ac:dyDescent="0.3">
      <c r="A25" s="151"/>
      <c r="B25" s="182" t="s">
        <v>41</v>
      </c>
      <c r="C25" s="166"/>
      <c r="D25" s="167"/>
      <c r="E25" s="171">
        <f>入力シート!C75</f>
        <v>0</v>
      </c>
      <c r="F25" s="172"/>
      <c r="G25" s="38" t="s">
        <v>53</v>
      </c>
      <c r="H25" s="182" t="s">
        <v>43</v>
      </c>
      <c r="I25" s="166"/>
      <c r="J25" s="167"/>
      <c r="K25" s="171">
        <f>入力シート!C76</f>
        <v>0</v>
      </c>
      <c r="L25" s="172"/>
      <c r="M25" s="22" t="s">
        <v>55</v>
      </c>
      <c r="N25" s="165" t="s">
        <v>45</v>
      </c>
      <c r="O25" s="166"/>
      <c r="P25" s="167"/>
      <c r="Q25" s="171">
        <f>入力シート!C77</f>
        <v>0</v>
      </c>
      <c r="R25" s="172"/>
      <c r="S25" s="172"/>
      <c r="T25" s="172" t="s">
        <v>57</v>
      </c>
      <c r="U25" s="181"/>
    </row>
    <row r="26" spans="1:21" ht="20.45" customHeight="1" thickBot="1" x14ac:dyDescent="0.3">
      <c r="A26" s="152"/>
      <c r="B26" s="73" t="s">
        <v>161</v>
      </c>
      <c r="C26" s="72"/>
      <c r="D26" s="72"/>
      <c r="E26" s="74"/>
      <c r="F26" s="74"/>
      <c r="G26" s="74"/>
      <c r="H26" s="164">
        <f>入力シート!C79</f>
        <v>0</v>
      </c>
      <c r="I26" s="164"/>
      <c r="J26" s="164"/>
      <c r="K26" s="164"/>
      <c r="L26" s="164"/>
      <c r="M26" s="75" t="s">
        <v>48</v>
      </c>
      <c r="N26" s="165" t="s">
        <v>129</v>
      </c>
      <c r="O26" s="166"/>
      <c r="P26" s="167"/>
      <c r="Q26" s="171">
        <f>入力シート!C80</f>
        <v>0</v>
      </c>
      <c r="R26" s="172"/>
      <c r="S26" s="172"/>
      <c r="T26" s="172" t="s">
        <v>130</v>
      </c>
      <c r="U26" s="181"/>
    </row>
    <row r="27" spans="1:21" ht="20.45" customHeight="1" x14ac:dyDescent="0.25">
      <c r="A27" s="153" t="s">
        <v>134</v>
      </c>
      <c r="B27" s="39" t="s">
        <v>31</v>
      </c>
      <c r="C27" s="40"/>
      <c r="D27" s="40"/>
      <c r="E27" s="40"/>
      <c r="F27" s="40"/>
      <c r="G27" s="40"/>
      <c r="H27" s="40"/>
      <c r="I27" s="40"/>
      <c r="J27" s="41"/>
      <c r="K27" s="42" t="s">
        <v>101</v>
      </c>
      <c r="L27" s="43"/>
      <c r="M27" s="43"/>
      <c r="N27" s="43"/>
      <c r="O27" s="44"/>
      <c r="P27" s="156">
        <f>入力シート!C83</f>
        <v>0</v>
      </c>
      <c r="Q27" s="157"/>
      <c r="R27" s="157"/>
      <c r="S27" s="43" t="s">
        <v>32</v>
      </c>
      <c r="T27" s="43"/>
      <c r="U27" s="45"/>
    </row>
    <row r="28" spans="1:21" ht="20.45" customHeight="1" thickBot="1" x14ac:dyDescent="0.3">
      <c r="A28" s="154"/>
      <c r="B28" s="46" t="s">
        <v>102</v>
      </c>
      <c r="C28" s="33"/>
      <c r="D28" s="33"/>
      <c r="E28" s="33"/>
      <c r="F28" s="33"/>
      <c r="G28" s="33"/>
      <c r="H28" s="33"/>
      <c r="I28" s="33"/>
      <c r="J28" s="47"/>
      <c r="K28" s="34" t="s">
        <v>101</v>
      </c>
      <c r="L28" s="35"/>
      <c r="M28" s="35"/>
      <c r="N28" s="35"/>
      <c r="O28" s="35"/>
      <c r="P28" s="158">
        <f>入力シート!C84</f>
        <v>0</v>
      </c>
      <c r="Q28" s="159"/>
      <c r="R28" s="159"/>
      <c r="S28" s="35" t="s">
        <v>36</v>
      </c>
      <c r="T28" s="35"/>
      <c r="U28" s="48"/>
    </row>
    <row r="29" spans="1:21" ht="20.45" customHeight="1" x14ac:dyDescent="0.25">
      <c r="A29" s="154"/>
      <c r="B29" s="24" t="s">
        <v>103</v>
      </c>
      <c r="C29" s="25"/>
      <c r="D29" s="25"/>
      <c r="E29" s="25"/>
      <c r="F29" s="25"/>
      <c r="G29" s="25"/>
      <c r="H29" s="25"/>
      <c r="I29" s="160" t="s">
        <v>84</v>
      </c>
      <c r="J29" s="161"/>
      <c r="K29" s="49" t="s">
        <v>104</v>
      </c>
      <c r="L29" s="6"/>
      <c r="M29" s="142">
        <f>入力シート!C89</f>
        <v>0</v>
      </c>
      <c r="N29" s="143"/>
      <c r="O29" s="49" t="s">
        <v>49</v>
      </c>
      <c r="P29" s="50" t="s">
        <v>105</v>
      </c>
      <c r="Q29" s="162" t="s">
        <v>106</v>
      </c>
      <c r="R29" s="163"/>
      <c r="S29" s="142">
        <f>入力シート!C86</f>
        <v>0</v>
      </c>
      <c r="T29" s="143"/>
      <c r="U29" s="51" t="s">
        <v>49</v>
      </c>
    </row>
    <row r="30" spans="1:21" ht="20.45" customHeight="1" thickBot="1" x14ac:dyDescent="0.3">
      <c r="A30" s="155"/>
      <c r="B30" s="46" t="s">
        <v>107</v>
      </c>
      <c r="C30" s="33"/>
      <c r="D30" s="33"/>
      <c r="E30" s="33"/>
      <c r="F30" s="33"/>
      <c r="G30" s="33"/>
      <c r="H30" s="33"/>
      <c r="I30" s="144" t="s">
        <v>85</v>
      </c>
      <c r="J30" s="145"/>
      <c r="K30" s="52" t="s">
        <v>104</v>
      </c>
      <c r="L30" s="22"/>
      <c r="M30" s="146">
        <f>入力シート!C90</f>
        <v>0</v>
      </c>
      <c r="N30" s="147"/>
      <c r="O30" s="52" t="s">
        <v>49</v>
      </c>
      <c r="P30" s="53" t="s">
        <v>105</v>
      </c>
      <c r="Q30" s="148" t="s">
        <v>106</v>
      </c>
      <c r="R30" s="149"/>
      <c r="S30" s="146">
        <f>入力シート!C87</f>
        <v>0</v>
      </c>
      <c r="T30" s="147"/>
      <c r="U30" s="54" t="s">
        <v>49</v>
      </c>
    </row>
    <row r="31" spans="1:21" ht="19.899999999999999" customHeight="1" x14ac:dyDescent="0.25">
      <c r="A31" s="225" t="s">
        <v>128</v>
      </c>
      <c r="B31" s="68" t="s">
        <v>163</v>
      </c>
      <c r="C31" s="60"/>
      <c r="D31" s="60"/>
      <c r="E31" s="60"/>
      <c r="F31" s="60"/>
      <c r="G31" s="60"/>
      <c r="H31" s="60"/>
      <c r="I31" s="60"/>
      <c r="J31" s="60"/>
      <c r="K31" s="61"/>
      <c r="L31" s="43" t="str">
        <f>IF(入力シート!C93="","",入力シート!C93)</f>
        <v/>
      </c>
      <c r="M31" s="61"/>
      <c r="N31" s="61"/>
      <c r="O31" s="61"/>
      <c r="P31" s="61"/>
      <c r="Q31" s="61"/>
      <c r="R31" s="61"/>
      <c r="S31" s="61"/>
      <c r="T31" s="61"/>
      <c r="U31" s="62"/>
    </row>
    <row r="32" spans="1:21" ht="19.899999999999999" customHeight="1" x14ac:dyDescent="0.25">
      <c r="A32" s="226"/>
      <c r="B32" s="76" t="s">
        <v>144</v>
      </c>
      <c r="C32" s="77"/>
      <c r="D32" s="77"/>
      <c r="E32" s="77"/>
      <c r="F32" s="77"/>
      <c r="G32" s="77"/>
      <c r="H32" s="77"/>
      <c r="I32" s="77"/>
      <c r="J32" s="77"/>
      <c r="K32" s="78"/>
      <c r="L32" s="15" t="str">
        <f>IF(入力シート!C94="","",入力シート!C94)</f>
        <v/>
      </c>
      <c r="M32" s="78"/>
      <c r="N32" s="78"/>
      <c r="O32" s="78"/>
      <c r="P32" s="78"/>
      <c r="Q32" s="78"/>
      <c r="R32" s="78"/>
      <c r="S32" s="78"/>
      <c r="T32" s="78"/>
      <c r="U32" s="80"/>
    </row>
    <row r="33" spans="1:21" ht="19.899999999999999" customHeight="1" x14ac:dyDescent="0.25">
      <c r="A33" s="226"/>
      <c r="B33" s="69" t="s">
        <v>124</v>
      </c>
      <c r="C33" s="63"/>
      <c r="D33" s="63"/>
      <c r="E33" s="63"/>
      <c r="F33" s="63"/>
      <c r="G33" s="63"/>
      <c r="H33" s="63"/>
      <c r="I33" s="63"/>
      <c r="J33" s="63"/>
      <c r="K33" s="64"/>
      <c r="L33" s="1" t="str">
        <f>IF(入力シート!C95="","",入力シート!C95)</f>
        <v/>
      </c>
      <c r="M33" s="64"/>
      <c r="N33" s="64"/>
      <c r="O33" s="64"/>
      <c r="P33" s="64"/>
      <c r="Q33" s="64"/>
      <c r="R33" s="64"/>
      <c r="S33" s="64"/>
      <c r="T33" s="64"/>
      <c r="U33" s="65"/>
    </row>
    <row r="34" spans="1:21" ht="19.899999999999999" customHeight="1" x14ac:dyDescent="0.25">
      <c r="A34" s="226"/>
      <c r="B34" s="69" t="s">
        <v>120</v>
      </c>
      <c r="C34" s="63"/>
      <c r="D34" s="63"/>
      <c r="E34" s="63"/>
      <c r="F34" s="63"/>
      <c r="G34" s="63"/>
      <c r="H34" s="63"/>
      <c r="I34" s="63"/>
      <c r="J34" s="63"/>
      <c r="K34" s="64"/>
      <c r="L34" s="15" t="str">
        <f>IF(入力シート!C96="","",入力シート!C96)</f>
        <v/>
      </c>
      <c r="M34" s="64"/>
      <c r="N34" s="64"/>
      <c r="O34" s="64"/>
      <c r="P34" s="64"/>
      <c r="Q34" s="64"/>
      <c r="R34" s="64"/>
      <c r="S34" s="64"/>
      <c r="T34" s="64"/>
      <c r="U34" s="65"/>
    </row>
    <row r="35" spans="1:21" ht="19.899999999999999" customHeight="1" x14ac:dyDescent="0.25">
      <c r="A35" s="226"/>
      <c r="B35" s="69" t="s">
        <v>121</v>
      </c>
      <c r="C35" s="63"/>
      <c r="D35" s="63"/>
      <c r="E35" s="63"/>
      <c r="F35" s="63"/>
      <c r="G35" s="63"/>
      <c r="H35" s="63"/>
      <c r="I35" s="63"/>
      <c r="J35" s="63"/>
      <c r="K35" s="64"/>
      <c r="L35" s="1" t="str">
        <f>IF(入力シート!C97="","",入力シート!C97)</f>
        <v/>
      </c>
      <c r="M35" s="64"/>
      <c r="N35" s="64"/>
      <c r="O35" s="64"/>
      <c r="P35" s="64"/>
      <c r="Q35" s="64"/>
      <c r="R35" s="64"/>
      <c r="S35" s="64"/>
      <c r="T35" s="64"/>
      <c r="U35" s="65"/>
    </row>
    <row r="36" spans="1:21" ht="19.899999999999999" customHeight="1" x14ac:dyDescent="0.25">
      <c r="A36" s="226"/>
      <c r="B36" s="138" t="s">
        <v>146</v>
      </c>
      <c r="C36" s="139"/>
      <c r="D36" s="139"/>
      <c r="E36" s="139"/>
      <c r="F36" s="139"/>
      <c r="G36" s="139"/>
      <c r="H36" s="139"/>
      <c r="I36" s="139"/>
      <c r="J36" s="139"/>
      <c r="L36" s="15" t="str">
        <f>IF(入力シート!C98="","",入力シート!C98)</f>
        <v/>
      </c>
      <c r="U36" s="71"/>
    </row>
    <row r="37" spans="1:21" ht="19.899999999999999" customHeight="1" thickBot="1" x14ac:dyDescent="0.3">
      <c r="A37" s="227"/>
      <c r="B37" s="140" t="s">
        <v>166</v>
      </c>
      <c r="C37" s="141"/>
      <c r="D37" s="141"/>
      <c r="E37" s="141"/>
      <c r="F37" s="141"/>
      <c r="G37" s="141"/>
      <c r="H37" s="141"/>
      <c r="I37" s="141"/>
      <c r="J37" s="141"/>
      <c r="K37" s="66"/>
      <c r="L37" s="79" t="str">
        <f>IF(入力シート!C99="","",入力シート!C99)</f>
        <v/>
      </c>
      <c r="M37" s="66"/>
      <c r="N37" s="66"/>
      <c r="O37" s="66"/>
      <c r="P37" s="66"/>
      <c r="Q37" s="66"/>
      <c r="R37" s="66"/>
      <c r="S37" s="66"/>
      <c r="T37" s="66"/>
      <c r="U37" s="67"/>
    </row>
  </sheetData>
  <mergeCells count="73">
    <mergeCell ref="A31:A37"/>
    <mergeCell ref="B3:C3"/>
    <mergeCell ref="D3:N3"/>
    <mergeCell ref="Q3:U3"/>
    <mergeCell ref="A4:A13"/>
    <mergeCell ref="B4:C4"/>
    <mergeCell ref="O4:U4"/>
    <mergeCell ref="B5:C5"/>
    <mergeCell ref="D5:U5"/>
    <mergeCell ref="B6:C6"/>
    <mergeCell ref="D6:U6"/>
    <mergeCell ref="B7:C8"/>
    <mergeCell ref="D7:F7"/>
    <mergeCell ref="H7:U7"/>
    <mergeCell ref="D8:F8"/>
    <mergeCell ref="H8:U8"/>
    <mergeCell ref="B9:C9"/>
    <mergeCell ref="D9:G9"/>
    <mergeCell ref="H9:I9"/>
    <mergeCell ref="J9:K9"/>
    <mergeCell ref="L9:O9"/>
    <mergeCell ref="A15:A21"/>
    <mergeCell ref="B15:U15"/>
    <mergeCell ref="B16:C16"/>
    <mergeCell ref="D16:I16"/>
    <mergeCell ref="J16:O16"/>
    <mergeCell ref="B18:C18"/>
    <mergeCell ref="P16:U16"/>
    <mergeCell ref="B17:C17"/>
    <mergeCell ref="B19:C19"/>
    <mergeCell ref="B20:C20"/>
    <mergeCell ref="B21:C21"/>
    <mergeCell ref="T22:U22"/>
    <mergeCell ref="P10:Q10"/>
    <mergeCell ref="R10:T10"/>
    <mergeCell ref="B11:C13"/>
    <mergeCell ref="D11:U13"/>
    <mergeCell ref="B14:U14"/>
    <mergeCell ref="B10:C10"/>
    <mergeCell ref="D10:G10"/>
    <mergeCell ref="H10:I10"/>
    <mergeCell ref="J10:K10"/>
    <mergeCell ref="L10:N10"/>
    <mergeCell ref="T26:U26"/>
    <mergeCell ref="Q26:S26"/>
    <mergeCell ref="B25:D25"/>
    <mergeCell ref="E25:F25"/>
    <mergeCell ref="H25:J25"/>
    <mergeCell ref="Q25:S25"/>
    <mergeCell ref="T25:U25"/>
    <mergeCell ref="A22:A26"/>
    <mergeCell ref="A27:A30"/>
    <mergeCell ref="P27:R27"/>
    <mergeCell ref="P28:R28"/>
    <mergeCell ref="I29:J29"/>
    <mergeCell ref="M29:N29"/>
    <mergeCell ref="Q29:R29"/>
    <mergeCell ref="H26:L26"/>
    <mergeCell ref="N26:P26"/>
    <mergeCell ref="L23:N23"/>
    <mergeCell ref="Q23:S23"/>
    <mergeCell ref="K25:L25"/>
    <mergeCell ref="N25:P25"/>
    <mergeCell ref="H22:K23"/>
    <mergeCell ref="L22:N22"/>
    <mergeCell ref="O22:S22"/>
    <mergeCell ref="B36:J36"/>
    <mergeCell ref="B37:J37"/>
    <mergeCell ref="S29:T29"/>
    <mergeCell ref="I30:J30"/>
    <mergeCell ref="M30:N30"/>
    <mergeCell ref="Q30:R30"/>
    <mergeCell ref="S30:T30"/>
  </mergeCells>
  <phoneticPr fontId="2"/>
  <printOptions horizontalCentered="1"/>
  <pageMargins left="0.39370078740157483" right="0.39370078740157483" top="0.59055118110236227" bottom="0.59055118110236227" header="0.31496062992125984" footer="0.19685039370078741"/>
  <pageSetup paperSize="9" scale="97" orientation="portrait" r:id="rId1"/>
  <headerFooter>
    <oddFooter>&amp;C&amp;"ＭＳ Ｐゴシック,標準"&amp;9&amp;P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4629-0567-452A-8069-4F265EB161EE}">
  <dimension ref="A1:U37"/>
  <sheetViews>
    <sheetView tabSelected="1" view="pageBreakPreview" zoomScaleNormal="100" zoomScaleSheetLayoutView="100" workbookViewId="0">
      <selection activeCell="D6" sqref="D6:U6"/>
    </sheetView>
  </sheetViews>
  <sheetFormatPr defaultColWidth="3.86328125" defaultRowHeight="16.899999999999999" x14ac:dyDescent="0.25"/>
  <cols>
    <col min="1" max="1" width="5.1328125" style="2" customWidth="1"/>
    <col min="2" max="3" width="6.33203125" style="2" customWidth="1"/>
    <col min="4" max="21" width="4.33203125" style="2" customWidth="1"/>
    <col min="22" max="16384" width="3.86328125" style="2"/>
  </cols>
  <sheetData>
    <row r="1" spans="1:21" ht="18.75" x14ac:dyDescent="0.25">
      <c r="A1" s="57" t="s">
        <v>111</v>
      </c>
      <c r="B1" s="57"/>
    </row>
    <row r="2" spans="1:21" ht="17.2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4.6" customHeight="1" thickBot="1" x14ac:dyDescent="0.3">
      <c r="A3" s="3"/>
      <c r="B3" s="182" t="s">
        <v>1</v>
      </c>
      <c r="C3" s="228"/>
      <c r="D3" s="229" t="s">
        <v>137</v>
      </c>
      <c r="E3" s="230"/>
      <c r="F3" s="230"/>
      <c r="G3" s="230"/>
      <c r="H3" s="230"/>
      <c r="I3" s="230"/>
      <c r="J3" s="230"/>
      <c r="K3" s="230"/>
      <c r="L3" s="230"/>
      <c r="M3" s="230"/>
      <c r="N3" s="231"/>
      <c r="O3" s="4" t="s">
        <v>3</v>
      </c>
      <c r="P3" s="5"/>
      <c r="Q3" s="232">
        <f>入力シート!C14</f>
        <v>0</v>
      </c>
      <c r="R3" s="233"/>
      <c r="S3" s="233"/>
      <c r="T3" s="233"/>
      <c r="U3" s="234"/>
    </row>
    <row r="4" spans="1:21" ht="18.600000000000001" customHeight="1" x14ac:dyDescent="0.25">
      <c r="A4" s="208" t="s">
        <v>76</v>
      </c>
      <c r="B4" s="236" t="s">
        <v>77</v>
      </c>
      <c r="C4" s="237"/>
      <c r="D4" s="55" t="s">
        <v>141</v>
      </c>
      <c r="E4" s="6"/>
      <c r="F4" s="6"/>
      <c r="G4" s="6"/>
      <c r="H4" s="6"/>
      <c r="I4" s="6"/>
      <c r="J4" s="6"/>
      <c r="K4" s="7"/>
      <c r="L4" s="8" t="s">
        <v>66</v>
      </c>
      <c r="M4" s="9"/>
      <c r="N4" s="10"/>
      <c r="O4" s="238" t="s">
        <v>138</v>
      </c>
      <c r="P4" s="239"/>
      <c r="Q4" s="239"/>
      <c r="R4" s="239"/>
      <c r="S4" s="239"/>
      <c r="T4" s="239"/>
      <c r="U4" s="240"/>
    </row>
    <row r="5" spans="1:21" ht="18.600000000000001" customHeight="1" x14ac:dyDescent="0.25">
      <c r="A5" s="209"/>
      <c r="B5" s="241" t="s">
        <v>78</v>
      </c>
      <c r="C5" s="242"/>
      <c r="D5" s="243" t="s">
        <v>139</v>
      </c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5"/>
    </row>
    <row r="6" spans="1:21" ht="18.600000000000001" customHeight="1" x14ac:dyDescent="0.25">
      <c r="A6" s="209"/>
      <c r="B6" s="241" t="s">
        <v>79</v>
      </c>
      <c r="C6" s="242"/>
      <c r="D6" s="264" t="s">
        <v>169</v>
      </c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6"/>
    </row>
    <row r="7" spans="1:21" ht="18.600000000000001" customHeight="1" x14ac:dyDescent="0.25">
      <c r="A7" s="209"/>
      <c r="B7" s="218" t="s">
        <v>80</v>
      </c>
      <c r="C7" s="249"/>
      <c r="D7" s="251" t="s">
        <v>81</v>
      </c>
      <c r="E7" s="251"/>
      <c r="F7" s="252"/>
      <c r="G7" s="11"/>
      <c r="H7" s="253" t="s">
        <v>109</v>
      </c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4"/>
    </row>
    <row r="8" spans="1:21" ht="18.600000000000001" customHeight="1" x14ac:dyDescent="0.25">
      <c r="A8" s="209"/>
      <c r="B8" s="241"/>
      <c r="C8" s="250"/>
      <c r="D8" s="255" t="s">
        <v>82</v>
      </c>
      <c r="E8" s="255"/>
      <c r="F8" s="256"/>
      <c r="G8" s="12"/>
      <c r="H8" s="257" t="s">
        <v>140</v>
      </c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8"/>
    </row>
    <row r="9" spans="1:21" ht="18.600000000000001" customHeight="1" x14ac:dyDescent="0.25">
      <c r="A9" s="209"/>
      <c r="B9" s="213" t="s">
        <v>8</v>
      </c>
      <c r="C9" s="214"/>
      <c r="D9" s="223">
        <v>10000000</v>
      </c>
      <c r="E9" s="188"/>
      <c r="F9" s="188"/>
      <c r="G9" s="188"/>
      <c r="H9" s="206" t="s">
        <v>47</v>
      </c>
      <c r="I9" s="206"/>
      <c r="J9" s="224" t="s">
        <v>10</v>
      </c>
      <c r="K9" s="214"/>
      <c r="L9" s="223">
        <v>200000000</v>
      </c>
      <c r="M9" s="188"/>
      <c r="N9" s="188"/>
      <c r="O9" s="188"/>
      <c r="P9" s="13" t="s">
        <v>47</v>
      </c>
      <c r="Q9" s="14"/>
      <c r="R9" s="15"/>
      <c r="S9" s="15"/>
      <c r="T9" s="15"/>
      <c r="U9" s="16"/>
    </row>
    <row r="10" spans="1:21" ht="18.600000000000001" customHeight="1" x14ac:dyDescent="0.25">
      <c r="A10" s="209"/>
      <c r="B10" s="203" t="s">
        <v>12</v>
      </c>
      <c r="C10" s="204"/>
      <c r="D10" s="205">
        <v>101</v>
      </c>
      <c r="E10" s="188"/>
      <c r="F10" s="188"/>
      <c r="G10" s="188"/>
      <c r="H10" s="206" t="s">
        <v>83</v>
      </c>
      <c r="I10" s="207"/>
      <c r="J10" s="185" t="s">
        <v>84</v>
      </c>
      <c r="K10" s="186"/>
      <c r="L10" s="187">
        <v>50</v>
      </c>
      <c r="M10" s="188"/>
      <c r="N10" s="188"/>
      <c r="O10" s="17" t="s">
        <v>49</v>
      </c>
      <c r="P10" s="185" t="s">
        <v>85</v>
      </c>
      <c r="Q10" s="186"/>
      <c r="R10" s="187">
        <v>51</v>
      </c>
      <c r="S10" s="188"/>
      <c r="T10" s="188"/>
      <c r="U10" s="16" t="s">
        <v>86</v>
      </c>
    </row>
    <row r="11" spans="1:21" ht="23.45" customHeight="1" x14ac:dyDescent="0.25">
      <c r="A11" s="209"/>
      <c r="B11" s="189" t="s">
        <v>15</v>
      </c>
      <c r="C11" s="190"/>
      <c r="D11" s="193" t="s">
        <v>171</v>
      </c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5"/>
    </row>
    <row r="12" spans="1:21" ht="23.45" customHeight="1" x14ac:dyDescent="0.25">
      <c r="A12" s="209"/>
      <c r="B12" s="189"/>
      <c r="C12" s="190"/>
      <c r="D12" s="196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5"/>
    </row>
    <row r="13" spans="1:21" ht="23.45" customHeight="1" thickBot="1" x14ac:dyDescent="0.3">
      <c r="A13" s="235"/>
      <c r="B13" s="191"/>
      <c r="C13" s="192"/>
      <c r="D13" s="197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9"/>
    </row>
    <row r="14" spans="1:21" ht="85.8" customHeight="1" thickBot="1" x14ac:dyDescent="0.3">
      <c r="A14" s="18" t="s">
        <v>87</v>
      </c>
      <c r="B14" s="200" t="s">
        <v>170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2"/>
    </row>
    <row r="15" spans="1:21" ht="15.6" customHeight="1" x14ac:dyDescent="0.25">
      <c r="A15" s="208" t="s">
        <v>88</v>
      </c>
      <c r="B15" s="210" t="s">
        <v>115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2"/>
    </row>
    <row r="16" spans="1:21" ht="15.6" customHeight="1" x14ac:dyDescent="0.25">
      <c r="A16" s="209"/>
      <c r="B16" s="213" t="s">
        <v>89</v>
      </c>
      <c r="C16" s="214"/>
      <c r="D16" s="215" t="s">
        <v>159</v>
      </c>
      <c r="E16" s="216"/>
      <c r="F16" s="216"/>
      <c r="G16" s="216"/>
      <c r="H16" s="216"/>
      <c r="I16" s="217"/>
      <c r="J16" s="215" t="s">
        <v>136</v>
      </c>
      <c r="K16" s="216"/>
      <c r="L16" s="216"/>
      <c r="M16" s="216"/>
      <c r="N16" s="216"/>
      <c r="O16" s="217"/>
      <c r="P16" s="215" t="s">
        <v>108</v>
      </c>
      <c r="Q16" s="216"/>
      <c r="R16" s="216"/>
      <c r="S16" s="216"/>
      <c r="T16" s="216"/>
      <c r="U16" s="220"/>
    </row>
    <row r="17" spans="1:21" ht="21" customHeight="1" x14ac:dyDescent="0.25">
      <c r="A17" s="209"/>
      <c r="B17" s="218" t="s">
        <v>20</v>
      </c>
      <c r="C17" s="219"/>
      <c r="D17" s="59"/>
      <c r="E17" s="15">
        <v>3</v>
      </c>
      <c r="F17" s="58" t="s">
        <v>118</v>
      </c>
      <c r="G17" s="19"/>
      <c r="H17" s="12">
        <v>2</v>
      </c>
      <c r="I17" s="20" t="s">
        <v>90</v>
      </c>
      <c r="J17" s="59"/>
      <c r="K17" s="15">
        <v>2</v>
      </c>
      <c r="L17" s="58" t="s">
        <v>118</v>
      </c>
      <c r="M17" s="19"/>
      <c r="N17" s="12">
        <v>0</v>
      </c>
      <c r="O17" s="20" t="s">
        <v>90</v>
      </c>
      <c r="P17" s="59"/>
      <c r="Q17" s="15">
        <v>0</v>
      </c>
      <c r="R17" s="58" t="s">
        <v>118</v>
      </c>
      <c r="S17" s="19"/>
      <c r="T17" s="12">
        <v>0</v>
      </c>
      <c r="U17" s="16" t="s">
        <v>90</v>
      </c>
    </row>
    <row r="18" spans="1:21" ht="21" customHeight="1" x14ac:dyDescent="0.25">
      <c r="A18" s="209"/>
      <c r="B18" s="218" t="s">
        <v>23</v>
      </c>
      <c r="C18" s="219"/>
      <c r="D18" s="59"/>
      <c r="E18" s="15">
        <v>5</v>
      </c>
      <c r="F18" s="58" t="s">
        <v>118</v>
      </c>
      <c r="G18" s="19"/>
      <c r="H18" s="12">
        <v>4</v>
      </c>
      <c r="I18" s="20" t="s">
        <v>90</v>
      </c>
      <c r="J18" s="59"/>
      <c r="K18" s="15">
        <v>4</v>
      </c>
      <c r="L18" s="58" t="s">
        <v>118</v>
      </c>
      <c r="M18" s="19"/>
      <c r="N18" s="12">
        <v>0</v>
      </c>
      <c r="O18" s="20" t="s">
        <v>90</v>
      </c>
      <c r="P18" s="59"/>
      <c r="Q18" s="15">
        <v>8</v>
      </c>
      <c r="R18" s="58" t="s">
        <v>118</v>
      </c>
      <c r="S18" s="19"/>
      <c r="T18" s="12">
        <v>1</v>
      </c>
      <c r="U18" s="21" t="s">
        <v>90</v>
      </c>
    </row>
    <row r="19" spans="1:21" ht="21" customHeight="1" x14ac:dyDescent="0.25">
      <c r="A19" s="209"/>
      <c r="B19" s="218" t="s">
        <v>116</v>
      </c>
      <c r="C19" s="219"/>
      <c r="D19" s="59"/>
      <c r="E19" s="15">
        <v>1</v>
      </c>
      <c r="F19" s="58" t="s">
        <v>118</v>
      </c>
      <c r="G19" s="19"/>
      <c r="H19" s="12">
        <v>0</v>
      </c>
      <c r="I19" s="20" t="s">
        <v>90</v>
      </c>
      <c r="J19" s="59"/>
      <c r="K19" s="15">
        <v>2</v>
      </c>
      <c r="L19" s="58" t="s">
        <v>118</v>
      </c>
      <c r="M19" s="19"/>
      <c r="N19" s="12">
        <v>0</v>
      </c>
      <c r="O19" s="20" t="s">
        <v>90</v>
      </c>
      <c r="P19" s="59"/>
      <c r="Q19" s="15">
        <v>2</v>
      </c>
      <c r="R19" s="58" t="s">
        <v>118</v>
      </c>
      <c r="S19" s="19"/>
      <c r="T19" s="12">
        <v>2</v>
      </c>
      <c r="U19" s="21" t="s">
        <v>90</v>
      </c>
    </row>
    <row r="20" spans="1:21" ht="21" customHeight="1" x14ac:dyDescent="0.25">
      <c r="A20" s="209"/>
      <c r="B20" s="218" t="s">
        <v>26</v>
      </c>
      <c r="C20" s="219"/>
      <c r="D20" s="59"/>
      <c r="E20" s="15">
        <v>2</v>
      </c>
      <c r="F20" s="58" t="s">
        <v>118</v>
      </c>
      <c r="G20" s="19"/>
      <c r="H20" s="12">
        <v>1</v>
      </c>
      <c r="I20" s="20" t="s">
        <v>90</v>
      </c>
      <c r="J20" s="59"/>
      <c r="K20" s="15">
        <v>0</v>
      </c>
      <c r="L20" s="58" t="s">
        <v>118</v>
      </c>
      <c r="M20" s="19"/>
      <c r="N20" s="12">
        <v>0</v>
      </c>
      <c r="O20" s="20" t="s">
        <v>90</v>
      </c>
      <c r="P20" s="59"/>
      <c r="Q20" s="15">
        <v>2</v>
      </c>
      <c r="R20" s="58" t="s">
        <v>118</v>
      </c>
      <c r="S20" s="19"/>
      <c r="T20" s="12">
        <v>1</v>
      </c>
      <c r="U20" s="21" t="s">
        <v>90</v>
      </c>
    </row>
    <row r="21" spans="1:21" ht="22.8" customHeight="1" thickBot="1" x14ac:dyDescent="0.3">
      <c r="A21" s="209"/>
      <c r="B21" s="221" t="s">
        <v>119</v>
      </c>
      <c r="C21" s="222"/>
      <c r="D21" s="59"/>
      <c r="E21" s="15">
        <v>1</v>
      </c>
      <c r="F21" s="58" t="s">
        <v>118</v>
      </c>
      <c r="G21" s="19"/>
      <c r="H21" s="12">
        <v>0</v>
      </c>
      <c r="I21" s="20" t="s">
        <v>90</v>
      </c>
      <c r="J21" s="59"/>
      <c r="K21" s="15">
        <v>2</v>
      </c>
      <c r="L21" s="58" t="s">
        <v>118</v>
      </c>
      <c r="M21" s="19"/>
      <c r="N21" s="12">
        <v>2</v>
      </c>
      <c r="O21" s="20" t="s">
        <v>90</v>
      </c>
      <c r="P21" s="59"/>
      <c r="Q21" s="15">
        <v>3</v>
      </c>
      <c r="R21" s="58" t="s">
        <v>118</v>
      </c>
      <c r="S21" s="19"/>
      <c r="T21" s="12">
        <v>3</v>
      </c>
      <c r="U21" s="23" t="s">
        <v>90</v>
      </c>
    </row>
    <row r="22" spans="1:21" ht="20.45" customHeight="1" x14ac:dyDescent="0.25">
      <c r="A22" s="261" t="s">
        <v>91</v>
      </c>
      <c r="B22" s="24" t="s">
        <v>160</v>
      </c>
      <c r="C22" s="25"/>
      <c r="D22" s="25"/>
      <c r="E22" s="25"/>
      <c r="F22" s="25"/>
      <c r="G22" s="25"/>
      <c r="H22" s="173" t="s">
        <v>92</v>
      </c>
      <c r="I22" s="174"/>
      <c r="J22" s="174"/>
      <c r="K22" s="174"/>
      <c r="L22" s="177" t="s">
        <v>93</v>
      </c>
      <c r="M22" s="178"/>
      <c r="N22" s="179"/>
      <c r="O22" s="142">
        <v>45</v>
      </c>
      <c r="P22" s="180"/>
      <c r="Q22" s="180"/>
      <c r="R22" s="180"/>
      <c r="S22" s="180"/>
      <c r="T22" s="183" t="s">
        <v>49</v>
      </c>
      <c r="U22" s="184"/>
    </row>
    <row r="23" spans="1:21" ht="20.45" customHeight="1" x14ac:dyDescent="0.25">
      <c r="A23" s="262"/>
      <c r="B23" s="26" t="s">
        <v>94</v>
      </c>
      <c r="C23" s="27"/>
      <c r="D23" s="27"/>
      <c r="E23" s="27"/>
      <c r="F23" s="27"/>
      <c r="G23" s="27"/>
      <c r="H23" s="175"/>
      <c r="I23" s="176"/>
      <c r="J23" s="176"/>
      <c r="K23" s="176"/>
      <c r="L23" s="168" t="s">
        <v>95</v>
      </c>
      <c r="M23" s="169"/>
      <c r="N23" s="170"/>
      <c r="O23" s="28">
        <v>25</v>
      </c>
      <c r="P23" s="12" t="s">
        <v>96</v>
      </c>
      <c r="Q23" s="168" t="s">
        <v>97</v>
      </c>
      <c r="R23" s="169"/>
      <c r="S23" s="169"/>
      <c r="T23" s="29">
        <v>20</v>
      </c>
      <c r="U23" s="30" t="s">
        <v>86</v>
      </c>
    </row>
    <row r="24" spans="1:21" ht="20.45" customHeight="1" thickBot="1" x14ac:dyDescent="0.3">
      <c r="A24" s="262"/>
      <c r="B24" s="26" t="s">
        <v>98</v>
      </c>
      <c r="C24" s="31"/>
      <c r="D24" s="31"/>
      <c r="E24" s="31"/>
      <c r="F24" s="31"/>
      <c r="G24" s="31"/>
      <c r="H24" s="32" t="s">
        <v>99</v>
      </c>
      <c r="I24" s="33"/>
      <c r="J24" s="33"/>
      <c r="K24" s="33"/>
      <c r="L24" s="33"/>
      <c r="M24" s="33"/>
      <c r="N24" s="33"/>
      <c r="O24" s="34">
        <v>3</v>
      </c>
      <c r="P24" s="35" t="s">
        <v>83</v>
      </c>
      <c r="Q24" s="35"/>
      <c r="R24" s="35"/>
      <c r="S24" s="35"/>
      <c r="T24" s="36"/>
      <c r="U24" s="37"/>
    </row>
    <row r="25" spans="1:21" ht="20.45" customHeight="1" thickBot="1" x14ac:dyDescent="0.3">
      <c r="A25" s="262"/>
      <c r="B25" s="182" t="s">
        <v>41</v>
      </c>
      <c r="C25" s="166"/>
      <c r="D25" s="167"/>
      <c r="E25" s="171">
        <v>25.8</v>
      </c>
      <c r="F25" s="172"/>
      <c r="G25" s="38" t="s">
        <v>53</v>
      </c>
      <c r="H25" s="182" t="s">
        <v>43</v>
      </c>
      <c r="I25" s="166"/>
      <c r="J25" s="167"/>
      <c r="K25" s="259">
        <v>45</v>
      </c>
      <c r="L25" s="260"/>
      <c r="M25" s="22" t="s">
        <v>55</v>
      </c>
      <c r="N25" s="165" t="s">
        <v>45</v>
      </c>
      <c r="O25" s="166"/>
      <c r="P25" s="167"/>
      <c r="Q25" s="171">
        <v>420</v>
      </c>
      <c r="R25" s="172"/>
      <c r="S25" s="172"/>
      <c r="T25" s="172" t="s">
        <v>57</v>
      </c>
      <c r="U25" s="181"/>
    </row>
    <row r="26" spans="1:21" ht="20.45" customHeight="1" thickBot="1" x14ac:dyDescent="0.3">
      <c r="A26" s="263"/>
      <c r="B26" s="73" t="s">
        <v>161</v>
      </c>
      <c r="C26" s="72"/>
      <c r="D26" s="72"/>
      <c r="E26" s="74"/>
      <c r="F26" s="74"/>
      <c r="G26" s="74"/>
      <c r="H26" s="164">
        <v>215000</v>
      </c>
      <c r="I26" s="164"/>
      <c r="J26" s="164"/>
      <c r="K26" s="164"/>
      <c r="L26" s="164"/>
      <c r="M26" s="75" t="s">
        <v>48</v>
      </c>
      <c r="N26" s="165" t="s">
        <v>129</v>
      </c>
      <c r="O26" s="166"/>
      <c r="P26" s="167"/>
      <c r="Q26" s="171">
        <v>118</v>
      </c>
      <c r="R26" s="172"/>
      <c r="S26" s="172"/>
      <c r="T26" s="172" t="s">
        <v>130</v>
      </c>
      <c r="U26" s="181"/>
    </row>
    <row r="27" spans="1:21" ht="20.45" customHeight="1" x14ac:dyDescent="0.25">
      <c r="A27" s="153" t="s">
        <v>100</v>
      </c>
      <c r="B27" s="39" t="s">
        <v>31</v>
      </c>
      <c r="C27" s="40"/>
      <c r="D27" s="40"/>
      <c r="E27" s="40"/>
      <c r="F27" s="40"/>
      <c r="G27" s="40"/>
      <c r="H27" s="40"/>
      <c r="I27" s="40"/>
      <c r="J27" s="41"/>
      <c r="K27" s="42" t="s">
        <v>101</v>
      </c>
      <c r="L27" s="43"/>
      <c r="M27" s="43"/>
      <c r="N27" s="43"/>
      <c r="O27" s="44"/>
      <c r="P27" s="156">
        <v>10.199999999999999</v>
      </c>
      <c r="Q27" s="157"/>
      <c r="R27" s="157"/>
      <c r="S27" s="43" t="s">
        <v>32</v>
      </c>
      <c r="T27" s="43"/>
      <c r="U27" s="45"/>
    </row>
    <row r="28" spans="1:21" ht="20.45" customHeight="1" thickBot="1" x14ac:dyDescent="0.3">
      <c r="A28" s="154"/>
      <c r="B28" s="46" t="s">
        <v>102</v>
      </c>
      <c r="C28" s="33"/>
      <c r="D28" s="33"/>
      <c r="E28" s="33"/>
      <c r="F28" s="33"/>
      <c r="G28" s="33"/>
      <c r="H28" s="33"/>
      <c r="I28" s="33"/>
      <c r="J28" s="47"/>
      <c r="K28" s="34" t="s">
        <v>101</v>
      </c>
      <c r="L28" s="35"/>
      <c r="M28" s="35"/>
      <c r="N28" s="35"/>
      <c r="O28" s="35"/>
      <c r="P28" s="158">
        <v>19.899999999999999</v>
      </c>
      <c r="Q28" s="159"/>
      <c r="R28" s="159"/>
      <c r="S28" s="35" t="s">
        <v>36</v>
      </c>
      <c r="T28" s="35"/>
      <c r="U28" s="48"/>
    </row>
    <row r="29" spans="1:21" ht="20.45" customHeight="1" x14ac:dyDescent="0.25">
      <c r="A29" s="154"/>
      <c r="B29" s="24" t="s">
        <v>103</v>
      </c>
      <c r="C29" s="25"/>
      <c r="D29" s="25"/>
      <c r="E29" s="25"/>
      <c r="F29" s="25"/>
      <c r="G29" s="25"/>
      <c r="H29" s="25"/>
      <c r="I29" s="160" t="s">
        <v>84</v>
      </c>
      <c r="J29" s="161"/>
      <c r="K29" s="49" t="s">
        <v>104</v>
      </c>
      <c r="L29" s="6"/>
      <c r="M29" s="142">
        <v>8</v>
      </c>
      <c r="N29" s="143"/>
      <c r="O29" s="49" t="s">
        <v>49</v>
      </c>
      <c r="P29" s="50" t="s">
        <v>105</v>
      </c>
      <c r="Q29" s="162" t="s">
        <v>106</v>
      </c>
      <c r="R29" s="163"/>
      <c r="S29" s="142">
        <v>10</v>
      </c>
      <c r="T29" s="143"/>
      <c r="U29" s="51" t="s">
        <v>49</v>
      </c>
    </row>
    <row r="30" spans="1:21" ht="20.45" customHeight="1" thickBot="1" x14ac:dyDescent="0.3">
      <c r="A30" s="155"/>
      <c r="B30" s="46" t="s">
        <v>107</v>
      </c>
      <c r="C30" s="33"/>
      <c r="D30" s="33"/>
      <c r="E30" s="33"/>
      <c r="F30" s="33"/>
      <c r="G30" s="33"/>
      <c r="H30" s="33"/>
      <c r="I30" s="144" t="s">
        <v>85</v>
      </c>
      <c r="J30" s="145"/>
      <c r="K30" s="52" t="s">
        <v>104</v>
      </c>
      <c r="L30" s="22"/>
      <c r="M30" s="146">
        <v>15</v>
      </c>
      <c r="N30" s="147"/>
      <c r="O30" s="52" t="s">
        <v>49</v>
      </c>
      <c r="P30" s="53" t="s">
        <v>105</v>
      </c>
      <c r="Q30" s="148" t="s">
        <v>106</v>
      </c>
      <c r="R30" s="149"/>
      <c r="S30" s="146">
        <v>15</v>
      </c>
      <c r="T30" s="147"/>
      <c r="U30" s="54" t="s">
        <v>49</v>
      </c>
    </row>
    <row r="31" spans="1:21" ht="23.35" customHeight="1" x14ac:dyDescent="0.25">
      <c r="A31" s="225" t="s">
        <v>127</v>
      </c>
      <c r="B31" s="68" t="s">
        <v>163</v>
      </c>
      <c r="C31" s="60"/>
      <c r="D31" s="60"/>
      <c r="E31" s="60"/>
      <c r="F31" s="60"/>
      <c r="G31" s="60"/>
      <c r="H31" s="60"/>
      <c r="I31" s="60"/>
      <c r="J31" s="60"/>
      <c r="K31" s="61"/>
      <c r="L31" s="43" t="s">
        <v>149</v>
      </c>
      <c r="M31" s="61"/>
      <c r="N31" s="61"/>
      <c r="O31" s="61"/>
      <c r="P31" s="61"/>
      <c r="Q31" s="61"/>
      <c r="R31" s="61"/>
      <c r="S31" s="61"/>
      <c r="T31" s="61"/>
      <c r="U31" s="62"/>
    </row>
    <row r="32" spans="1:21" ht="23.35" customHeight="1" x14ac:dyDescent="0.25">
      <c r="A32" s="226"/>
      <c r="B32" s="76" t="s">
        <v>164</v>
      </c>
      <c r="C32" s="77"/>
      <c r="D32" s="77"/>
      <c r="E32" s="77"/>
      <c r="F32" s="77"/>
      <c r="G32" s="77"/>
      <c r="H32" s="77"/>
      <c r="I32" s="77"/>
      <c r="J32" s="77"/>
      <c r="K32" s="78"/>
      <c r="L32" s="79" t="s">
        <v>165</v>
      </c>
      <c r="M32" s="78"/>
      <c r="N32" s="78"/>
      <c r="O32" s="78"/>
      <c r="P32" s="78"/>
      <c r="Q32" s="78"/>
      <c r="R32" s="78"/>
      <c r="S32" s="78"/>
      <c r="T32" s="78"/>
      <c r="U32" s="80"/>
    </row>
    <row r="33" spans="1:21" ht="23.35" customHeight="1" x14ac:dyDescent="0.25">
      <c r="A33" s="226"/>
      <c r="B33" s="69" t="s">
        <v>124</v>
      </c>
      <c r="C33" s="63"/>
      <c r="D33" s="63"/>
      <c r="E33" s="63"/>
      <c r="F33" s="63"/>
      <c r="G33" s="63"/>
      <c r="H33" s="63"/>
      <c r="I33" s="63"/>
      <c r="J33" s="63"/>
      <c r="K33" s="64"/>
      <c r="L33" s="15" t="s">
        <v>148</v>
      </c>
      <c r="M33" s="64"/>
      <c r="N33" s="64"/>
      <c r="O33" s="64"/>
      <c r="P33" s="64"/>
      <c r="Q33" s="64"/>
      <c r="R33" s="64"/>
      <c r="S33" s="64"/>
      <c r="T33" s="64"/>
      <c r="U33" s="65"/>
    </row>
    <row r="34" spans="1:21" ht="23.35" customHeight="1" x14ac:dyDescent="0.25">
      <c r="A34" s="226"/>
      <c r="B34" s="69" t="s">
        <v>120</v>
      </c>
      <c r="C34" s="63"/>
      <c r="D34" s="63"/>
      <c r="E34" s="63"/>
      <c r="F34" s="63"/>
      <c r="G34" s="63"/>
      <c r="H34" s="63"/>
      <c r="I34" s="63"/>
      <c r="J34" s="63"/>
      <c r="K34" s="64"/>
      <c r="L34" s="15" t="s">
        <v>148</v>
      </c>
      <c r="M34" s="64"/>
      <c r="N34" s="64"/>
      <c r="O34" s="64"/>
      <c r="P34" s="64"/>
      <c r="Q34" s="64"/>
      <c r="R34" s="64"/>
      <c r="S34" s="64"/>
      <c r="T34" s="64"/>
      <c r="U34" s="65"/>
    </row>
    <row r="35" spans="1:21" ht="23.35" customHeight="1" x14ac:dyDescent="0.25">
      <c r="A35" s="226"/>
      <c r="B35" s="69" t="s">
        <v>121</v>
      </c>
      <c r="C35" s="63"/>
      <c r="D35" s="63"/>
      <c r="E35" s="63"/>
      <c r="F35" s="63"/>
      <c r="G35" s="63"/>
      <c r="H35" s="63"/>
      <c r="I35" s="63"/>
      <c r="J35" s="63"/>
      <c r="K35" s="64"/>
      <c r="L35" s="15" t="s">
        <v>148</v>
      </c>
      <c r="M35" s="64"/>
      <c r="N35" s="64"/>
      <c r="O35" s="64"/>
      <c r="P35" s="64"/>
      <c r="Q35" s="64"/>
      <c r="R35" s="64"/>
      <c r="S35" s="64"/>
      <c r="T35" s="64"/>
      <c r="U35" s="65"/>
    </row>
    <row r="36" spans="1:21" ht="23.35" customHeight="1" x14ac:dyDescent="0.25">
      <c r="A36" s="226"/>
      <c r="B36" s="138" t="s">
        <v>146</v>
      </c>
      <c r="C36" s="139"/>
      <c r="D36" s="139"/>
      <c r="E36" s="139"/>
      <c r="F36" s="139"/>
      <c r="G36" s="139"/>
      <c r="H36" s="139"/>
      <c r="I36" s="139"/>
      <c r="J36" s="139"/>
      <c r="L36" s="79" t="s">
        <v>125</v>
      </c>
      <c r="U36" s="71"/>
    </row>
    <row r="37" spans="1:21" ht="23.35" customHeight="1" thickBot="1" x14ac:dyDescent="0.3">
      <c r="A37" s="227"/>
      <c r="B37" s="140" t="s">
        <v>166</v>
      </c>
      <c r="C37" s="141"/>
      <c r="D37" s="141"/>
      <c r="E37" s="141"/>
      <c r="F37" s="141"/>
      <c r="G37" s="141"/>
      <c r="H37" s="141"/>
      <c r="I37" s="141"/>
      <c r="J37" s="141"/>
      <c r="K37" s="66"/>
      <c r="L37" s="70" t="s">
        <v>148</v>
      </c>
      <c r="M37" s="66"/>
      <c r="N37" s="66"/>
      <c r="O37" s="66"/>
      <c r="P37" s="66"/>
      <c r="Q37" s="66"/>
      <c r="R37" s="66"/>
      <c r="S37" s="66"/>
      <c r="T37" s="66"/>
      <c r="U37" s="67"/>
    </row>
  </sheetData>
  <mergeCells count="73">
    <mergeCell ref="B14:U14"/>
    <mergeCell ref="B10:C10"/>
    <mergeCell ref="D10:G10"/>
    <mergeCell ref="H10:I10"/>
    <mergeCell ref="J10:K10"/>
    <mergeCell ref="R10:T10"/>
    <mergeCell ref="P10:Q10"/>
    <mergeCell ref="L10:N10"/>
    <mergeCell ref="B11:C13"/>
    <mergeCell ref="D11:U13"/>
    <mergeCell ref="H7:U7"/>
    <mergeCell ref="D8:F8"/>
    <mergeCell ref="B3:C3"/>
    <mergeCell ref="D3:N3"/>
    <mergeCell ref="Q3:U3"/>
    <mergeCell ref="H8:U8"/>
    <mergeCell ref="O22:S22"/>
    <mergeCell ref="A22:A26"/>
    <mergeCell ref="A4:A13"/>
    <mergeCell ref="B4:C4"/>
    <mergeCell ref="O4:U4"/>
    <mergeCell ref="B5:C5"/>
    <mergeCell ref="D5:U5"/>
    <mergeCell ref="B6:C6"/>
    <mergeCell ref="D6:U6"/>
    <mergeCell ref="B9:C9"/>
    <mergeCell ref="D9:G9"/>
    <mergeCell ref="H9:I9"/>
    <mergeCell ref="J9:K9"/>
    <mergeCell ref="L9:O9"/>
    <mergeCell ref="B7:C8"/>
    <mergeCell ref="D7:F7"/>
    <mergeCell ref="A15:A21"/>
    <mergeCell ref="B15:U15"/>
    <mergeCell ref="B16:C16"/>
    <mergeCell ref="D16:I16"/>
    <mergeCell ref="J16:O16"/>
    <mergeCell ref="P16:U16"/>
    <mergeCell ref="B17:C17"/>
    <mergeCell ref="B18:C18"/>
    <mergeCell ref="B19:C19"/>
    <mergeCell ref="B20:C20"/>
    <mergeCell ref="B21:C21"/>
    <mergeCell ref="M30:N30"/>
    <mergeCell ref="Q30:R30"/>
    <mergeCell ref="T22:U22"/>
    <mergeCell ref="L23:N23"/>
    <mergeCell ref="S30:T30"/>
    <mergeCell ref="Q25:S25"/>
    <mergeCell ref="T25:U25"/>
    <mergeCell ref="S29:T29"/>
    <mergeCell ref="N26:P26"/>
    <mergeCell ref="Q26:S26"/>
    <mergeCell ref="T26:U26"/>
    <mergeCell ref="P27:R27"/>
    <mergeCell ref="P28:R28"/>
    <mergeCell ref="N25:P25"/>
    <mergeCell ref="L22:N22"/>
    <mergeCell ref="Q23:S23"/>
    <mergeCell ref="M29:N29"/>
    <mergeCell ref="Q29:R29"/>
    <mergeCell ref="B25:D25"/>
    <mergeCell ref="E25:F25"/>
    <mergeCell ref="H25:J25"/>
    <mergeCell ref="A31:A37"/>
    <mergeCell ref="B36:J36"/>
    <mergeCell ref="B37:J37"/>
    <mergeCell ref="H22:K23"/>
    <mergeCell ref="K25:L25"/>
    <mergeCell ref="H26:L26"/>
    <mergeCell ref="A27:A30"/>
    <mergeCell ref="I30:J30"/>
    <mergeCell ref="I29:J29"/>
  </mergeCells>
  <phoneticPr fontId="2"/>
  <hyperlinks>
    <hyperlink ref="D6" r:id="rId1" xr:uid="{651A9B51-62C1-4F93-B283-341F637A4C0B}"/>
  </hyperlinks>
  <printOptions horizontalCentered="1"/>
  <pageMargins left="0.39370078740157483" right="0.39370078740157483" top="0.39370078740157483" bottom="0.39370078740157483" header="0.31496062992125984" footer="0.19685039370078741"/>
  <pageSetup paperSize="9" scale="96" orientation="portrait" horizontalDpi="300" verticalDpi="300" r:id="rId2"/>
  <headerFooter>
    <oddFooter>&amp;C&amp;"ＭＳ Ｐゴシック,標準"&amp;9&amp;P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プレビュー</vt:lpstr>
      <vt:lpstr>記入見本</vt:lpstr>
      <vt:lpstr>プレビュー!Print_Area</vt:lpstr>
      <vt:lpstr>記入見本!Print_Area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2026-08-14T05:02:23Z</cp:lastPrinted>
  <dcterms:modified xsi:type="dcterms:W3CDTF">2026-08-20T00:20:09Z</dcterms:modified>
</cp:coreProperties>
</file>