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n990103\Box\国保・福祉指導課\旧NAS\10 福祉指導班\01 指導監査\03 監査資料\R8年度\児童\R8 幼保連携型認定こども園　\完成\"/>
    </mc:Choice>
  </mc:AlternateContent>
  <xr:revisionPtr revIDLastSave="0" documentId="13_ncr:1_{5BE6B5B9-3769-4F64-AED8-989EE94E087B}" xr6:coauthVersionLast="47" xr6:coauthVersionMax="47" xr10:uidLastSave="{00000000-0000-0000-0000-000000000000}"/>
  <bookViews>
    <workbookView xWindow="40920" yWindow="10905" windowWidth="29040" windowHeight="15720" tabRatio="881" xr2:uid="{00000000-000D-0000-FFFF-FFFF00000000}"/>
  </bookViews>
  <sheets>
    <sheet name="表紙 " sheetId="1" r:id="rId1"/>
    <sheet name="確認書類" sheetId="2" r:id="rId2"/>
    <sheet name="本文" sheetId="3" r:id="rId3"/>
    <sheet name="別1" sheetId="4" r:id="rId4"/>
    <sheet name="別2" sheetId="5" r:id="rId5"/>
    <sheet name="別3" sheetId="6" r:id="rId6"/>
    <sheet name="別4" sheetId="7" r:id="rId7"/>
    <sheet name="別5" sheetId="8" r:id="rId8"/>
    <sheet name="別6" sheetId="9" r:id="rId9"/>
    <sheet name="別7" sheetId="10" r:id="rId10"/>
    <sheet name="別8" sheetId="11" r:id="rId11"/>
    <sheet name="別9" sheetId="12" r:id="rId12"/>
    <sheet name="別10" sheetId="13" r:id="rId13"/>
    <sheet name="別11" sheetId="14" r:id="rId14"/>
    <sheet name="別12" sheetId="15" r:id="rId15"/>
    <sheet name="別13" sheetId="16" r:id="rId16"/>
    <sheet name="別14" sheetId="17" r:id="rId17"/>
  </sheets>
  <definedNames>
    <definedName name="_xlnm.Print_Area" localSheetId="0">'表紙 '!$A$1:$AK$129</definedName>
    <definedName name="_xlnm.Print_Area" localSheetId="3">別1!$A$1:$BJ$33</definedName>
    <definedName name="_xlnm.Print_Area" localSheetId="13">別11!$A$1:$AH$22</definedName>
    <definedName name="_xlnm.Print_Area" localSheetId="14">別12!$A$1:$AJ$33</definedName>
    <definedName name="_xlnm.Print_Area" localSheetId="15">別13!$A$1:$Q$20</definedName>
    <definedName name="_xlnm.Print_Area" localSheetId="16">別14!$A$1:$AI$64</definedName>
    <definedName name="_xlnm.Print_Area" localSheetId="4">別2!$A$1:$AJ$70</definedName>
    <definedName name="_xlnm.Print_Area" localSheetId="5">別3!$A$1:$X$27</definedName>
    <definedName name="_xlnm.Print_Area" localSheetId="6">別4!$A$1:$AI$32</definedName>
    <definedName name="_xlnm.Print_Area" localSheetId="8">別6!$A$1:$AN$74</definedName>
    <definedName name="_xlnm.Print_Area" localSheetId="9">別7!$A$1:$AG$112</definedName>
    <definedName name="_xlnm.Print_Area" localSheetId="10">別8!$A$1:$AI$114</definedName>
    <definedName name="_xlnm.Print_Area" localSheetId="2">本文!$A$1:$H$248</definedName>
    <definedName name="_xlnm.Print_Titles" localSheetId="2">本文!$1:$1</definedName>
    <definedName name="Z_417FAF5F_95DD_4A99_AE5A_6260CAD695E3_.wvu.PrintArea" localSheetId="0" hidden="1">'表紙 '!$A$1:$AK$129</definedName>
    <definedName name="Z_417FAF5F_95DD_4A99_AE5A_6260CAD695E3_.wvu.PrintArea" localSheetId="3" hidden="1">別1!$A$1:$BJ$33</definedName>
    <definedName name="Z_417FAF5F_95DD_4A99_AE5A_6260CAD695E3_.wvu.PrintArea" localSheetId="13" hidden="1">別11!$A$1:$AH$22</definedName>
    <definedName name="Z_417FAF5F_95DD_4A99_AE5A_6260CAD695E3_.wvu.PrintArea" localSheetId="14" hidden="1">別12!$A$1:$AJ$33</definedName>
    <definedName name="Z_417FAF5F_95DD_4A99_AE5A_6260CAD695E3_.wvu.PrintArea" localSheetId="15" hidden="1">別13!$A$1:$Q$20</definedName>
    <definedName name="Z_417FAF5F_95DD_4A99_AE5A_6260CAD695E3_.wvu.PrintArea" localSheetId="16" hidden="1">別14!$A$1:$AI$64</definedName>
    <definedName name="Z_417FAF5F_95DD_4A99_AE5A_6260CAD695E3_.wvu.PrintArea" localSheetId="4" hidden="1">別2!$A$1:$AJ$70</definedName>
    <definedName name="Z_417FAF5F_95DD_4A99_AE5A_6260CAD695E3_.wvu.PrintArea" localSheetId="5" hidden="1">別3!$A$1:$X$27</definedName>
    <definedName name="Z_417FAF5F_95DD_4A99_AE5A_6260CAD695E3_.wvu.PrintArea" localSheetId="6" hidden="1">別4!$A$1:$AI$32</definedName>
    <definedName name="Z_417FAF5F_95DD_4A99_AE5A_6260CAD695E3_.wvu.PrintArea" localSheetId="8" hidden="1">別6!$A$1:$AL$74</definedName>
    <definedName name="Z_417FAF5F_95DD_4A99_AE5A_6260CAD695E3_.wvu.PrintArea" localSheetId="9" hidden="1">別7!$A$1:$AG$112</definedName>
    <definedName name="Z_417FAF5F_95DD_4A99_AE5A_6260CAD695E3_.wvu.PrintArea" localSheetId="10" hidden="1">別8!$A$1:$AI$114</definedName>
    <definedName name="Z_417FAF5F_95DD_4A99_AE5A_6260CAD695E3_.wvu.PrintArea" localSheetId="2" hidden="1">本文!$A$1:$H$248</definedName>
    <definedName name="Z_417FAF5F_95DD_4A99_AE5A_6260CAD695E3_.wvu.PrintTitles" localSheetId="2" hidden="1">本文!$1:$1</definedName>
  </definedNames>
  <calcPr calcId="191029"/>
  <customWorkbookViews>
    <customWorkbookView name="新潟県 - 個人用ビュー" guid="{417FAF5F-95DD-4A99-AE5A-6260CAD695E3}" mergeInterval="0" personalView="1" maximized="1" xWindow="2728" yWindow="727" windowWidth="1936" windowHeight="1048" tabRatio="881"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 i="9" l="1"/>
  <c r="I14" i="9"/>
  <c r="I17" i="9"/>
  <c r="I16" i="9"/>
  <c r="K8" i="9" l="1"/>
  <c r="N23" i="5"/>
  <c r="M43" i="5"/>
  <c r="M42" i="5"/>
  <c r="N21" i="5"/>
  <c r="M41" i="5"/>
  <c r="N19" i="5"/>
  <c r="M40" i="5"/>
  <c r="N15" i="5"/>
  <c r="K10" i="9"/>
  <c r="K12" i="9"/>
  <c r="K14" i="9"/>
  <c r="K16" i="9"/>
  <c r="K18" i="9"/>
  <c r="Y58" i="5"/>
  <c r="Y57" i="5"/>
  <c r="Y56" i="5"/>
  <c r="Y55" i="5"/>
  <c r="Y54" i="5"/>
  <c r="Y53" i="5"/>
  <c r="Y52" i="5"/>
  <c r="Y51" i="5"/>
  <c r="M53" i="5"/>
  <c r="M51" i="5"/>
  <c r="P51" i="5" s="1"/>
  <c r="Y47" i="5"/>
  <c r="Y46" i="5"/>
  <c r="Y45" i="5"/>
  <c r="Y44" i="5"/>
  <c r="Y43" i="5"/>
  <c r="Y42" i="5"/>
  <c r="Y41" i="5"/>
  <c r="G60" i="9"/>
  <c r="O20" i="9"/>
  <c r="M20" i="9"/>
  <c r="E20" i="9"/>
  <c r="I12" i="9"/>
  <c r="I10" i="9"/>
  <c r="I8" i="9"/>
  <c r="AC9" i="5"/>
  <c r="N17" i="5"/>
  <c r="T9" i="5"/>
  <c r="I21" i="9" l="1"/>
  <c r="I20" i="9"/>
  <c r="P40" i="5"/>
  <c r="K20" i="9"/>
</calcChain>
</file>

<file path=xl/sharedStrings.xml><?xml version="1.0" encoding="utf-8"?>
<sst xmlns="http://schemas.openxmlformats.org/spreadsheetml/2006/main" count="1838" uniqueCount="1139">
  <si>
    <t>　平16雇児発第1130001号※</t>
    <rPh sb="1" eb="2">
      <t>タイラ</t>
    </rPh>
    <rPh sb="4" eb="5">
      <t>コ</t>
    </rPh>
    <rPh sb="5" eb="7">
      <t>ジハツ</t>
    </rPh>
    <rPh sb="7" eb="8">
      <t>ダイ</t>
    </rPh>
    <rPh sb="15" eb="16">
      <t>ゴウ</t>
    </rPh>
    <phoneticPr fontId="2"/>
  </si>
  <si>
    <t>乳幼児突然死症候群に関</t>
    <rPh sb="0" eb="3">
      <t>ニュウヨウジ</t>
    </rPh>
    <rPh sb="3" eb="6">
      <t>トツゼンシ</t>
    </rPh>
    <rPh sb="6" eb="9">
      <t>ショウコウグン</t>
    </rPh>
    <rPh sb="10" eb="11">
      <t>カン</t>
    </rPh>
    <phoneticPr fontId="2"/>
  </si>
  <si>
    <t>　平12社援第1352号</t>
    <rPh sb="1" eb="2">
      <t>タイラ</t>
    </rPh>
    <rPh sb="4" eb="5">
      <t>シャ</t>
    </rPh>
    <rPh sb="5" eb="6">
      <t>オン</t>
    </rPh>
    <rPh sb="6" eb="7">
      <t>ダイ</t>
    </rPh>
    <rPh sb="11" eb="12">
      <t>ゴウ</t>
    </rPh>
    <phoneticPr fontId="2"/>
  </si>
  <si>
    <t>　平13雇児総発第402号　</t>
    <rPh sb="1" eb="2">
      <t>タイラ</t>
    </rPh>
    <rPh sb="4" eb="5">
      <t>コ</t>
    </rPh>
    <rPh sb="5" eb="6">
      <t>ジ</t>
    </rPh>
    <rPh sb="6" eb="7">
      <t>ソウ</t>
    </rPh>
    <rPh sb="7" eb="8">
      <t>ハツ</t>
    </rPh>
    <rPh sb="8" eb="9">
      <t>ダイ</t>
    </rPh>
    <rPh sb="12" eb="13">
      <t>ゴウ</t>
    </rPh>
    <phoneticPr fontId="2"/>
  </si>
  <si>
    <t>　平13雇児発第488号※</t>
    <rPh sb="1" eb="2">
      <t>タイラ</t>
    </rPh>
    <rPh sb="4" eb="5">
      <t>ヤトイ</t>
    </rPh>
    <rPh sb="5" eb="6">
      <t>コ</t>
    </rPh>
    <rPh sb="6" eb="7">
      <t>ハツ</t>
    </rPh>
    <rPh sb="7" eb="8">
      <t>ダイ</t>
    </rPh>
    <rPh sb="11" eb="12">
      <t>ゴウ</t>
    </rPh>
    <phoneticPr fontId="2"/>
  </si>
  <si>
    <t>　平13雇児総発第36号　</t>
    <rPh sb="1" eb="2">
      <t>タイラ</t>
    </rPh>
    <rPh sb="4" eb="5">
      <t>コ</t>
    </rPh>
    <rPh sb="5" eb="6">
      <t>ジ</t>
    </rPh>
    <rPh sb="6" eb="7">
      <t>ソウ</t>
    </rPh>
    <rPh sb="7" eb="8">
      <t>ハツ</t>
    </rPh>
    <rPh sb="8" eb="9">
      <t>ダイ</t>
    </rPh>
    <rPh sb="11" eb="12">
      <t>ゴウ</t>
    </rPh>
    <phoneticPr fontId="2"/>
  </si>
  <si>
    <t>　平14福第174号</t>
    <rPh sb="1" eb="2">
      <t>タイラ</t>
    </rPh>
    <rPh sb="4" eb="5">
      <t>フク</t>
    </rPh>
    <rPh sb="5" eb="6">
      <t>ダイ</t>
    </rPh>
    <rPh sb="9" eb="10">
      <t>ゴウ</t>
    </rPh>
    <phoneticPr fontId="2"/>
  </si>
  <si>
    <t>別　表</t>
    <rPh sb="0" eb="1">
      <t>ベツ</t>
    </rPh>
    <rPh sb="2" eb="3">
      <t>オモテ</t>
    </rPh>
    <phoneticPr fontId="2"/>
  </si>
  <si>
    <t>(1) 開所（開設）時間</t>
    <rPh sb="4" eb="6">
      <t>カイショ</t>
    </rPh>
    <rPh sb="7" eb="9">
      <t>カイセツ</t>
    </rPh>
    <rPh sb="10" eb="12">
      <t>ジカン</t>
    </rPh>
    <phoneticPr fontId="2"/>
  </si>
  <si>
    <t>区分</t>
    <rPh sb="0" eb="1">
      <t>ク</t>
    </rPh>
    <rPh sb="1" eb="2">
      <t>ブン</t>
    </rPh>
    <phoneticPr fontId="2"/>
  </si>
  <si>
    <t>平日</t>
    <rPh sb="0" eb="1">
      <t>タイラ</t>
    </rPh>
    <rPh sb="1" eb="2">
      <t>ヒ</t>
    </rPh>
    <phoneticPr fontId="2"/>
  </si>
  <si>
    <t>土曜</t>
    <rPh sb="0" eb="2">
      <t>ドヨウ</t>
    </rPh>
    <phoneticPr fontId="2"/>
  </si>
  <si>
    <t>時間</t>
    <rPh sb="0" eb="2">
      <t>ジカン</t>
    </rPh>
    <phoneticPr fontId="2"/>
  </si>
  <si>
    <t>日曜・祝日</t>
    <rPh sb="0" eb="2">
      <t>ニチヨウ</t>
    </rPh>
    <rPh sb="3" eb="5">
      <t>シュクジツ</t>
    </rPh>
    <phoneticPr fontId="2"/>
  </si>
  <si>
    <t>時期</t>
    <rPh sb="0" eb="1">
      <t>トキ</t>
    </rPh>
    <rPh sb="1" eb="2">
      <t>キ</t>
    </rPh>
    <phoneticPr fontId="2"/>
  </si>
  <si>
    <t>　ウ　防災設備等は専門業者による定期的な点検が行われているか。</t>
    <rPh sb="3" eb="5">
      <t>ボウサイ</t>
    </rPh>
    <rPh sb="5" eb="7">
      <t>セツビ</t>
    </rPh>
    <rPh sb="7" eb="8">
      <t>トウ</t>
    </rPh>
    <phoneticPr fontId="2"/>
  </si>
  <si>
    <t xml:space="preserve">    にあたっているか。</t>
    <phoneticPr fontId="2"/>
  </si>
  <si>
    <t xml:space="preserve">    制となっているか。</t>
    <phoneticPr fontId="2"/>
  </si>
  <si>
    <t>　いるか。</t>
    <phoneticPr fontId="2"/>
  </si>
  <si>
    <t>（１）事故防止の対応を適切に行っているか。</t>
    <rPh sb="3" eb="5">
      <t>ジコ</t>
    </rPh>
    <rPh sb="5" eb="7">
      <t>ボウシ</t>
    </rPh>
    <rPh sb="8" eb="10">
      <t>タイオウ</t>
    </rPh>
    <rPh sb="11" eb="13">
      <t>テキセツ</t>
    </rPh>
    <rPh sb="14" eb="15">
      <t>オコナ</t>
    </rPh>
    <phoneticPr fontId="2"/>
  </si>
  <si>
    <t>　　に反映させているか。</t>
    <rPh sb="4" eb="5">
      <t>ウツ</t>
    </rPh>
    <phoneticPr fontId="2"/>
  </si>
  <si>
    <t>　　実施しているか。</t>
    <phoneticPr fontId="2"/>
  </si>
  <si>
    <t>（２）事故発生時の対応を適切に行っているか。</t>
    <rPh sb="3" eb="5">
      <t>ジコ</t>
    </rPh>
    <rPh sb="5" eb="8">
      <t>ハッセイジ</t>
    </rPh>
    <rPh sb="9" eb="11">
      <t>タイオウ</t>
    </rPh>
    <rPh sb="12" eb="14">
      <t>テキセツ</t>
    </rPh>
    <rPh sb="15" eb="16">
      <t>オコナ</t>
    </rPh>
    <phoneticPr fontId="2"/>
  </si>
  <si>
    <t>消防器具・避難経路等の自主点検</t>
    <rPh sb="0" eb="2">
      <t>ショウボウ</t>
    </rPh>
    <rPh sb="2" eb="4">
      <t>キグ</t>
    </rPh>
    <rPh sb="5" eb="7">
      <t>ヒナン</t>
    </rPh>
    <rPh sb="7" eb="9">
      <t>ケイロ</t>
    </rPh>
    <rPh sb="9" eb="10">
      <t>トウ</t>
    </rPh>
    <rPh sb="11" eb="13">
      <t>ジシュ</t>
    </rPh>
    <rPh sb="13" eb="15">
      <t>テンケン</t>
    </rPh>
    <phoneticPr fontId="2"/>
  </si>
  <si>
    <t>3:1</t>
    <phoneticPr fontId="2"/>
  </si>
  <si>
    <t>6:1</t>
    <phoneticPr fontId="2"/>
  </si>
  <si>
    <t>　　　２</t>
    <phoneticPr fontId="2"/>
  </si>
  <si>
    <t>フリー</t>
    <phoneticPr fontId="2"/>
  </si>
  <si>
    <t>① 年齢区分毎の計算においては、小数点第２位以下を切捨て（小数点第１位までを表示）。</t>
    <rPh sb="6" eb="7">
      <t>ゴト</t>
    </rPh>
    <rPh sb="8" eb="10">
      <t>ケイサン</t>
    </rPh>
    <rPh sb="22" eb="24">
      <t>イカ</t>
    </rPh>
    <rPh sb="29" eb="32">
      <t>ショウスウテン</t>
    </rPh>
    <rPh sb="32" eb="33">
      <t>ダイ</t>
    </rPh>
    <rPh sb="34" eb="35">
      <t>イ</t>
    </rPh>
    <rPh sb="38" eb="40">
      <t>ヒョウジ</t>
    </rPh>
    <phoneticPr fontId="2"/>
  </si>
  <si>
    <t>② 年齢区分毎に算出した数値を合計し、最後に小数点第１位を四捨五入（小数点以下は表示しない）。</t>
    <rPh sb="2" eb="4">
      <t>ネンレイ</t>
    </rPh>
    <rPh sb="4" eb="6">
      <t>クブン</t>
    </rPh>
    <rPh sb="6" eb="7">
      <t>ゴト</t>
    </rPh>
    <rPh sb="8" eb="10">
      <t>サンシュツ</t>
    </rPh>
    <rPh sb="12" eb="14">
      <t>スウチ</t>
    </rPh>
    <rPh sb="15" eb="17">
      <t>ゴウケイ</t>
    </rPh>
    <rPh sb="19" eb="21">
      <t>サイゴ</t>
    </rPh>
    <rPh sb="34" eb="37">
      <t>ショウスウテン</t>
    </rPh>
    <rPh sb="37" eb="39">
      <t>イカ</t>
    </rPh>
    <rPh sb="40" eb="42">
      <t>ヒョウジ</t>
    </rPh>
    <phoneticPr fontId="2"/>
  </si>
  <si>
    <t>■　その他の職員</t>
    <rPh sb="4" eb="5">
      <t>タ</t>
    </rPh>
    <rPh sb="6" eb="8">
      <t>ショクイン</t>
    </rPh>
    <phoneticPr fontId="2"/>
  </si>
  <si>
    <t>職種</t>
    <rPh sb="0" eb="2">
      <t>ショクシュ</t>
    </rPh>
    <phoneticPr fontId="2"/>
  </si>
  <si>
    <t>所長（園長）</t>
    <rPh sb="0" eb="2">
      <t>ショチョウ</t>
    </rPh>
    <rPh sb="3" eb="4">
      <t>エン</t>
    </rPh>
    <rPh sb="4" eb="5">
      <t>チョウ</t>
    </rPh>
    <phoneticPr fontId="2"/>
  </si>
  <si>
    <t>嘱託医</t>
    <rPh sb="0" eb="3">
      <t>ショクタクイ</t>
    </rPh>
    <phoneticPr fontId="2"/>
  </si>
  <si>
    <t>内科1</t>
    <rPh sb="0" eb="2">
      <t>ナイカ</t>
    </rPh>
    <phoneticPr fontId="2"/>
  </si>
  <si>
    <t>歯科1</t>
    <rPh sb="0" eb="2">
      <t>シカ</t>
    </rPh>
    <phoneticPr fontId="2"/>
  </si>
  <si>
    <t>その他の職員</t>
    <rPh sb="2" eb="3">
      <t>タ</t>
    </rPh>
    <rPh sb="4" eb="6">
      <t>ショクイン</t>
    </rPh>
    <phoneticPr fontId="2"/>
  </si>
  <si>
    <t>調理業務を外部業者に委託する場合についても本表に従事者数を記入してください。</t>
    <rPh sb="0" eb="2">
      <t>チョウリ</t>
    </rPh>
    <rPh sb="2" eb="4">
      <t>ギョウム</t>
    </rPh>
    <rPh sb="5" eb="7">
      <t>ガイブ</t>
    </rPh>
    <rPh sb="7" eb="9">
      <t>ギョウシャ</t>
    </rPh>
    <rPh sb="10" eb="12">
      <t>イタク</t>
    </rPh>
    <rPh sb="14" eb="16">
      <t>バアイ</t>
    </rPh>
    <rPh sb="21" eb="23">
      <t>ホンピョウ</t>
    </rPh>
    <rPh sb="24" eb="26">
      <t>ジュウジ</t>
    </rPh>
    <rPh sb="26" eb="27">
      <t>シャ</t>
    </rPh>
    <rPh sb="27" eb="28">
      <t>カズ</t>
    </rPh>
    <rPh sb="29" eb="31">
      <t>キニュウ</t>
    </rPh>
    <phoneticPr fontId="2"/>
  </si>
  <si>
    <t xml:space="preserve">   ・衛生管理等</t>
    <phoneticPr fontId="2"/>
  </si>
  <si>
    <t>　の確保</t>
    <rPh sb="2" eb="4">
      <t>カクホ</t>
    </rPh>
    <phoneticPr fontId="2"/>
  </si>
  <si>
    <t>２　施設の運営管理体制</t>
    <rPh sb="2" eb="4">
      <t>シセツ</t>
    </rPh>
    <rPh sb="5" eb="7">
      <t>ウンエイ</t>
    </rPh>
    <rPh sb="7" eb="9">
      <t>カンリ</t>
    </rPh>
    <rPh sb="9" eb="11">
      <t>タイセイ</t>
    </rPh>
    <phoneticPr fontId="2"/>
  </si>
  <si>
    <t>　の確立</t>
    <rPh sb="2" eb="4">
      <t>カクリツ</t>
    </rPh>
    <phoneticPr fontId="2"/>
  </si>
  <si>
    <t>３　必要な職員の確保と</t>
    <rPh sb="2" eb="4">
      <t>ヒツヨウ</t>
    </rPh>
    <rPh sb="5" eb="7">
      <t>ショクイン</t>
    </rPh>
    <rPh sb="8" eb="10">
      <t>カクホ</t>
    </rPh>
    <phoneticPr fontId="2"/>
  </si>
  <si>
    <t>６　事故防止及び事故発</t>
    <rPh sb="2" eb="4">
      <t>ジコ</t>
    </rPh>
    <rPh sb="4" eb="6">
      <t>ボウシ</t>
    </rPh>
    <rPh sb="6" eb="7">
      <t>オヨ</t>
    </rPh>
    <rPh sb="8" eb="10">
      <t>ジコ</t>
    </rPh>
    <rPh sb="10" eb="11">
      <t>ハツ</t>
    </rPh>
    <phoneticPr fontId="2"/>
  </si>
  <si>
    <t>　生時の対応</t>
    <rPh sb="4" eb="6">
      <t>タイオウ</t>
    </rPh>
    <phoneticPr fontId="2"/>
  </si>
  <si>
    <t>　イ　「事故事例」や「ヒヤリ・ハット事例」の収集と分析を行い、マニュアル</t>
    <rPh sb="4" eb="6">
      <t>ジコ</t>
    </rPh>
    <rPh sb="6" eb="8">
      <t>ジレイ</t>
    </rPh>
    <rPh sb="18" eb="20">
      <t>ジレイ</t>
    </rPh>
    <rPh sb="22" eb="24">
      <t>シュウシュウ</t>
    </rPh>
    <rPh sb="25" eb="27">
      <t>ブンセキ</t>
    </rPh>
    <rPh sb="28" eb="29">
      <t>オコナ</t>
    </rPh>
    <phoneticPr fontId="2"/>
  </si>
  <si>
    <t>　ウ　事故事例等から検討した改善策を職員に周知するために、施設内研修等を</t>
    <rPh sb="3" eb="5">
      <t>ジコ</t>
    </rPh>
    <rPh sb="5" eb="7">
      <t>ジレイ</t>
    </rPh>
    <rPh sb="7" eb="8">
      <t>トウ</t>
    </rPh>
    <rPh sb="10" eb="12">
      <t>ケントウ</t>
    </rPh>
    <rPh sb="14" eb="16">
      <t>カイゼン</t>
    </rPh>
    <rPh sb="16" eb="17">
      <t>サク</t>
    </rPh>
    <rPh sb="18" eb="20">
      <t>ショクイン</t>
    </rPh>
    <rPh sb="21" eb="23">
      <t>シュウチ</t>
    </rPh>
    <rPh sb="29" eb="31">
      <t>シセツ</t>
    </rPh>
    <rPh sb="31" eb="32">
      <t>ナイ</t>
    </rPh>
    <rPh sb="32" eb="34">
      <t>ケンシュウ</t>
    </rPh>
    <rPh sb="34" eb="35">
      <t>トウ</t>
    </rPh>
    <phoneticPr fontId="2"/>
  </si>
  <si>
    <t>児童福祉法(昭和22年12月12日法律第164号)</t>
    <rPh sb="0" eb="2">
      <t>ジドウ</t>
    </rPh>
    <rPh sb="2" eb="4">
      <t>フクシ</t>
    </rPh>
    <rPh sb="4" eb="5">
      <t>ホウ</t>
    </rPh>
    <rPh sb="6" eb="8">
      <t>ショウワ</t>
    </rPh>
    <rPh sb="10" eb="11">
      <t>ネン</t>
    </rPh>
    <rPh sb="13" eb="14">
      <t>ガツ</t>
    </rPh>
    <rPh sb="16" eb="17">
      <t>ニチ</t>
    </rPh>
    <rPh sb="17" eb="19">
      <t>ホウリツ</t>
    </rPh>
    <rPh sb="19" eb="20">
      <t>ダイ</t>
    </rPh>
    <rPh sb="23" eb="24">
      <t>ゴウ</t>
    </rPh>
    <phoneticPr fontId="2"/>
  </si>
  <si>
    <t>なし</t>
    <phoneticPr fontId="2"/>
  </si>
  <si>
    <t>　　　３</t>
    <phoneticPr fontId="2"/>
  </si>
  <si>
    <t>月</t>
    <rPh sb="0" eb="1">
      <t>ガツ</t>
    </rPh>
    <phoneticPr fontId="2"/>
  </si>
  <si>
    <t>日</t>
    <rPh sb="0" eb="1">
      <t>ニチ</t>
    </rPh>
    <phoneticPr fontId="2"/>
  </si>
  <si>
    <t>実施状況　※実施月に○</t>
    <rPh sb="0" eb="1">
      <t>ジツ</t>
    </rPh>
    <rPh sb="1" eb="2">
      <t>シ</t>
    </rPh>
    <rPh sb="2" eb="4">
      <t>ジョウキョウ</t>
    </rPh>
    <rPh sb="6" eb="8">
      <t>ジッシ</t>
    </rPh>
    <rPh sb="8" eb="9">
      <t>ツキ</t>
    </rPh>
    <phoneticPr fontId="2"/>
  </si>
  <si>
    <t>避難訓練</t>
    <rPh sb="0" eb="1">
      <t>サ</t>
    </rPh>
    <rPh sb="1" eb="2">
      <t>ナン</t>
    </rPh>
    <rPh sb="2" eb="3">
      <t>クン</t>
    </rPh>
    <rPh sb="3" eb="4">
      <t>ネリ</t>
    </rPh>
    <phoneticPr fontId="2"/>
  </si>
  <si>
    <t>火災</t>
    <rPh sb="0" eb="2">
      <t>カサイ</t>
    </rPh>
    <phoneticPr fontId="2"/>
  </si>
  <si>
    <t>地震</t>
    <rPh sb="0" eb="2">
      <t>ジシン</t>
    </rPh>
    <phoneticPr fontId="2"/>
  </si>
  <si>
    <t>風水害</t>
    <rPh sb="0" eb="3">
      <t>フウスイガイ</t>
    </rPh>
    <phoneticPr fontId="2"/>
  </si>
  <si>
    <t>平19厚告示第289号</t>
    <phoneticPr fontId="2"/>
  </si>
  <si>
    <t>　　　また、虐待が疑われる場合には、速やかに市町村又は児童相談所等へ通告し、</t>
    <rPh sb="6" eb="8">
      <t>ギャクタイ</t>
    </rPh>
    <rPh sb="9" eb="10">
      <t>ウタガ</t>
    </rPh>
    <rPh sb="13" eb="15">
      <t>バアイ</t>
    </rPh>
    <rPh sb="18" eb="19">
      <t>スミ</t>
    </rPh>
    <rPh sb="22" eb="25">
      <t>シチョウソン</t>
    </rPh>
    <rPh sb="25" eb="26">
      <t>マタ</t>
    </rPh>
    <rPh sb="27" eb="29">
      <t>ジドウ</t>
    </rPh>
    <rPh sb="29" eb="32">
      <t>ソウダンショ</t>
    </rPh>
    <rPh sb="32" eb="33">
      <t>トウ</t>
    </rPh>
    <rPh sb="34" eb="36">
      <t>ツウコク</t>
    </rPh>
    <phoneticPr fontId="2"/>
  </si>
  <si>
    <t>4歳以上児　</t>
    <rPh sb="1" eb="4">
      <t>サイイジョウ</t>
    </rPh>
    <rPh sb="4" eb="5">
      <t>ジ</t>
    </rPh>
    <phoneticPr fontId="2"/>
  </si>
  <si>
    <t>　　適切な対応を図っているか。</t>
    <rPh sb="2" eb="4">
      <t>テキセツ</t>
    </rPh>
    <rPh sb="5" eb="7">
      <t>タイオウ</t>
    </rPh>
    <rPh sb="8" eb="9">
      <t>ハカ</t>
    </rPh>
    <phoneticPr fontId="2"/>
  </si>
  <si>
    <t>20人</t>
    <rPh sb="2" eb="3">
      <t>ニン</t>
    </rPh>
    <phoneticPr fontId="2"/>
  </si>
  <si>
    <t>第８</t>
    <rPh sb="0" eb="1">
      <t>ダイ</t>
    </rPh>
    <phoneticPr fontId="2"/>
  </si>
  <si>
    <t>第７</t>
    <rPh sb="0" eb="1">
      <t>ダイ</t>
    </rPh>
    <phoneticPr fontId="2"/>
  </si>
  <si>
    <t>第９</t>
    <rPh sb="0" eb="1">
      <t>ダイ</t>
    </rPh>
    <phoneticPr fontId="2"/>
  </si>
  <si>
    <t>労基署への
届出年月日※</t>
    <rPh sb="0" eb="1">
      <t>ロウ</t>
    </rPh>
    <rPh sb="1" eb="2">
      <t>モト</t>
    </rPh>
    <rPh sb="2" eb="3">
      <t>ショ</t>
    </rPh>
    <rPh sb="6" eb="8">
      <t>トドケデ</t>
    </rPh>
    <rPh sb="8" eb="11">
      <t>ネンガッピ</t>
    </rPh>
    <phoneticPr fontId="2"/>
  </si>
  <si>
    <t>３２条の４
（１年単位の変形
労働時間制）</t>
    <rPh sb="2" eb="3">
      <t>ジョウ</t>
    </rPh>
    <rPh sb="8" eb="9">
      <t>ネン</t>
    </rPh>
    <rPh sb="9" eb="11">
      <t>タンイ</t>
    </rPh>
    <rPh sb="12" eb="14">
      <t>ヘンケイ</t>
    </rPh>
    <rPh sb="15" eb="17">
      <t>ロウドウ</t>
    </rPh>
    <rPh sb="17" eb="20">
      <t>ジカンセイ</t>
    </rPh>
    <phoneticPr fontId="2"/>
  </si>
  <si>
    <t>３６条
（時間外・休日
労働）</t>
    <rPh sb="2" eb="3">
      <t>ジョウ</t>
    </rPh>
    <rPh sb="5" eb="8">
      <t>ジカンガイ</t>
    </rPh>
    <rPh sb="9" eb="11">
      <t>キュウジツ</t>
    </rPh>
    <rPh sb="12" eb="14">
      <t>ロウドウ</t>
    </rPh>
    <phoneticPr fontId="2"/>
  </si>
  <si>
    <t>①既往歴及び業務歴の調査</t>
    <rPh sb="1" eb="4">
      <t>キオウレキ</t>
    </rPh>
    <rPh sb="4" eb="5">
      <t>オヨ</t>
    </rPh>
    <rPh sb="6" eb="8">
      <t>ギョウム</t>
    </rPh>
    <rPh sb="8" eb="9">
      <t>レキ</t>
    </rPh>
    <rPh sb="10" eb="12">
      <t>チョウサ</t>
    </rPh>
    <phoneticPr fontId="2"/>
  </si>
  <si>
    <t>⑦肝機能検査</t>
    <rPh sb="1" eb="4">
      <t>カンキノウ</t>
    </rPh>
    <rPh sb="4" eb="6">
      <t>ケンサ</t>
    </rPh>
    <phoneticPr fontId="2"/>
  </si>
  <si>
    <t>②自覚症状及び他覚症状の有無の検査</t>
    <rPh sb="1" eb="3">
      <t>ジカク</t>
    </rPh>
    <rPh sb="3" eb="5">
      <t>ショウジョウ</t>
    </rPh>
    <rPh sb="5" eb="6">
      <t>オヨ</t>
    </rPh>
    <rPh sb="7" eb="9">
      <t>タカク</t>
    </rPh>
    <rPh sb="9" eb="11">
      <t>ショウジョウ</t>
    </rPh>
    <rPh sb="12" eb="14">
      <t>ウム</t>
    </rPh>
    <rPh sb="15" eb="17">
      <t>ケンサ</t>
    </rPh>
    <phoneticPr fontId="2"/>
  </si>
  <si>
    <t>⑧血中脂質検査</t>
    <rPh sb="1" eb="3">
      <t>ケッチュウ</t>
    </rPh>
    <rPh sb="3" eb="5">
      <t>シシツ</t>
    </rPh>
    <rPh sb="5" eb="7">
      <t>ケンサ</t>
    </rPh>
    <phoneticPr fontId="2"/>
  </si>
  <si>
    <t>⑨血糖検査</t>
    <rPh sb="1" eb="3">
      <t>ケットウ</t>
    </rPh>
    <rPh sb="3" eb="5">
      <t>ケンサ</t>
    </rPh>
    <phoneticPr fontId="2"/>
  </si>
  <si>
    <t>※　24条協定は届出不要。32条協定は就業規則に定めた場合は届出不要。</t>
    <rPh sb="4" eb="5">
      <t>ジョウ</t>
    </rPh>
    <rPh sb="5" eb="7">
      <t>キョウテイ</t>
    </rPh>
    <rPh sb="8" eb="10">
      <t>トドケデ</t>
    </rPh>
    <rPh sb="10" eb="12">
      <t>フヨウ</t>
    </rPh>
    <rPh sb="15" eb="16">
      <t>ジョウ</t>
    </rPh>
    <rPh sb="16" eb="18">
      <t>キョウテイ</t>
    </rPh>
    <phoneticPr fontId="2"/>
  </si>
  <si>
    <t>④胸部Ｘ線検査及び喀痰検査</t>
    <rPh sb="1" eb="3">
      <t>キョウブ</t>
    </rPh>
    <rPh sb="4" eb="5">
      <t>セン</t>
    </rPh>
    <rPh sb="5" eb="7">
      <t>ケンサ</t>
    </rPh>
    <rPh sb="7" eb="8">
      <t>オヨ</t>
    </rPh>
    <rPh sb="9" eb="10">
      <t>カク</t>
    </rPh>
    <rPh sb="10" eb="11">
      <t>タン</t>
    </rPh>
    <rPh sb="11" eb="13">
      <t>ケンサ</t>
    </rPh>
    <phoneticPr fontId="2"/>
  </si>
  <si>
    <t>⑩尿検査</t>
    <rPh sb="1" eb="2">
      <t>ニョウ</t>
    </rPh>
    <rPh sb="2" eb="4">
      <t>ケンサ</t>
    </rPh>
    <phoneticPr fontId="2"/>
  </si>
  <si>
    <t>⑤血圧の測定</t>
    <rPh sb="1" eb="3">
      <t>ケツアツ</t>
    </rPh>
    <rPh sb="4" eb="6">
      <t>ソクテイ</t>
    </rPh>
    <phoneticPr fontId="2"/>
  </si>
  <si>
    <t>⑪心電図検査</t>
    <rPh sb="1" eb="4">
      <t>シンデンズ</t>
    </rPh>
    <rPh sb="4" eb="6">
      <t>ケンサ</t>
    </rPh>
    <phoneticPr fontId="2"/>
  </si>
  <si>
    <t>⑥貧血検査</t>
    <rPh sb="1" eb="3">
      <t>ヒンケツ</t>
    </rPh>
    <rPh sb="3" eb="5">
      <t>ケンサ</t>
    </rPh>
    <phoneticPr fontId="2"/>
  </si>
  <si>
    <t>　</t>
    <phoneticPr fontId="2"/>
  </si>
  <si>
    <t>～</t>
    <phoneticPr fontId="2"/>
  </si>
  <si>
    <t>第１</t>
    <rPh sb="0" eb="1">
      <t>ダイ</t>
    </rPh>
    <phoneticPr fontId="2"/>
  </si>
  <si>
    <t>なし</t>
    <phoneticPr fontId="2"/>
  </si>
  <si>
    <t>（実地確認）</t>
    <rPh sb="1" eb="3">
      <t>ジッチ</t>
    </rPh>
    <rPh sb="3" eb="5">
      <t>カクニン</t>
    </rPh>
    <phoneticPr fontId="2"/>
  </si>
  <si>
    <t>第２</t>
    <rPh sb="0" eb="1">
      <t>ダイ</t>
    </rPh>
    <phoneticPr fontId="2"/>
  </si>
  <si>
    <t>第３</t>
    <rPh sb="0" eb="1">
      <t>ダイ</t>
    </rPh>
    <phoneticPr fontId="2"/>
  </si>
  <si>
    <t>　消防法</t>
    <rPh sb="1" eb="3">
      <t>ショウボウ</t>
    </rPh>
    <phoneticPr fontId="2"/>
  </si>
  <si>
    <t>平13雇児総発第402号</t>
    <rPh sb="0" eb="1">
      <t>ヒラ</t>
    </rPh>
    <rPh sb="3" eb="4">
      <t>ヤトイ</t>
    </rPh>
    <rPh sb="4" eb="5">
      <t>ジ</t>
    </rPh>
    <rPh sb="5" eb="6">
      <t>フサ</t>
    </rPh>
    <rPh sb="6" eb="7">
      <t>ハツ</t>
    </rPh>
    <rPh sb="7" eb="8">
      <t>ダイ</t>
    </rPh>
    <phoneticPr fontId="2"/>
  </si>
  <si>
    <t>※（適・要検討・否）</t>
    <rPh sb="2" eb="3">
      <t>テキ</t>
    </rPh>
    <rPh sb="4" eb="5">
      <t>ヨウ</t>
    </rPh>
    <rPh sb="5" eb="7">
      <t>ケントウ</t>
    </rPh>
    <rPh sb="8" eb="9">
      <t>ヒ</t>
    </rPh>
    <phoneticPr fontId="2"/>
  </si>
  <si>
    <t>第５</t>
    <rPh sb="0" eb="1">
      <t>ダイ</t>
    </rPh>
    <phoneticPr fontId="2"/>
  </si>
  <si>
    <t>児童虐待の防止等に関する法律（平成12年5月24日法律第82号)</t>
    <rPh sb="0" eb="2">
      <t>ジドウ</t>
    </rPh>
    <rPh sb="2" eb="4">
      <t>ギャクタイ</t>
    </rPh>
    <rPh sb="5" eb="7">
      <t>ボウシ</t>
    </rPh>
    <rPh sb="7" eb="8">
      <t>トウ</t>
    </rPh>
    <rPh sb="9" eb="10">
      <t>カン</t>
    </rPh>
    <rPh sb="12" eb="13">
      <t>ホウ</t>
    </rPh>
    <rPh sb="13" eb="14">
      <t>リツ</t>
    </rPh>
    <rPh sb="15" eb="17">
      <t>ヘイセイ</t>
    </rPh>
    <phoneticPr fontId="2"/>
  </si>
  <si>
    <t>根　拠　法　令  等</t>
    <rPh sb="0" eb="1">
      <t>ネ</t>
    </rPh>
    <rPh sb="2" eb="3">
      <t>キョ</t>
    </rPh>
    <rPh sb="4" eb="5">
      <t>ホウ</t>
    </rPh>
    <rPh sb="6" eb="7">
      <t>レイ</t>
    </rPh>
    <rPh sb="9" eb="10">
      <t>トウ</t>
    </rPh>
    <phoneticPr fontId="2"/>
  </si>
  <si>
    <t>社会福祉法(昭和26年3月29日法律第45号)</t>
    <rPh sb="0" eb="2">
      <t>シャカイ</t>
    </rPh>
    <rPh sb="2" eb="4">
      <t>フクシ</t>
    </rPh>
    <rPh sb="4" eb="5">
      <t>ホウ</t>
    </rPh>
    <phoneticPr fontId="2"/>
  </si>
  <si>
    <t>平成14年4月25日福第174号新潟県福祉保健部長通知「福祉サービスにおける危機管理（リスクマネジメント）に関する取り組み指針について」</t>
    <rPh sb="0" eb="2">
      <t>ヘイセイ</t>
    </rPh>
    <rPh sb="4" eb="5">
      <t>ネン</t>
    </rPh>
    <rPh sb="6" eb="7">
      <t>ガツ</t>
    </rPh>
    <rPh sb="9" eb="10">
      <t>ニチ</t>
    </rPh>
    <rPh sb="10" eb="11">
      <t>フク</t>
    </rPh>
    <rPh sb="11" eb="12">
      <t>ダイ</t>
    </rPh>
    <rPh sb="15" eb="16">
      <t>ゴウ</t>
    </rPh>
    <rPh sb="16" eb="19">
      <t>ニイガタケン</t>
    </rPh>
    <rPh sb="19" eb="21">
      <t>フクシ</t>
    </rPh>
    <rPh sb="21" eb="23">
      <t>ホケン</t>
    </rPh>
    <rPh sb="23" eb="25">
      <t>ブチョウ</t>
    </rPh>
    <rPh sb="25" eb="27">
      <t>ツウチ</t>
    </rPh>
    <rPh sb="28" eb="30">
      <t>フクシ</t>
    </rPh>
    <rPh sb="38" eb="40">
      <t>キキ</t>
    </rPh>
    <rPh sb="40" eb="42">
      <t>カンリ</t>
    </rPh>
    <rPh sb="54" eb="55">
      <t>カン</t>
    </rPh>
    <rPh sb="57" eb="58">
      <t>ト</t>
    </rPh>
    <rPh sb="59" eb="60">
      <t>ク</t>
    </rPh>
    <rPh sb="61" eb="63">
      <t>シシン</t>
    </rPh>
    <phoneticPr fontId="2"/>
  </si>
  <si>
    <t>なし</t>
    <phoneticPr fontId="2"/>
  </si>
  <si>
    <t>なし</t>
    <phoneticPr fontId="2"/>
  </si>
  <si>
    <t>※（適・要検討・否）</t>
    <phoneticPr fontId="2"/>
  </si>
  <si>
    <t>年</t>
    <rPh sb="0" eb="1">
      <t>ネン</t>
    </rPh>
    <phoneticPr fontId="2"/>
  </si>
  <si>
    <t>月</t>
    <rPh sb="0" eb="1">
      <t>ツキ</t>
    </rPh>
    <phoneticPr fontId="2"/>
  </si>
  <si>
    <t>日</t>
    <rPh sb="0" eb="1">
      <t>ヒ</t>
    </rPh>
    <phoneticPr fontId="2"/>
  </si>
  <si>
    <t>平成</t>
    <rPh sb="0" eb="2">
      <t>ヘイセイ</t>
    </rPh>
    <phoneticPr fontId="2"/>
  </si>
  <si>
    <t>人</t>
    <rPh sb="0" eb="1">
      <t>ニン</t>
    </rPh>
    <phoneticPr fontId="2"/>
  </si>
  <si>
    <t>平成13年8月1日雇児総発第36号雇用均等・児童家庭局総務課長通知「児童福祉施設等における衛生管理及び食中毒予防の徹底について」</t>
    <rPh sb="13" eb="14">
      <t>ダイ</t>
    </rPh>
    <phoneticPr fontId="2"/>
  </si>
  <si>
    <t>（資料作成日現在）</t>
    <rPh sb="1" eb="3">
      <t>シリョウ</t>
    </rPh>
    <rPh sb="3" eb="6">
      <t>サクセイビ</t>
    </rPh>
    <rPh sb="6" eb="8">
      <t>ゲンザイ</t>
    </rPh>
    <phoneticPr fontId="2"/>
  </si>
  <si>
    <t>（前年度実績）</t>
    <rPh sb="1" eb="4">
      <t>ゼンネンド</t>
    </rPh>
    <rPh sb="4" eb="6">
      <t>ジッセキ</t>
    </rPh>
    <phoneticPr fontId="2"/>
  </si>
  <si>
    <t>希望保育の有無</t>
    <rPh sb="0" eb="2">
      <t>キボウ</t>
    </rPh>
    <rPh sb="2" eb="4">
      <t>ホイク</t>
    </rPh>
    <rPh sb="5" eb="7">
      <t>ウム</t>
    </rPh>
    <phoneticPr fontId="2"/>
  </si>
  <si>
    <t>有  ・  無</t>
    <rPh sb="0" eb="1">
      <t>ア</t>
    </rPh>
    <rPh sb="6" eb="7">
      <t>ム</t>
    </rPh>
    <phoneticPr fontId="2"/>
  </si>
  <si>
    <t>時</t>
  </si>
  <si>
    <t>分</t>
    <rPh sb="0" eb="1">
      <t>フン</t>
    </rPh>
    <phoneticPr fontId="2"/>
  </si>
  <si>
    <t>～</t>
    <phoneticPr fontId="2"/>
  </si>
  <si>
    <t>時</t>
    <rPh sb="0" eb="1">
      <t>ジ</t>
    </rPh>
    <phoneticPr fontId="2"/>
  </si>
  <si>
    <t>～</t>
    <phoneticPr fontId="2"/>
  </si>
  <si>
    <t>有　・　無</t>
    <rPh sb="0" eb="1">
      <t>ユウ</t>
    </rPh>
    <rPh sb="4" eb="5">
      <t>ム</t>
    </rPh>
    <phoneticPr fontId="2"/>
  </si>
  <si>
    <t>期間</t>
    <rPh sb="0" eb="1">
      <t>キ</t>
    </rPh>
    <rPh sb="1" eb="2">
      <t>アイダ</t>
    </rPh>
    <phoneticPr fontId="2"/>
  </si>
  <si>
    <t>夏期</t>
    <rPh sb="0" eb="1">
      <t>ナツ</t>
    </rPh>
    <rPh sb="1" eb="2">
      <t>キ</t>
    </rPh>
    <phoneticPr fontId="2"/>
  </si>
  <si>
    <t>年末年始</t>
    <rPh sb="0" eb="1">
      <t>トシ</t>
    </rPh>
    <rPh sb="1" eb="2">
      <t>スエ</t>
    </rPh>
    <rPh sb="2" eb="3">
      <t>トシ</t>
    </rPh>
    <rPh sb="3" eb="4">
      <t>ハジメ</t>
    </rPh>
    <phoneticPr fontId="2"/>
  </si>
  <si>
    <t>年度末</t>
    <rPh sb="0" eb="1">
      <t>トシ</t>
    </rPh>
    <rPh sb="1" eb="2">
      <t>タビ</t>
    </rPh>
    <rPh sb="2" eb="3">
      <t>スエ</t>
    </rPh>
    <phoneticPr fontId="2"/>
  </si>
  <si>
    <t>（注）その他の時期に閉所した場合は適宜空欄に記入してください。</t>
    <rPh sb="1" eb="2">
      <t>チュウ</t>
    </rPh>
    <rPh sb="5" eb="6">
      <t>タ</t>
    </rPh>
    <rPh sb="7" eb="9">
      <t>ジキ</t>
    </rPh>
    <rPh sb="10" eb="12">
      <t>ヘイショ</t>
    </rPh>
    <rPh sb="14" eb="16">
      <t>バアイ</t>
    </rPh>
    <rPh sb="17" eb="19">
      <t>テキギ</t>
    </rPh>
    <rPh sb="19" eb="21">
      <t>クウラン</t>
    </rPh>
    <rPh sb="22" eb="24">
      <t>キニュウ</t>
    </rPh>
    <phoneticPr fontId="2"/>
  </si>
  <si>
    <t>■前年度</t>
    <rPh sb="1" eb="4">
      <t>ゼンネンド</t>
    </rPh>
    <phoneticPr fontId="2"/>
  </si>
  <si>
    <t>５月</t>
  </si>
  <si>
    <t>10月</t>
    <phoneticPr fontId="2"/>
  </si>
  <si>
    <t>11月</t>
    <phoneticPr fontId="2"/>
  </si>
  <si>
    <t>12月</t>
    <phoneticPr fontId="2"/>
  </si>
  <si>
    <t>（注）１</t>
    <rPh sb="1" eb="2">
      <t>チュウ</t>
    </rPh>
    <phoneticPr fontId="2"/>
  </si>
  <si>
    <t>合計</t>
    <rPh sb="0" eb="2">
      <t>ゴウケイ</t>
    </rPh>
    <phoneticPr fontId="2"/>
  </si>
  <si>
    <t>　　　２</t>
    <phoneticPr fontId="2"/>
  </si>
  <si>
    <t>(1) 配置基準（要件）と現員数</t>
    <rPh sb="4" eb="6">
      <t>ハイチ</t>
    </rPh>
    <rPh sb="6" eb="8">
      <t>キジュン</t>
    </rPh>
    <rPh sb="9" eb="11">
      <t>ヨウケン</t>
    </rPh>
    <rPh sb="13" eb="15">
      <t>ゲンイン</t>
    </rPh>
    <rPh sb="15" eb="16">
      <t>スウ</t>
    </rPh>
    <phoneticPr fontId="2"/>
  </si>
  <si>
    <t>必要人員
（人）</t>
    <rPh sb="0" eb="2">
      <t>ヒツヨウ</t>
    </rPh>
    <rPh sb="2" eb="4">
      <t>ジンイン</t>
    </rPh>
    <rPh sb="6" eb="7">
      <t>ニン</t>
    </rPh>
    <phoneticPr fontId="2"/>
  </si>
  <si>
    <t>現員
（人）</t>
    <rPh sb="0" eb="2">
      <t>ゲンイン</t>
    </rPh>
    <rPh sb="4" eb="5">
      <t>ニン</t>
    </rPh>
    <phoneticPr fontId="2"/>
  </si>
  <si>
    <t>　　関する事項</t>
    <rPh sb="2" eb="3">
      <t>カン</t>
    </rPh>
    <rPh sb="5" eb="7">
      <t>ジコウ</t>
    </rPh>
    <phoneticPr fontId="2"/>
  </si>
  <si>
    <t>運営主体</t>
    <rPh sb="0" eb="2">
      <t>ウンエイ</t>
    </rPh>
    <rPh sb="2" eb="4">
      <t>シュタイ</t>
    </rPh>
    <phoneticPr fontId="2"/>
  </si>
  <si>
    <t>平8福第329号</t>
    <rPh sb="0" eb="1">
      <t>ヒラ</t>
    </rPh>
    <rPh sb="2" eb="3">
      <t>フク</t>
    </rPh>
    <rPh sb="3" eb="4">
      <t>ダイ</t>
    </rPh>
    <rPh sb="7" eb="8">
      <t>ゴウ</t>
    </rPh>
    <phoneticPr fontId="2"/>
  </si>
  <si>
    <t>（２）食育の推進を適切に行っているか。</t>
    <rPh sb="3" eb="5">
      <t>ショクイク</t>
    </rPh>
    <rPh sb="6" eb="8">
      <t>スイシン</t>
    </rPh>
    <rPh sb="9" eb="11">
      <t>テキセツ</t>
    </rPh>
    <rPh sb="12" eb="13">
      <t>オコナ</t>
    </rPh>
    <phoneticPr fontId="2"/>
  </si>
  <si>
    <t xml:space="preserve">    把握しているか。</t>
    <phoneticPr fontId="2"/>
  </si>
  <si>
    <t>調理員</t>
    <rPh sb="0" eb="3">
      <t>チョウリイン</t>
    </rPh>
    <phoneticPr fontId="2"/>
  </si>
  <si>
    <t>計</t>
    <rPh sb="0" eb="1">
      <t>ケイ</t>
    </rPh>
    <phoneticPr fontId="2"/>
  </si>
  <si>
    <t>取得年月日</t>
    <rPh sb="0" eb="2">
      <t>シュトク</t>
    </rPh>
    <rPh sb="2" eb="5">
      <t>ネンガッピ</t>
    </rPh>
    <phoneticPr fontId="2"/>
  </si>
  <si>
    <t>（２）具体的な消防計画を樹立し、消防署に届出を行っているか。</t>
    <rPh sb="3" eb="6">
      <t>グタイテキ</t>
    </rPh>
    <rPh sb="7" eb="9">
      <t>ショウボウ</t>
    </rPh>
    <rPh sb="9" eb="11">
      <t>ケイカク</t>
    </rPh>
    <rPh sb="12" eb="14">
      <t>ジュリツ</t>
    </rPh>
    <rPh sb="16" eb="19">
      <t>ショウボウショ</t>
    </rPh>
    <rPh sb="20" eb="22">
      <t>トドケデ</t>
    </rPh>
    <rPh sb="23" eb="24">
      <t>オコナ</t>
    </rPh>
    <phoneticPr fontId="2"/>
  </si>
  <si>
    <t>（３）消防計画等に基づき、防災訓練・防災設備の定期点検が適正に行われているか。</t>
    <rPh sb="3" eb="5">
      <t>ショウボウ</t>
    </rPh>
    <rPh sb="5" eb="7">
      <t>ケイカク</t>
    </rPh>
    <rPh sb="7" eb="8">
      <t>トウ</t>
    </rPh>
    <rPh sb="9" eb="10">
      <t>モト</t>
    </rPh>
    <rPh sb="13" eb="15">
      <t>ボウサイ</t>
    </rPh>
    <rPh sb="15" eb="17">
      <t>クンレン</t>
    </rPh>
    <rPh sb="18" eb="20">
      <t>ボウサイ</t>
    </rPh>
    <rPh sb="20" eb="22">
      <t>セツビ</t>
    </rPh>
    <rPh sb="23" eb="25">
      <t>テイキ</t>
    </rPh>
    <rPh sb="25" eb="27">
      <t>テンケン</t>
    </rPh>
    <rPh sb="28" eb="30">
      <t>テキセイ</t>
    </rPh>
    <rPh sb="31" eb="32">
      <t>オコナ</t>
    </rPh>
    <phoneticPr fontId="2"/>
  </si>
  <si>
    <t>　　に行っているか。</t>
    <rPh sb="3" eb="4">
      <t>オコナ</t>
    </rPh>
    <phoneticPr fontId="2"/>
  </si>
  <si>
    <t>氏名</t>
    <rPh sb="0" eb="2">
      <t>シメイ</t>
    </rPh>
    <phoneticPr fontId="2"/>
  </si>
  <si>
    <t>業務に関連する資格</t>
    <rPh sb="0" eb="2">
      <t>ギョウム</t>
    </rPh>
    <rPh sb="3" eb="5">
      <t>カンレン</t>
    </rPh>
    <rPh sb="7" eb="9">
      <t>シカク</t>
    </rPh>
    <phoneticPr fontId="2"/>
  </si>
  <si>
    <t>備考</t>
    <rPh sb="0" eb="2">
      <t>ビコウ</t>
    </rPh>
    <phoneticPr fontId="2"/>
  </si>
  <si>
    <t>　　　３</t>
  </si>
  <si>
    <t>　　　４</t>
  </si>
  <si>
    <r>
      <t>他事業との</t>
    </r>
    <r>
      <rPr>
        <u/>
        <sz val="9"/>
        <color indexed="8"/>
        <rFont val="ＭＳ 明朝"/>
        <family val="1"/>
        <charset val="128"/>
      </rPr>
      <t>兼任</t>
    </r>
    <r>
      <rPr>
        <sz val="9"/>
        <color indexed="8"/>
        <rFont val="ＭＳ 明朝"/>
        <family val="1"/>
        <charset val="128"/>
      </rPr>
      <t>職員については、備考欄にその旨を記入してください。</t>
    </r>
    <rPh sb="0" eb="1">
      <t>タ</t>
    </rPh>
    <rPh sb="1" eb="3">
      <t>ジギョウ</t>
    </rPh>
    <rPh sb="15" eb="17">
      <t>ビコウ</t>
    </rPh>
    <phoneticPr fontId="2"/>
  </si>
  <si>
    <t>　　　５</t>
  </si>
  <si>
    <t>休職中（育児休業等）の職員については、備考欄にその旨を記入してください。</t>
    <rPh sb="0" eb="2">
      <t>キュウショク</t>
    </rPh>
    <rPh sb="2" eb="3">
      <t>ナカ</t>
    </rPh>
    <rPh sb="8" eb="9">
      <t>トウ</t>
    </rPh>
    <rPh sb="19" eb="21">
      <t>ビコウ</t>
    </rPh>
    <phoneticPr fontId="2"/>
  </si>
  <si>
    <t>　　　６</t>
  </si>
  <si>
    <t>（平日）</t>
    <phoneticPr fontId="2"/>
  </si>
  <si>
    <t>（資料作成日を含む直近の状況）</t>
    <rPh sb="1" eb="3">
      <t>シリョウ</t>
    </rPh>
    <rPh sb="3" eb="6">
      <t>サクセイビ</t>
    </rPh>
    <rPh sb="7" eb="8">
      <t>フク</t>
    </rPh>
    <rPh sb="9" eb="11">
      <t>チョッキン</t>
    </rPh>
    <rPh sb="12" eb="14">
      <t>ジョウキョウ</t>
    </rPh>
    <phoneticPr fontId="2"/>
  </si>
  <si>
    <t>日課</t>
    <rPh sb="0" eb="1">
      <t>ヒ</t>
    </rPh>
    <rPh sb="1" eb="2">
      <t>カ</t>
    </rPh>
    <phoneticPr fontId="2"/>
  </si>
  <si>
    <t>登園
（早朝保育）</t>
    <rPh sb="0" eb="2">
      <t>トウエン</t>
    </rPh>
    <rPh sb="4" eb="6">
      <t>ソウチョウ</t>
    </rPh>
    <rPh sb="6" eb="8">
      <t>ホイク</t>
    </rPh>
    <phoneticPr fontId="2"/>
  </si>
  <si>
    <t>降園
（延長保育）</t>
    <rPh sb="0" eb="2">
      <t>コウエン</t>
    </rPh>
    <rPh sb="4" eb="6">
      <t>エンチョウ</t>
    </rPh>
    <rPh sb="6" eb="8">
      <t>ホイク</t>
    </rPh>
    <phoneticPr fontId="2"/>
  </si>
  <si>
    <t>実働時間
(時間:分)</t>
    <rPh sb="6" eb="8">
      <t>ジカン</t>
    </rPh>
    <rPh sb="9" eb="10">
      <t>フン</t>
    </rPh>
    <phoneticPr fontId="2"/>
  </si>
  <si>
    <t>早勤</t>
    <rPh sb="0" eb="1">
      <t>ハヤ</t>
    </rPh>
    <rPh sb="1" eb="2">
      <t>ツトム</t>
    </rPh>
    <phoneticPr fontId="2"/>
  </si>
  <si>
    <t>8:00</t>
    <phoneticPr fontId="2"/>
  </si>
  <si>
    <t>日勤</t>
    <rPh sb="0" eb="2">
      <t>ニッキン</t>
    </rPh>
    <phoneticPr fontId="2"/>
  </si>
  <si>
    <t>8:00</t>
    <phoneticPr fontId="2"/>
  </si>
  <si>
    <t>3人</t>
    <rPh sb="1" eb="2">
      <t>ニン</t>
    </rPh>
    <phoneticPr fontId="2"/>
  </si>
  <si>
    <t>遅勤</t>
    <rPh sb="0" eb="1">
      <t>オソ</t>
    </rPh>
    <rPh sb="1" eb="2">
      <t>キン</t>
    </rPh>
    <phoneticPr fontId="2"/>
  </si>
  <si>
    <t>8:00</t>
    <phoneticPr fontId="2"/>
  </si>
  <si>
    <t>パートA</t>
    <phoneticPr fontId="2"/>
  </si>
  <si>
    <t>6:30</t>
    <phoneticPr fontId="2"/>
  </si>
  <si>
    <t>パートB</t>
    <phoneticPr fontId="2"/>
  </si>
  <si>
    <t>2:00</t>
    <phoneticPr fontId="2"/>
  </si>
  <si>
    <t>　　　３</t>
    <phoneticPr fontId="2"/>
  </si>
  <si>
    <t>　　　４</t>
    <phoneticPr fontId="2"/>
  </si>
  <si>
    <t>本表は添付資料の「勤務割表」と対応するように作成してください。</t>
    <rPh sb="0" eb="2">
      <t>ホンピョウ</t>
    </rPh>
    <rPh sb="3" eb="5">
      <t>テンプ</t>
    </rPh>
    <rPh sb="5" eb="7">
      <t>シリョウ</t>
    </rPh>
    <rPh sb="9" eb="11">
      <t>キンム</t>
    </rPh>
    <rPh sb="11" eb="12">
      <t>ワ</t>
    </rPh>
    <rPh sb="12" eb="13">
      <t>ヒョウ</t>
    </rPh>
    <rPh sb="15" eb="17">
      <t>タイオウ</t>
    </rPh>
    <rPh sb="22" eb="24">
      <t>サクセイ</t>
    </rPh>
    <phoneticPr fontId="2"/>
  </si>
  <si>
    <t xml:space="preserve">  　凡例</t>
    <rPh sb="3" eb="5">
      <t>ハンレイ</t>
    </rPh>
    <phoneticPr fontId="2"/>
  </si>
  <si>
    <t xml:space="preserve"> 実働時間</t>
    <phoneticPr fontId="2"/>
  </si>
  <si>
    <t xml:space="preserve"> 休憩時間</t>
    <phoneticPr fontId="2"/>
  </si>
  <si>
    <t>（平日）</t>
    <phoneticPr fontId="2"/>
  </si>
  <si>
    <t>実働時間</t>
    <phoneticPr fontId="2"/>
  </si>
  <si>
    <t>（土曜日）</t>
    <rPh sb="1" eb="3">
      <t>ドヨウ</t>
    </rPh>
    <phoneticPr fontId="2"/>
  </si>
  <si>
    <t>必要面積
（㎡）</t>
    <rPh sb="0" eb="2">
      <t>ヒツヨウ</t>
    </rPh>
    <rPh sb="2" eb="4">
      <t>メンセキ</t>
    </rPh>
    <phoneticPr fontId="2"/>
  </si>
  <si>
    <t>届出面積
（㎡）</t>
    <rPh sb="0" eb="2">
      <t>トドケデ</t>
    </rPh>
    <rPh sb="2" eb="4">
      <t>メンセキ</t>
    </rPh>
    <phoneticPr fontId="2"/>
  </si>
  <si>
    <t>所在地</t>
    <rPh sb="0" eb="3">
      <t>ショザイチ</t>
    </rPh>
    <phoneticPr fontId="2"/>
  </si>
  <si>
    <t>所長（園長）名</t>
    <rPh sb="0" eb="1">
      <t>ショ</t>
    </rPh>
    <rPh sb="1" eb="2">
      <t>チョウ</t>
    </rPh>
    <rPh sb="3" eb="5">
      <t>エンチョウ</t>
    </rPh>
    <rPh sb="6" eb="7">
      <t>メイ</t>
    </rPh>
    <phoneticPr fontId="2"/>
  </si>
  <si>
    <t>施設認可日</t>
    <rPh sb="0" eb="2">
      <t>シセツ</t>
    </rPh>
    <rPh sb="2" eb="4">
      <t>ニンカ</t>
    </rPh>
    <rPh sb="4" eb="5">
      <t>ビ</t>
    </rPh>
    <phoneticPr fontId="2"/>
  </si>
  <si>
    <t>資料作成日</t>
    <rPh sb="0" eb="2">
      <t>シリョウ</t>
    </rPh>
    <rPh sb="2" eb="5">
      <t>サクセイビ</t>
    </rPh>
    <phoneticPr fontId="2"/>
  </si>
  <si>
    <t>（〒</t>
    <phoneticPr fontId="2"/>
  </si>
  <si>
    <t>－</t>
    <phoneticPr fontId="2"/>
  </si>
  <si>
    <t>）</t>
    <phoneticPr fontId="2"/>
  </si>
  <si>
    <t>記　入　欄</t>
    <rPh sb="0" eb="1">
      <t>キ</t>
    </rPh>
    <rPh sb="2" eb="3">
      <t>イリ</t>
    </rPh>
    <rPh sb="4" eb="5">
      <t>ラン</t>
    </rPh>
    <phoneticPr fontId="2"/>
  </si>
  <si>
    <t>平17社援発第0222002号</t>
    <rPh sb="6" eb="7">
      <t>ダイ</t>
    </rPh>
    <phoneticPr fontId="2"/>
  </si>
  <si>
    <t>平14雇児総発第0318001号</t>
    <rPh sb="0" eb="1">
      <t>ヘイ</t>
    </rPh>
    <rPh sb="3" eb="5">
      <t>コジ</t>
    </rPh>
    <rPh sb="5" eb="6">
      <t>ソウ</t>
    </rPh>
    <rPh sb="6" eb="7">
      <t>ハツ</t>
    </rPh>
    <rPh sb="7" eb="8">
      <t>ダイ</t>
    </rPh>
    <rPh sb="15" eb="16">
      <t>ゴウ</t>
    </rPh>
    <phoneticPr fontId="2"/>
  </si>
  <si>
    <t>平18雇児総第0628001号</t>
    <rPh sb="0" eb="1">
      <t>ヘイ</t>
    </rPh>
    <rPh sb="3" eb="4">
      <t>コ</t>
    </rPh>
    <rPh sb="4" eb="5">
      <t>ジ</t>
    </rPh>
    <rPh sb="5" eb="6">
      <t>ソウ</t>
    </rPh>
    <rPh sb="6" eb="7">
      <t>ダイ</t>
    </rPh>
    <rPh sb="14" eb="15">
      <t>ゴウ</t>
    </rPh>
    <phoneticPr fontId="2"/>
  </si>
  <si>
    <t>平18雇児総発第0803002号</t>
    <rPh sb="0" eb="1">
      <t>ヘイ</t>
    </rPh>
    <rPh sb="3" eb="4">
      <t>コ</t>
    </rPh>
    <rPh sb="4" eb="5">
      <t>ジ</t>
    </rPh>
    <rPh sb="5" eb="6">
      <t>ソウ</t>
    </rPh>
    <rPh sb="6" eb="7">
      <t>ハツ</t>
    </rPh>
    <rPh sb="7" eb="8">
      <t>ダイ</t>
    </rPh>
    <rPh sb="15" eb="16">
      <t>ゴウ</t>
    </rPh>
    <phoneticPr fontId="2"/>
  </si>
  <si>
    <t>消防法第8条</t>
    <rPh sb="0" eb="3">
      <t>ショウボウホウ</t>
    </rPh>
    <rPh sb="3" eb="4">
      <t>ダイ</t>
    </rPh>
    <rPh sb="5" eb="6">
      <t>ジョウ</t>
    </rPh>
    <phoneticPr fontId="2"/>
  </si>
  <si>
    <t>平成13年6月15日雇児総発第402号雇用均等・児童家庭局総務課長、社会・援護局障害保健福祉部障害福祉課長通知</t>
    <rPh sb="14" eb="15">
      <t>ダイ</t>
    </rPh>
    <rPh sb="34" eb="36">
      <t>シャカイ</t>
    </rPh>
    <rPh sb="37" eb="39">
      <t>エンゴ</t>
    </rPh>
    <rPh sb="39" eb="40">
      <t>キョク</t>
    </rPh>
    <rPh sb="40" eb="42">
      <t>ショウガイ</t>
    </rPh>
    <rPh sb="42" eb="44">
      <t>ホケン</t>
    </rPh>
    <rPh sb="44" eb="47">
      <t>フクシブ</t>
    </rPh>
    <rPh sb="47" eb="49">
      <t>ショウガイ</t>
    </rPh>
    <rPh sb="49" eb="52">
      <t>フクシカ</t>
    </rPh>
    <rPh sb="52" eb="53">
      <t>チョウ</t>
    </rPh>
    <phoneticPr fontId="2"/>
  </si>
  <si>
    <t>不審者</t>
    <rPh sb="0" eb="3">
      <t>フシンシャ</t>
    </rPh>
    <phoneticPr fontId="2"/>
  </si>
  <si>
    <t>その他</t>
    <rPh sb="2" eb="3">
      <t>タ</t>
    </rPh>
    <phoneticPr fontId="2"/>
  </si>
  <si>
    <t>消火訓練</t>
    <rPh sb="0" eb="2">
      <t>ショウカ</t>
    </rPh>
    <rPh sb="2" eb="4">
      <t>クンレン</t>
    </rPh>
    <phoneticPr fontId="2"/>
  </si>
  <si>
    <t>専門業者等による
防災設備の定期点検</t>
    <rPh sb="0" eb="2">
      <t>センモン</t>
    </rPh>
    <rPh sb="2" eb="4">
      <t>ギョウシャ</t>
    </rPh>
    <rPh sb="4" eb="5">
      <t>トウ</t>
    </rPh>
    <rPh sb="9" eb="11">
      <t>ボウサイ</t>
    </rPh>
    <rPh sb="11" eb="13">
      <t>セツビ</t>
    </rPh>
    <rPh sb="14" eb="16">
      <t>テイキ</t>
    </rPh>
    <rPh sb="16" eb="18">
      <t>テンケン</t>
    </rPh>
    <phoneticPr fontId="2"/>
  </si>
  <si>
    <t>(1) 嘱託医の配置状況</t>
    <rPh sb="4" eb="6">
      <t>ショクタク</t>
    </rPh>
    <rPh sb="6" eb="7">
      <t>イ</t>
    </rPh>
    <rPh sb="8" eb="10">
      <t>ハイチ</t>
    </rPh>
    <rPh sb="10" eb="12">
      <t>ジョウキョウ</t>
    </rPh>
    <phoneticPr fontId="2"/>
  </si>
  <si>
    <t>医師名</t>
    <rPh sb="0" eb="2">
      <t>イシ</t>
    </rPh>
    <rPh sb="2" eb="3">
      <t>メイ</t>
    </rPh>
    <phoneticPr fontId="2"/>
  </si>
  <si>
    <t>勤務する医療機関
等の名称</t>
    <rPh sb="0" eb="2">
      <t>キンム</t>
    </rPh>
    <rPh sb="4" eb="6">
      <t>イリョウ</t>
    </rPh>
    <rPh sb="6" eb="8">
      <t>キカン</t>
    </rPh>
    <rPh sb="9" eb="10">
      <t>トウ</t>
    </rPh>
    <rPh sb="11" eb="13">
      <t>メイショウ</t>
    </rPh>
    <phoneticPr fontId="2"/>
  </si>
  <si>
    <t>契約等の締結（嘱託）年月日</t>
    <rPh sb="0" eb="2">
      <t>ケイヤク</t>
    </rPh>
    <rPh sb="2" eb="3">
      <t>トウ</t>
    </rPh>
    <rPh sb="4" eb="6">
      <t>テイケツ</t>
    </rPh>
    <rPh sb="7" eb="9">
      <t>ショクタク</t>
    </rPh>
    <rPh sb="10" eb="13">
      <t>ネンガッピ</t>
    </rPh>
    <phoneticPr fontId="2"/>
  </si>
  <si>
    <t>嘱託内科医</t>
    <rPh sb="0" eb="2">
      <t>ショクタク</t>
    </rPh>
    <rPh sb="2" eb="4">
      <t>ナイカ</t>
    </rPh>
    <rPh sb="4" eb="5">
      <t>イ</t>
    </rPh>
    <phoneticPr fontId="2"/>
  </si>
  <si>
    <t>(2) 健康診断等の実施状況</t>
    <rPh sb="4" eb="6">
      <t>ケンコウ</t>
    </rPh>
    <rPh sb="6" eb="8">
      <t>シンダン</t>
    </rPh>
    <rPh sb="8" eb="9">
      <t>トウ</t>
    </rPh>
    <rPh sb="10" eb="12">
      <t>ジッシ</t>
    </rPh>
    <rPh sb="12" eb="14">
      <t>ジョウキョウ</t>
    </rPh>
    <phoneticPr fontId="2"/>
  </si>
  <si>
    <t>実施月</t>
    <rPh sb="0" eb="2">
      <t>ジッシ</t>
    </rPh>
    <rPh sb="2" eb="3">
      <t>ツキ</t>
    </rPh>
    <phoneticPr fontId="2"/>
  </si>
  <si>
    <t>健診結果等の
保護者等への連絡状況</t>
    <rPh sb="0" eb="2">
      <t>ケンシン</t>
    </rPh>
    <rPh sb="2" eb="4">
      <t>ケッカ</t>
    </rPh>
    <rPh sb="4" eb="5">
      <t>トウ</t>
    </rPh>
    <rPh sb="7" eb="10">
      <t>ホゴシャ</t>
    </rPh>
    <rPh sb="10" eb="11">
      <t>トウ</t>
    </rPh>
    <rPh sb="13" eb="15">
      <t>レンラク</t>
    </rPh>
    <rPh sb="15" eb="17">
      <t>ジョウキョウ</t>
    </rPh>
    <phoneticPr fontId="2"/>
  </si>
  <si>
    <t>定期内科健診</t>
    <rPh sb="0" eb="2">
      <t>テイキ</t>
    </rPh>
    <rPh sb="2" eb="4">
      <t>ナイカ</t>
    </rPh>
    <rPh sb="4" eb="6">
      <t>ケンシン</t>
    </rPh>
    <phoneticPr fontId="2"/>
  </si>
  <si>
    <t>１回目</t>
    <rPh sb="1" eb="3">
      <t>カイメ</t>
    </rPh>
    <phoneticPr fontId="2"/>
  </si>
  <si>
    <t>２回目</t>
    <rPh sb="1" eb="3">
      <t>カイメ</t>
    </rPh>
    <phoneticPr fontId="2"/>
  </si>
  <si>
    <t xml:space="preserve"> 書面 ・ 口頭 ・ していない</t>
    <rPh sb="1" eb="3">
      <t>ショメン</t>
    </rPh>
    <rPh sb="6" eb="8">
      <t>コウトウ</t>
    </rPh>
    <phoneticPr fontId="2"/>
  </si>
  <si>
    <t xml:space="preserve"> その他（</t>
    <rPh sb="3" eb="4">
      <t>タ</t>
    </rPh>
    <phoneticPr fontId="2"/>
  </si>
  <si>
    <t>）</t>
    <phoneticPr fontId="2"/>
  </si>
  <si>
    <t>定期歯科健診</t>
    <rPh sb="0" eb="2">
      <t>テイキ</t>
    </rPh>
    <rPh sb="2" eb="4">
      <t>シカ</t>
    </rPh>
    <rPh sb="4" eb="6">
      <t>ケンシン</t>
    </rPh>
    <phoneticPr fontId="2"/>
  </si>
  <si>
    <t>身体計測</t>
    <rPh sb="0" eb="2">
      <t>シンタイ</t>
    </rPh>
    <rPh sb="2" eb="4">
      <t>ケイソク</t>
    </rPh>
    <phoneticPr fontId="2"/>
  </si>
  <si>
    <t xml:space="preserve"> 毎月　・</t>
    <rPh sb="1" eb="3">
      <t>マイツキ</t>
    </rPh>
    <phoneticPr fontId="2"/>
  </si>
  <si>
    <t>実施の有無</t>
    <rPh sb="0" eb="2">
      <t>ジッシ</t>
    </rPh>
    <rPh sb="3" eb="5">
      <t>ウム</t>
    </rPh>
    <phoneticPr fontId="2"/>
  </si>
  <si>
    <t>有　・　無　・　実績なし</t>
    <rPh sb="0" eb="1">
      <t>ア</t>
    </rPh>
    <rPh sb="4" eb="5">
      <t>ナ</t>
    </rPh>
    <rPh sb="8" eb="10">
      <t>ジッセキ</t>
    </rPh>
    <phoneticPr fontId="2"/>
  </si>
  <si>
    <t>発生日</t>
    <rPh sb="0" eb="2">
      <t>ハッセイ</t>
    </rPh>
    <rPh sb="2" eb="3">
      <t>ビ</t>
    </rPh>
    <phoneticPr fontId="2"/>
  </si>
  <si>
    <t>記録の
有無</t>
    <rPh sb="0" eb="2">
      <t>キロク</t>
    </rPh>
    <rPh sb="4" eb="5">
      <t>ユウ</t>
    </rPh>
    <rPh sb="5" eb="6">
      <t>ム</t>
    </rPh>
    <phoneticPr fontId="2"/>
  </si>
  <si>
    <t>市町村等への報告の有無</t>
    <rPh sb="0" eb="3">
      <t>シチョウソン</t>
    </rPh>
    <rPh sb="3" eb="4">
      <t>トウ</t>
    </rPh>
    <rPh sb="6" eb="8">
      <t>ホウコク</t>
    </rPh>
    <rPh sb="9" eb="11">
      <t>ウム</t>
    </rPh>
    <phoneticPr fontId="2"/>
  </si>
  <si>
    <t>有 ･ 無</t>
    <rPh sb="0" eb="1">
      <t>ユウ</t>
    </rPh>
    <rPh sb="4" eb="5">
      <t>ム</t>
    </rPh>
    <phoneticPr fontId="2"/>
  </si>
  <si>
    <t>　　月　　日</t>
    <rPh sb="2" eb="3">
      <t>ガツ</t>
    </rPh>
    <rPh sb="5" eb="6">
      <t>ニチ</t>
    </rPh>
    <phoneticPr fontId="2"/>
  </si>
  <si>
    <t>(1) 苦情解決の仕組み</t>
    <rPh sb="4" eb="6">
      <t>クジョウ</t>
    </rPh>
    <rPh sb="6" eb="8">
      <t>カイケツ</t>
    </rPh>
    <rPh sb="9" eb="11">
      <t>シク</t>
    </rPh>
    <phoneticPr fontId="2"/>
  </si>
  <si>
    <t>仕組みの有無</t>
    <rPh sb="0" eb="2">
      <t>シク</t>
    </rPh>
    <rPh sb="4" eb="6">
      <t>ウム</t>
    </rPh>
    <phoneticPr fontId="2"/>
  </si>
  <si>
    <t>有 ・ 無</t>
    <rPh sb="0" eb="1">
      <t>ア</t>
    </rPh>
    <rPh sb="4" eb="5">
      <t>ナ</t>
    </rPh>
    <phoneticPr fontId="2"/>
  </si>
  <si>
    <t>解決結果の公表状況</t>
    <rPh sb="0" eb="2">
      <t>カイケツ</t>
    </rPh>
    <rPh sb="2" eb="4">
      <t>ケッカ</t>
    </rPh>
    <rPh sb="5" eb="7">
      <t>コウヒョウ</t>
    </rPh>
    <rPh sb="7" eb="9">
      <t>ジョウキョウ</t>
    </rPh>
    <phoneticPr fontId="2"/>
  </si>
  <si>
    <t>※当てはまるものに全て○</t>
    <rPh sb="1" eb="2">
      <t>ア</t>
    </rPh>
    <rPh sb="9" eb="10">
      <t>スベ</t>
    </rPh>
    <phoneticPr fontId="2"/>
  </si>
  <si>
    <t>・ 園だより、ホームページ等に掲載</t>
    <rPh sb="2" eb="3">
      <t>エン</t>
    </rPh>
    <rPh sb="13" eb="14">
      <t>トウ</t>
    </rPh>
    <rPh sb="15" eb="17">
      <t>ケイサイ</t>
    </rPh>
    <phoneticPr fontId="2"/>
  </si>
  <si>
    <t>・ 施設内（玄関など）に掲示</t>
    <rPh sb="2" eb="5">
      <t>シセツナイ</t>
    </rPh>
    <rPh sb="6" eb="8">
      <t>ゲンカン</t>
    </rPh>
    <rPh sb="12" eb="14">
      <t>ケイジ</t>
    </rPh>
    <phoneticPr fontId="2"/>
  </si>
  <si>
    <t>仕組みを明文化したもの
（要綱・マニュアル等）
の有無</t>
    <rPh sb="0" eb="2">
      <t>シク</t>
    </rPh>
    <rPh sb="4" eb="7">
      <t>メイブンカ</t>
    </rPh>
    <rPh sb="13" eb="15">
      <t>ヨウコウ</t>
    </rPh>
    <rPh sb="21" eb="22">
      <t>トウ</t>
    </rPh>
    <rPh sb="25" eb="27">
      <t>ウム</t>
    </rPh>
    <phoneticPr fontId="2"/>
  </si>
  <si>
    <t>・ 随時口頭で説明</t>
    <rPh sb="2" eb="4">
      <t>ズイジ</t>
    </rPh>
    <rPh sb="4" eb="6">
      <t>コウトウ</t>
    </rPh>
    <rPh sb="7" eb="9">
      <t>セツメイ</t>
    </rPh>
    <phoneticPr fontId="2"/>
  </si>
  <si>
    <t>・ その他（</t>
    <rPh sb="4" eb="5">
      <t>タ</t>
    </rPh>
    <phoneticPr fontId="2"/>
  </si>
  <si>
    <t>保護者等への
仕組みの周知方法</t>
    <rPh sb="0" eb="3">
      <t>ホゴシャ</t>
    </rPh>
    <rPh sb="3" eb="4">
      <t>トウ</t>
    </rPh>
    <rPh sb="7" eb="9">
      <t>シク</t>
    </rPh>
    <rPh sb="11" eb="13">
      <t>シュウチ</t>
    </rPh>
    <rPh sb="13" eb="15">
      <t>ホウホウ</t>
    </rPh>
    <phoneticPr fontId="2"/>
  </si>
  <si>
    <t>・ 実績なし</t>
    <rPh sb="2" eb="4">
      <t>ジッセキ</t>
    </rPh>
    <phoneticPr fontId="2"/>
  </si>
  <si>
    <t>・ 入所時に文書を配布</t>
    <rPh sb="2" eb="4">
      <t>ニュウショ</t>
    </rPh>
    <rPh sb="4" eb="5">
      <t>ジ</t>
    </rPh>
    <rPh sb="6" eb="8">
      <t>ブンショ</t>
    </rPh>
    <rPh sb="9" eb="11">
      <t>ハイフ</t>
    </rPh>
    <phoneticPr fontId="2"/>
  </si>
  <si>
    <t>・ 公表していない</t>
    <rPh sb="2" eb="4">
      <t>コウヒョウ</t>
    </rPh>
    <phoneticPr fontId="2"/>
  </si>
  <si>
    <t>(2) 苦情の受付状況</t>
    <rPh sb="4" eb="6">
      <t>クジョウ</t>
    </rPh>
    <rPh sb="7" eb="9">
      <t>ウケツケ</t>
    </rPh>
    <rPh sb="9" eb="11">
      <t>ジョウキョウ</t>
    </rPh>
    <phoneticPr fontId="2"/>
  </si>
  <si>
    <t>当年度</t>
    <rPh sb="0" eb="3">
      <t>トウネンド</t>
    </rPh>
    <phoneticPr fontId="2"/>
  </si>
  <si>
    <t>前年度</t>
    <rPh sb="0" eb="3">
      <t>ゼンネンド</t>
    </rPh>
    <phoneticPr fontId="2"/>
  </si>
  <si>
    <t>前々年度</t>
    <rPh sb="0" eb="2">
      <t>ゼンゼン</t>
    </rPh>
    <rPh sb="2" eb="4">
      <t>ネンド</t>
    </rPh>
    <phoneticPr fontId="2"/>
  </si>
  <si>
    <t>）</t>
    <phoneticPr fontId="2"/>
  </si>
  <si>
    <t>・ 周知していない</t>
    <rPh sb="2" eb="4">
      <t>シュウチ</t>
    </rPh>
    <phoneticPr fontId="2"/>
  </si>
  <si>
    <t>受付件数（件）</t>
    <rPh sb="0" eb="2">
      <t>ウケツケ</t>
    </rPh>
    <rPh sb="2" eb="4">
      <t>ケンスウ</t>
    </rPh>
    <rPh sb="5" eb="6">
      <t>ケン</t>
    </rPh>
    <phoneticPr fontId="2"/>
  </si>
  <si>
    <t>仕組みにおける役割</t>
    <rPh sb="0" eb="2">
      <t>シク</t>
    </rPh>
    <rPh sb="7" eb="9">
      <t>ヤクワリ</t>
    </rPh>
    <phoneticPr fontId="2"/>
  </si>
  <si>
    <t>配置の有無</t>
    <rPh sb="0" eb="2">
      <t>ハイチ</t>
    </rPh>
    <rPh sb="3" eb="5">
      <t>ウム</t>
    </rPh>
    <phoneticPr fontId="2"/>
  </si>
  <si>
    <t>役職</t>
    <rPh sb="0" eb="2">
      <t>ヤクショク</t>
    </rPh>
    <phoneticPr fontId="2"/>
  </si>
  <si>
    <t>有 ・ 無</t>
    <phoneticPr fontId="2"/>
  </si>
  <si>
    <t>（注）第三者委員の「役職」欄は「法人評議員」や「民生委員」等、施設外における</t>
    <rPh sb="1" eb="2">
      <t>チュウ</t>
    </rPh>
    <rPh sb="3" eb="6">
      <t>ダイサンシャ</t>
    </rPh>
    <rPh sb="6" eb="8">
      <t>イイン</t>
    </rPh>
    <rPh sb="10" eb="12">
      <t>ヤクショク</t>
    </rPh>
    <rPh sb="13" eb="14">
      <t>ラン</t>
    </rPh>
    <rPh sb="16" eb="18">
      <t>ホウジン</t>
    </rPh>
    <rPh sb="18" eb="21">
      <t>ヒョウギイン</t>
    </rPh>
    <rPh sb="24" eb="26">
      <t>ミンセイ</t>
    </rPh>
    <rPh sb="26" eb="28">
      <t>イイン</t>
    </rPh>
    <rPh sb="29" eb="30">
      <t>トウ</t>
    </rPh>
    <rPh sb="31" eb="33">
      <t>シセツ</t>
    </rPh>
    <rPh sb="33" eb="34">
      <t>ガイ</t>
    </rPh>
    <phoneticPr fontId="2"/>
  </si>
  <si>
    <t>　　　役職名等を記入してください。</t>
    <rPh sb="5" eb="6">
      <t>メイ</t>
    </rPh>
    <rPh sb="6" eb="7">
      <t>トウ</t>
    </rPh>
    <phoneticPr fontId="2"/>
  </si>
  <si>
    <t>(1) 就業規則（給与・旅費規程含む）の直近の制定・改正・届出状況</t>
    <rPh sb="4" eb="6">
      <t>シュウギョウ</t>
    </rPh>
    <rPh sb="6" eb="8">
      <t>キソク</t>
    </rPh>
    <rPh sb="9" eb="11">
      <t>キュウヨ</t>
    </rPh>
    <rPh sb="12" eb="14">
      <t>リョヒ</t>
    </rPh>
    <rPh sb="14" eb="16">
      <t>キテイ</t>
    </rPh>
    <rPh sb="16" eb="17">
      <t>フク</t>
    </rPh>
    <rPh sb="20" eb="22">
      <t>チョッキン</t>
    </rPh>
    <rPh sb="23" eb="25">
      <t>セイテイ</t>
    </rPh>
    <rPh sb="26" eb="28">
      <t>カイセイ</t>
    </rPh>
    <rPh sb="29" eb="31">
      <t>トドケデ</t>
    </rPh>
    <rPh sb="31" eb="33">
      <t>ジョウキョウ</t>
    </rPh>
    <phoneticPr fontId="2"/>
  </si>
  <si>
    <t>対象者
（人）</t>
    <rPh sb="0" eb="2">
      <t>タイショウ</t>
    </rPh>
    <rPh sb="2" eb="3">
      <t>モノ</t>
    </rPh>
    <rPh sb="5" eb="6">
      <t>ニン</t>
    </rPh>
    <phoneticPr fontId="2"/>
  </si>
  <si>
    <t>受診者
（人）</t>
    <rPh sb="0" eb="2">
      <t>ジュシン</t>
    </rPh>
    <rPh sb="2" eb="3">
      <t>モノ</t>
    </rPh>
    <rPh sb="5" eb="6">
      <t>ニン</t>
    </rPh>
    <phoneticPr fontId="2"/>
  </si>
  <si>
    <t>実施内容</t>
    <rPh sb="0" eb="2">
      <t>ジッシ</t>
    </rPh>
    <rPh sb="2" eb="4">
      <t>ナイヨウ</t>
    </rPh>
    <phoneticPr fontId="2"/>
  </si>
  <si>
    <t>制定(改正)
年月日</t>
    <rPh sb="0" eb="2">
      <t>セイテイ</t>
    </rPh>
    <rPh sb="3" eb="5">
      <t>カイセイ</t>
    </rPh>
    <rPh sb="7" eb="10">
      <t>ネンガッピ</t>
    </rPh>
    <phoneticPr fontId="2"/>
  </si>
  <si>
    <t>労基署への
届出年月日</t>
    <rPh sb="0" eb="1">
      <t>ロウ</t>
    </rPh>
    <rPh sb="1" eb="2">
      <t>モト</t>
    </rPh>
    <rPh sb="2" eb="3">
      <t>ショ</t>
    </rPh>
    <rPh sb="6" eb="8">
      <t>トドケデ</t>
    </rPh>
    <rPh sb="8" eb="11">
      <t>ネンガッピ</t>
    </rPh>
    <phoneticPr fontId="2"/>
  </si>
  <si>
    <t>(2) 労使協定の締結・届出状況</t>
    <rPh sb="12" eb="14">
      <t>トドケデ</t>
    </rPh>
    <rPh sb="14" eb="16">
      <t>ジョウキョウ</t>
    </rPh>
    <phoneticPr fontId="2"/>
  </si>
  <si>
    <t>２４条
（賃金から法定控除以外のものを控除すること）</t>
    <rPh sb="2" eb="3">
      <t>ジョウ</t>
    </rPh>
    <rPh sb="5" eb="7">
      <t>チンギン</t>
    </rPh>
    <rPh sb="9" eb="11">
      <t>ホウテイ</t>
    </rPh>
    <rPh sb="11" eb="13">
      <t>コウジョ</t>
    </rPh>
    <rPh sb="13" eb="15">
      <t>イガイ</t>
    </rPh>
    <rPh sb="19" eb="21">
      <t>コウジョ</t>
    </rPh>
    <phoneticPr fontId="2"/>
  </si>
  <si>
    <t>　イ　消防器具や非常口等の避難経路の自主点検は、自主点検表を作成し、定期的</t>
    <rPh sb="3" eb="5">
      <t>ショウボウ</t>
    </rPh>
    <rPh sb="5" eb="7">
      <t>キグ</t>
    </rPh>
    <rPh sb="8" eb="10">
      <t>ヒジョウ</t>
    </rPh>
    <rPh sb="10" eb="12">
      <t>グチナド</t>
    </rPh>
    <rPh sb="13" eb="15">
      <t>ヒナン</t>
    </rPh>
    <rPh sb="15" eb="17">
      <t>ケイロ</t>
    </rPh>
    <rPh sb="18" eb="20">
      <t>ジシュ</t>
    </rPh>
    <rPh sb="20" eb="22">
      <t>テンケン</t>
    </rPh>
    <rPh sb="24" eb="26">
      <t>ジシュ</t>
    </rPh>
    <rPh sb="26" eb="28">
      <t>テンケン</t>
    </rPh>
    <rPh sb="28" eb="29">
      <t>ヒョウ</t>
    </rPh>
    <rPh sb="30" eb="32">
      <t>サクセイ</t>
    </rPh>
    <rPh sb="34" eb="37">
      <t>テイキテキ</t>
    </rPh>
    <phoneticPr fontId="2"/>
  </si>
  <si>
    <t>２　給食</t>
    <rPh sb="2" eb="4">
      <t>キュウショク</t>
    </rPh>
    <phoneticPr fontId="2"/>
  </si>
  <si>
    <t>５　苦情解決</t>
    <rPh sb="2" eb="4">
      <t>クジョウ</t>
    </rPh>
    <rPh sb="4" eb="6">
      <t>カイケツ</t>
    </rPh>
    <phoneticPr fontId="2"/>
  </si>
  <si>
    <t>実施年月日</t>
    <rPh sb="0" eb="2">
      <t>ジッシ</t>
    </rPh>
    <rPh sb="2" eb="5">
      <t>ネンガッピ</t>
    </rPh>
    <phoneticPr fontId="2"/>
  </si>
  <si>
    <t>４月</t>
    <rPh sb="1" eb="2">
      <t>ガツ</t>
    </rPh>
    <phoneticPr fontId="2"/>
  </si>
  <si>
    <t>５月</t>
    <rPh sb="1" eb="2">
      <t>ガツ</t>
    </rPh>
    <phoneticPr fontId="2"/>
  </si>
  <si>
    <t>６月</t>
    <rPh sb="1" eb="2">
      <t>ガツ</t>
    </rPh>
    <phoneticPr fontId="2"/>
  </si>
  <si>
    <t>７月</t>
    <rPh sb="1" eb="2">
      <t>ガツ</t>
    </rPh>
    <phoneticPr fontId="2"/>
  </si>
  <si>
    <t>８月</t>
    <rPh sb="1" eb="2">
      <t>ガツ</t>
    </rPh>
    <phoneticPr fontId="2"/>
  </si>
  <si>
    <t>９月</t>
    <rPh sb="1" eb="2">
      <t>ガツ</t>
    </rPh>
    <phoneticPr fontId="2"/>
  </si>
  <si>
    <t>10月</t>
    <rPh sb="2" eb="3">
      <t>ガツ</t>
    </rPh>
    <phoneticPr fontId="2"/>
  </si>
  <si>
    <t>11月</t>
    <rPh sb="2" eb="3">
      <t>ガツ</t>
    </rPh>
    <phoneticPr fontId="2"/>
  </si>
  <si>
    <t>12月</t>
    <rPh sb="2" eb="3">
      <t>ガツ</t>
    </rPh>
    <phoneticPr fontId="2"/>
  </si>
  <si>
    <t>１月</t>
    <rPh sb="1" eb="2">
      <t>ガツ</t>
    </rPh>
    <phoneticPr fontId="2"/>
  </si>
  <si>
    <t>２月</t>
    <rPh sb="1" eb="2">
      <t>ガツ</t>
    </rPh>
    <phoneticPr fontId="2"/>
  </si>
  <si>
    <t>３月</t>
    <rPh sb="1" eb="2">
      <t>ガツ</t>
    </rPh>
    <phoneticPr fontId="2"/>
  </si>
  <si>
    <t>契約書等の有無</t>
    <rPh sb="0" eb="3">
      <t>ケイヤクショ</t>
    </rPh>
    <rPh sb="3" eb="4">
      <t>トウ</t>
    </rPh>
    <rPh sb="5" eb="7">
      <t>ウム</t>
    </rPh>
    <phoneticPr fontId="2"/>
  </si>
  <si>
    <t>有　・　無</t>
    <rPh sb="0" eb="1">
      <t>ア</t>
    </rPh>
    <rPh sb="4" eb="5">
      <t>ナ</t>
    </rPh>
    <phoneticPr fontId="2"/>
  </si>
  <si>
    <t>苦情受付担当者</t>
    <rPh sb="0" eb="2">
      <t>クジョウ</t>
    </rPh>
    <rPh sb="2" eb="4">
      <t>ウケツケ</t>
    </rPh>
    <rPh sb="4" eb="7">
      <t>タントウシャ</t>
    </rPh>
    <phoneticPr fontId="2"/>
  </si>
  <si>
    <t>嘱託歯科医</t>
    <rPh sb="0" eb="2">
      <t>ショクタク</t>
    </rPh>
    <rPh sb="2" eb="5">
      <t>シカイ</t>
    </rPh>
    <phoneticPr fontId="2"/>
  </si>
  <si>
    <t>苦情解決責任者</t>
    <rPh sb="0" eb="2">
      <t>クジョウ</t>
    </rPh>
    <rPh sb="2" eb="4">
      <t>カイケツ</t>
    </rPh>
    <rPh sb="4" eb="7">
      <t>セキニンシャ</t>
    </rPh>
    <phoneticPr fontId="2"/>
  </si>
  <si>
    <t>第三者委員</t>
    <rPh sb="0" eb="1">
      <t>ダイ</t>
    </rPh>
    <rPh sb="1" eb="3">
      <t>サンシャ</t>
    </rPh>
    <rPh sb="3" eb="5">
      <t>イイン</t>
    </rPh>
    <phoneticPr fontId="2"/>
  </si>
  <si>
    <t>ほふく室</t>
    <rPh sb="3" eb="4">
      <t>シツ</t>
    </rPh>
    <phoneticPr fontId="2"/>
  </si>
  <si>
    <t>調理室</t>
    <rPh sb="0" eb="3">
      <t>チョウリシツ</t>
    </rPh>
    <phoneticPr fontId="2"/>
  </si>
  <si>
    <t>６月</t>
  </si>
  <si>
    <t>７月</t>
  </si>
  <si>
    <t>８月</t>
  </si>
  <si>
    <t>９月</t>
  </si>
  <si>
    <t>１月</t>
  </si>
  <si>
    <t>２月</t>
  </si>
  <si>
    <t>３月</t>
  </si>
  <si>
    <t>別紙様式２</t>
    <rPh sb="0" eb="2">
      <t>ベッシ</t>
    </rPh>
    <rPh sb="2" eb="4">
      <t>ヨウシキ</t>
    </rPh>
    <phoneticPr fontId="2"/>
  </si>
  <si>
    <t>４　防災対策の充実強化</t>
    <rPh sb="2" eb="4">
      <t>ボウサイ</t>
    </rPh>
    <rPh sb="4" eb="6">
      <t>タイサク</t>
    </rPh>
    <rPh sb="7" eb="9">
      <t>ジュウジツ</t>
    </rPh>
    <rPh sb="9" eb="11">
      <t>キョウカ</t>
    </rPh>
    <phoneticPr fontId="2"/>
  </si>
  <si>
    <t>５　秘密保持</t>
    <rPh sb="2" eb="4">
      <t>ヒミツ</t>
    </rPh>
    <rPh sb="4" eb="6">
      <t>ホジ</t>
    </rPh>
    <phoneticPr fontId="2"/>
  </si>
  <si>
    <t>施設名</t>
    <rPh sb="0" eb="2">
      <t>シセツ</t>
    </rPh>
    <rPh sb="2" eb="3">
      <t>メイ</t>
    </rPh>
    <phoneticPr fontId="2"/>
  </si>
  <si>
    <t>　平19厚告示第289号</t>
    <rPh sb="1" eb="2">
      <t>タイラ</t>
    </rPh>
    <rPh sb="4" eb="5">
      <t>アツシ</t>
    </rPh>
    <rPh sb="5" eb="7">
      <t>コクジ</t>
    </rPh>
    <rPh sb="7" eb="8">
      <t>ダイ</t>
    </rPh>
    <rPh sb="11" eb="12">
      <t>ゴウ</t>
    </rPh>
    <phoneticPr fontId="2"/>
  </si>
  <si>
    <t>数量</t>
    <rPh sb="0" eb="2">
      <t>スウリョウ</t>
    </rPh>
    <phoneticPr fontId="2"/>
  </si>
  <si>
    <t>保育室</t>
    <rPh sb="0" eb="3">
      <t>ホイクシツ</t>
    </rPh>
    <phoneticPr fontId="2"/>
  </si>
  <si>
    <t>乳児室</t>
    <rPh sb="0" eb="2">
      <t>ニュウジ</t>
    </rPh>
    <rPh sb="2" eb="3">
      <t>シツ</t>
    </rPh>
    <phoneticPr fontId="2"/>
  </si>
  <si>
    <t>するガイドライン</t>
    <phoneticPr fontId="2"/>
  </si>
  <si>
    <t>平19厚告示第289号</t>
    <rPh sb="0" eb="1">
      <t>ヘイ</t>
    </rPh>
    <rPh sb="3" eb="4">
      <t>コウ</t>
    </rPh>
    <rPh sb="4" eb="6">
      <t>コクジ</t>
    </rPh>
    <rPh sb="6" eb="7">
      <t>ダイ</t>
    </rPh>
    <rPh sb="10" eb="11">
      <t>ゴウ</t>
    </rPh>
    <phoneticPr fontId="2"/>
  </si>
  <si>
    <t>別　表</t>
    <rPh sb="0" eb="1">
      <t>ベツ</t>
    </rPh>
    <rPh sb="2" eb="3">
      <t>ヒョウ</t>
    </rPh>
    <phoneticPr fontId="2"/>
  </si>
  <si>
    <t>指　　導　　監　　査　　事　　項</t>
    <rPh sb="0" eb="1">
      <t>ユビ</t>
    </rPh>
    <rPh sb="3" eb="4">
      <t>シルベ</t>
    </rPh>
    <rPh sb="6" eb="7">
      <t>ミ</t>
    </rPh>
    <rPh sb="9" eb="10">
      <t>ジャ</t>
    </rPh>
    <rPh sb="12" eb="13">
      <t>コト</t>
    </rPh>
    <rPh sb="15" eb="16">
      <t>コウ</t>
    </rPh>
    <phoneticPr fontId="2"/>
  </si>
  <si>
    <t>項　　　目</t>
    <rPh sb="0" eb="1">
      <t>コウ</t>
    </rPh>
    <rPh sb="4" eb="5">
      <t>メ</t>
    </rPh>
    <phoneticPr fontId="2"/>
  </si>
  <si>
    <t>　社福法</t>
    <rPh sb="1" eb="2">
      <t>シャ</t>
    </rPh>
    <rPh sb="2" eb="3">
      <t>フク</t>
    </rPh>
    <rPh sb="3" eb="4">
      <t>ホウ</t>
    </rPh>
    <phoneticPr fontId="2"/>
  </si>
  <si>
    <t>0歳児</t>
    <rPh sb="1" eb="3">
      <t>サイジ</t>
    </rPh>
    <phoneticPr fontId="2"/>
  </si>
  <si>
    <t>1歳児</t>
    <rPh sb="1" eb="3">
      <t>サイジ</t>
    </rPh>
    <phoneticPr fontId="2"/>
  </si>
  <si>
    <t>2歳児</t>
    <rPh sb="1" eb="3">
      <t>サイジ</t>
    </rPh>
    <phoneticPr fontId="2"/>
  </si>
  <si>
    <t>3歳児</t>
    <rPh sb="1" eb="3">
      <t>サイジ</t>
    </rPh>
    <phoneticPr fontId="2"/>
  </si>
  <si>
    <t xml:space="preserve">    しているか。</t>
    <phoneticPr fontId="2"/>
  </si>
  <si>
    <t>　ア　施設長の資格要件は満たされているか。</t>
    <rPh sb="3" eb="5">
      <t>シセツ</t>
    </rPh>
    <rPh sb="5" eb="6">
      <t>チョウ</t>
    </rPh>
    <rPh sb="7" eb="9">
      <t>シカク</t>
    </rPh>
    <rPh sb="9" eb="11">
      <t>ヨウケン</t>
    </rPh>
    <rPh sb="12" eb="13">
      <t>ミ</t>
    </rPh>
    <phoneticPr fontId="2"/>
  </si>
  <si>
    <t>　イ　施設長は専任者が確保されているか。</t>
    <rPh sb="3" eb="5">
      <t>シセツ</t>
    </rPh>
    <rPh sb="5" eb="6">
      <t>チョウ</t>
    </rPh>
    <rPh sb="7" eb="10">
      <t>センニンシャ</t>
    </rPh>
    <rPh sb="11" eb="13">
      <t>カクホ</t>
    </rPh>
    <phoneticPr fontId="2"/>
  </si>
  <si>
    <t>　　生じないような体制がとられているか。</t>
    <rPh sb="9" eb="11">
      <t>タイセイ</t>
    </rPh>
    <phoneticPr fontId="2"/>
  </si>
  <si>
    <t>（１）防火管理者の選任及び届出を行っているか。</t>
    <rPh sb="3" eb="5">
      <t>ボウカ</t>
    </rPh>
    <rPh sb="5" eb="8">
      <t>カンリシャ</t>
    </rPh>
    <rPh sb="9" eb="11">
      <t>センニン</t>
    </rPh>
    <rPh sb="11" eb="12">
      <t>オヨ</t>
    </rPh>
    <rPh sb="13" eb="15">
      <t>トドケデ</t>
    </rPh>
    <rPh sb="16" eb="17">
      <t>オコナ</t>
    </rPh>
    <phoneticPr fontId="2"/>
  </si>
  <si>
    <t xml:space="preserve">  ウ  上記のほか、体重、身長、などの計測を定期的に行い、発育・発達の状態を</t>
    <rPh sb="5" eb="7">
      <t>ジョウキ</t>
    </rPh>
    <rPh sb="11" eb="13">
      <t>タイジュウ</t>
    </rPh>
    <rPh sb="14" eb="16">
      <t>シンチョウ</t>
    </rPh>
    <rPh sb="20" eb="22">
      <t>ケイソク</t>
    </rPh>
    <rPh sb="23" eb="26">
      <t>テイキテキ</t>
    </rPh>
    <rPh sb="27" eb="28">
      <t>オコナ</t>
    </rPh>
    <rPh sb="30" eb="32">
      <t>ハツイク</t>
    </rPh>
    <rPh sb="33" eb="35">
      <t>ハッタツ</t>
    </rPh>
    <rPh sb="36" eb="38">
      <t>ジョウタイ</t>
    </rPh>
    <phoneticPr fontId="2"/>
  </si>
  <si>
    <t>　ウ　施設長がやむなく他の役職を兼務している場合は、施設の運営管理に支障が</t>
    <rPh sb="3" eb="5">
      <t>シセツ</t>
    </rPh>
    <rPh sb="5" eb="6">
      <t>チョウ</t>
    </rPh>
    <rPh sb="11" eb="12">
      <t>タ</t>
    </rPh>
    <rPh sb="13" eb="15">
      <t>ヤクショク</t>
    </rPh>
    <rPh sb="16" eb="18">
      <t>ケンム</t>
    </rPh>
    <rPh sb="22" eb="24">
      <t>バアイ</t>
    </rPh>
    <rPh sb="26" eb="28">
      <t>シセツ</t>
    </rPh>
    <rPh sb="29" eb="31">
      <t>ウンエイ</t>
    </rPh>
    <rPh sb="31" eb="33">
      <t>カンリ</t>
    </rPh>
    <rPh sb="34" eb="36">
      <t>シショウ</t>
    </rPh>
    <phoneticPr fontId="2"/>
  </si>
  <si>
    <t xml:space="preserve">  イ  市町村、警察署、地域の団体等と連絡を取り、連携して情報を共有できる体</t>
    <rPh sb="5" eb="8">
      <t>シチョウソン</t>
    </rPh>
    <rPh sb="9" eb="12">
      <t>ケイサツショ</t>
    </rPh>
    <rPh sb="13" eb="15">
      <t>チイキ</t>
    </rPh>
    <rPh sb="16" eb="18">
      <t>ダンタイ</t>
    </rPh>
    <rPh sb="18" eb="19">
      <t>トウ</t>
    </rPh>
    <rPh sb="20" eb="22">
      <t>レンラク</t>
    </rPh>
    <rPh sb="23" eb="24">
      <t>ト</t>
    </rPh>
    <rPh sb="26" eb="28">
      <t>レンケイ</t>
    </rPh>
    <rPh sb="30" eb="32">
      <t>ジョウホウ</t>
    </rPh>
    <rPh sb="33" eb="35">
      <t>キョウユウ</t>
    </rPh>
    <rPh sb="38" eb="39">
      <t>カラダ</t>
    </rPh>
    <phoneticPr fontId="2"/>
  </si>
  <si>
    <t>※（適・要検討・否）</t>
    <phoneticPr fontId="2"/>
  </si>
  <si>
    <t>平成9年8月8日社援施第117号大臣官房障害保健福祉部障害福祉課長・社会援護局人材課・老人保健福祉局老人福祉計画課・児童家庭局企画課長連名通知</t>
    <rPh sb="0" eb="2">
      <t>ヘイセイ</t>
    </rPh>
    <rPh sb="3" eb="4">
      <t>ネン</t>
    </rPh>
    <rPh sb="5" eb="6">
      <t>ガツ</t>
    </rPh>
    <rPh sb="7" eb="8">
      <t>ニチ</t>
    </rPh>
    <rPh sb="8" eb="9">
      <t>シャ</t>
    </rPh>
    <rPh sb="9" eb="10">
      <t>エン</t>
    </rPh>
    <rPh sb="10" eb="11">
      <t>シ</t>
    </rPh>
    <rPh sb="11" eb="12">
      <t>ダイ</t>
    </rPh>
    <rPh sb="15" eb="16">
      <t>ゴウ</t>
    </rPh>
    <rPh sb="16" eb="18">
      <t>ダイジン</t>
    </rPh>
    <rPh sb="18" eb="20">
      <t>カンボウ</t>
    </rPh>
    <rPh sb="20" eb="22">
      <t>ショウガイ</t>
    </rPh>
    <rPh sb="22" eb="24">
      <t>ホケン</t>
    </rPh>
    <rPh sb="24" eb="26">
      <t>フクシ</t>
    </rPh>
    <rPh sb="26" eb="27">
      <t>ブ</t>
    </rPh>
    <rPh sb="27" eb="29">
      <t>ショウガイ</t>
    </rPh>
    <rPh sb="29" eb="31">
      <t>フクシ</t>
    </rPh>
    <rPh sb="31" eb="33">
      <t>カチョウ</t>
    </rPh>
    <rPh sb="34" eb="36">
      <t>シャカイ</t>
    </rPh>
    <rPh sb="36" eb="38">
      <t>エンゴ</t>
    </rPh>
    <rPh sb="38" eb="39">
      <t>キョク</t>
    </rPh>
    <rPh sb="39" eb="41">
      <t>ジンザイ</t>
    </rPh>
    <rPh sb="41" eb="42">
      <t>カ</t>
    </rPh>
    <rPh sb="43" eb="45">
      <t>ロウジン</t>
    </rPh>
    <rPh sb="45" eb="47">
      <t>ホケン</t>
    </rPh>
    <rPh sb="47" eb="49">
      <t>フクシ</t>
    </rPh>
    <rPh sb="49" eb="50">
      <t>キョク</t>
    </rPh>
    <rPh sb="50" eb="52">
      <t>ロウジン</t>
    </rPh>
    <rPh sb="52" eb="54">
      <t>フクシ</t>
    </rPh>
    <rPh sb="54" eb="56">
      <t>ケイカク</t>
    </rPh>
    <rPh sb="56" eb="57">
      <t>カ</t>
    </rPh>
    <rPh sb="58" eb="60">
      <t>ジドウ</t>
    </rPh>
    <rPh sb="60" eb="62">
      <t>カテイ</t>
    </rPh>
    <rPh sb="62" eb="63">
      <t>キョク</t>
    </rPh>
    <rPh sb="63" eb="65">
      <t>キカク</t>
    </rPh>
    <rPh sb="65" eb="67">
      <t>カチョウ</t>
    </rPh>
    <rPh sb="67" eb="69">
      <t>レンメイ</t>
    </rPh>
    <rPh sb="69" eb="71">
      <t>ツウチ</t>
    </rPh>
    <phoneticPr fontId="2"/>
  </si>
  <si>
    <t>「社会福祉施設における衛生管理の自主点検の実施について」</t>
    <rPh sb="1" eb="3">
      <t>シャカイ</t>
    </rPh>
    <rPh sb="3" eb="5">
      <t>フクシ</t>
    </rPh>
    <rPh sb="5" eb="7">
      <t>シセツ</t>
    </rPh>
    <rPh sb="11" eb="13">
      <t>エイセイ</t>
    </rPh>
    <rPh sb="13" eb="15">
      <t>カンリ</t>
    </rPh>
    <rPh sb="16" eb="18">
      <t>ジシュ</t>
    </rPh>
    <rPh sb="18" eb="20">
      <t>テンケン</t>
    </rPh>
    <rPh sb="21" eb="23">
      <t>ジッシ</t>
    </rPh>
    <phoneticPr fontId="2"/>
  </si>
  <si>
    <t>平成12年6月7日社援第1352号大臣官房障害保健福祉部長・社会・援護・老人保健福祉・児童家庭局長通知</t>
    <rPh sb="0" eb="2">
      <t>ヘイセイ</t>
    </rPh>
    <rPh sb="4" eb="5">
      <t>ネン</t>
    </rPh>
    <rPh sb="6" eb="7">
      <t>ガツ</t>
    </rPh>
    <rPh sb="8" eb="9">
      <t>カ</t>
    </rPh>
    <rPh sb="9" eb="10">
      <t>シャ</t>
    </rPh>
    <rPh sb="10" eb="11">
      <t>オン</t>
    </rPh>
    <rPh sb="11" eb="12">
      <t>ダイ</t>
    </rPh>
    <rPh sb="16" eb="17">
      <t>ゴウ</t>
    </rPh>
    <rPh sb="17" eb="19">
      <t>ダイジン</t>
    </rPh>
    <rPh sb="19" eb="21">
      <t>カンボウ</t>
    </rPh>
    <rPh sb="21" eb="23">
      <t>ショウガイ</t>
    </rPh>
    <rPh sb="23" eb="25">
      <t>ホケン</t>
    </rPh>
    <rPh sb="25" eb="27">
      <t>フクシ</t>
    </rPh>
    <rPh sb="27" eb="29">
      <t>ブチョウ</t>
    </rPh>
    <rPh sb="30" eb="32">
      <t>シャカイ</t>
    </rPh>
    <rPh sb="33" eb="35">
      <t>エンゴ</t>
    </rPh>
    <rPh sb="36" eb="38">
      <t>ロウジン</t>
    </rPh>
    <rPh sb="38" eb="40">
      <t>ホケン</t>
    </rPh>
    <rPh sb="40" eb="42">
      <t>フクシ</t>
    </rPh>
    <rPh sb="43" eb="45">
      <t>ジドウ</t>
    </rPh>
    <rPh sb="45" eb="47">
      <t>カテイ</t>
    </rPh>
    <rPh sb="47" eb="49">
      <t>キョクチョウ</t>
    </rPh>
    <rPh sb="49" eb="51">
      <t>ツウチ</t>
    </rPh>
    <phoneticPr fontId="2"/>
  </si>
  <si>
    <t>平成13年7月23日雇児発第488号雇用均等・児童家庭局長、社会・援護局長、老健局長通知</t>
    <rPh sb="0" eb="2">
      <t>ヘイセイ</t>
    </rPh>
    <rPh sb="4" eb="5">
      <t>ネン</t>
    </rPh>
    <rPh sb="6" eb="7">
      <t>ガツ</t>
    </rPh>
    <rPh sb="9" eb="10">
      <t>ニチ</t>
    </rPh>
    <rPh sb="10" eb="11">
      <t>ヤトイ</t>
    </rPh>
    <rPh sb="11" eb="12">
      <t>コ</t>
    </rPh>
    <rPh sb="12" eb="13">
      <t>ハツ</t>
    </rPh>
    <rPh sb="13" eb="14">
      <t>ダイ</t>
    </rPh>
    <rPh sb="17" eb="18">
      <t>ゴウ</t>
    </rPh>
    <rPh sb="18" eb="20">
      <t>コヨウ</t>
    </rPh>
    <rPh sb="20" eb="22">
      <t>キントウ</t>
    </rPh>
    <rPh sb="30" eb="32">
      <t>シャカイ</t>
    </rPh>
    <rPh sb="33" eb="35">
      <t>エンゴ</t>
    </rPh>
    <rPh sb="35" eb="37">
      <t>キョクチョウ</t>
    </rPh>
    <rPh sb="38" eb="39">
      <t>ロウ</t>
    </rPh>
    <rPh sb="39" eb="40">
      <t>ケン</t>
    </rPh>
    <rPh sb="40" eb="41">
      <t>キョク</t>
    </rPh>
    <rPh sb="41" eb="42">
      <t>チョウ</t>
    </rPh>
    <rPh sb="42" eb="44">
      <t>ツウチ</t>
    </rPh>
    <phoneticPr fontId="2"/>
  </si>
  <si>
    <t>事故等の内容・原因</t>
    <rPh sb="0" eb="2">
      <t>ジコ</t>
    </rPh>
    <rPh sb="2" eb="3">
      <t>トウ</t>
    </rPh>
    <rPh sb="4" eb="6">
      <t>ナイヨウ</t>
    </rPh>
    <rPh sb="7" eb="9">
      <t>ゲンイン</t>
    </rPh>
    <phoneticPr fontId="2"/>
  </si>
  <si>
    <t>再発防止策</t>
    <rPh sb="0" eb="2">
      <t>サイハツ</t>
    </rPh>
    <rPh sb="2" eb="4">
      <t>ボウシ</t>
    </rPh>
    <rPh sb="4" eb="5">
      <t>サク</t>
    </rPh>
    <phoneticPr fontId="2"/>
  </si>
  <si>
    <t>市町村</t>
    <rPh sb="0" eb="3">
      <t>シチョウソン</t>
    </rPh>
    <phoneticPr fontId="2"/>
  </si>
  <si>
    <t>家族等</t>
    <rPh sb="0" eb="2">
      <t>カゾク</t>
    </rPh>
    <rPh sb="2" eb="3">
      <t>トウ</t>
    </rPh>
    <phoneticPr fontId="2"/>
  </si>
  <si>
    <t>給食</t>
    <rPh sb="0" eb="2">
      <t>キュウショク</t>
    </rPh>
    <phoneticPr fontId="2"/>
  </si>
  <si>
    <t>昼寝</t>
    <rPh sb="0" eb="2">
      <t>ヒルネ</t>
    </rPh>
    <phoneticPr fontId="2"/>
  </si>
  <si>
    <t>2人</t>
    <rPh sb="1" eb="2">
      <t>ニン</t>
    </rPh>
    <phoneticPr fontId="2"/>
  </si>
  <si>
    <t>30人</t>
    <rPh sb="2" eb="3">
      <t>ニン</t>
    </rPh>
    <phoneticPr fontId="2"/>
  </si>
  <si>
    <t>40人</t>
    <rPh sb="2" eb="3">
      <t>ニン</t>
    </rPh>
    <phoneticPr fontId="2"/>
  </si>
  <si>
    <t>60人</t>
    <rPh sb="2" eb="3">
      <t>ニン</t>
    </rPh>
    <phoneticPr fontId="2"/>
  </si>
  <si>
    <t>10人</t>
    <rPh sb="2" eb="3">
      <t>ニン</t>
    </rPh>
    <phoneticPr fontId="2"/>
  </si>
  <si>
    <t>1人</t>
    <rPh sb="1" eb="2">
      <t>ニン</t>
    </rPh>
    <phoneticPr fontId="2"/>
  </si>
  <si>
    <t>保育士</t>
    <rPh sb="0" eb="3">
      <t>ホイクシ</t>
    </rPh>
    <phoneticPr fontId="2"/>
  </si>
  <si>
    <t>※開所（開設）時間</t>
    <rPh sb="1" eb="3">
      <t>カイショ</t>
    </rPh>
    <rPh sb="4" eb="6">
      <t>カイセツ</t>
    </rPh>
    <rPh sb="7" eb="9">
      <t>ジカン</t>
    </rPh>
    <phoneticPr fontId="2"/>
  </si>
  <si>
    <t>（注）延長保育時間を含め公表している開所時間</t>
    <rPh sb="1" eb="2">
      <t>チュウ</t>
    </rPh>
    <rPh sb="3" eb="5">
      <t>エンチョウ</t>
    </rPh>
    <rPh sb="5" eb="7">
      <t>ホイク</t>
    </rPh>
    <rPh sb="7" eb="9">
      <t>ジカン</t>
    </rPh>
    <rPh sb="10" eb="11">
      <t>フク</t>
    </rPh>
    <rPh sb="12" eb="14">
      <t>コウヒョウ</t>
    </rPh>
    <rPh sb="18" eb="20">
      <t>カイショ</t>
    </rPh>
    <rPh sb="20" eb="22">
      <t>ジカン</t>
    </rPh>
    <phoneticPr fontId="2"/>
  </si>
  <si>
    <t>　労基法</t>
    <phoneticPr fontId="2"/>
  </si>
  <si>
    <t>　(1)　指導監査事項の各項目ごとに、当該施設の前年度実績又は資料作成日現在の状況に基づいて記載すること。</t>
    <rPh sb="5" eb="7">
      <t>シドウ</t>
    </rPh>
    <rPh sb="7" eb="9">
      <t>カンサ</t>
    </rPh>
    <rPh sb="9" eb="11">
      <t>ジコウ</t>
    </rPh>
    <rPh sb="12" eb="13">
      <t>カク</t>
    </rPh>
    <rPh sb="13" eb="15">
      <t>コウモク</t>
    </rPh>
    <rPh sb="19" eb="21">
      <t>トウガイ</t>
    </rPh>
    <rPh sb="21" eb="23">
      <t>シセツ</t>
    </rPh>
    <rPh sb="24" eb="27">
      <t>ゼンネンド</t>
    </rPh>
    <rPh sb="27" eb="29">
      <t>ジッセキ</t>
    </rPh>
    <rPh sb="29" eb="30">
      <t>マタ</t>
    </rPh>
    <rPh sb="31" eb="33">
      <t>シリョウ</t>
    </rPh>
    <rPh sb="33" eb="35">
      <t>サクセイ</t>
    </rPh>
    <rPh sb="35" eb="36">
      <t>ヒ</t>
    </rPh>
    <rPh sb="36" eb="38">
      <t>ゲンザイ</t>
    </rPh>
    <rPh sb="39" eb="41">
      <t>ジョウキョウ</t>
    </rPh>
    <rPh sb="42" eb="43">
      <t>モト</t>
    </rPh>
    <rPh sb="46" eb="48">
      <t>キサイ</t>
    </rPh>
    <phoneticPr fontId="2"/>
  </si>
  <si>
    <r>
      <t>　(3) 記入欄は、必要に応じ適宜使用すること。　</t>
    </r>
    <r>
      <rPr>
        <b/>
        <sz val="10"/>
        <rFont val="ＭＳ 明朝"/>
        <family val="1"/>
        <charset val="128"/>
      </rPr>
      <t>ただし、※（適・要検討・否）には○印をつけないこと。</t>
    </r>
    <rPh sb="5" eb="8">
      <t>キニュウラン</t>
    </rPh>
    <rPh sb="10" eb="12">
      <t>ヒツヨウ</t>
    </rPh>
    <rPh sb="13" eb="14">
      <t>オウ</t>
    </rPh>
    <rPh sb="15" eb="17">
      <t>テキギ</t>
    </rPh>
    <rPh sb="17" eb="19">
      <t>シヨウ</t>
    </rPh>
    <rPh sb="31" eb="32">
      <t>テキ</t>
    </rPh>
    <rPh sb="33" eb="36">
      <t>ヨウケントウ</t>
    </rPh>
    <rPh sb="37" eb="38">
      <t>イナ</t>
    </rPh>
    <rPh sb="42" eb="43">
      <t>シルシ</t>
    </rPh>
    <phoneticPr fontId="2"/>
  </si>
  <si>
    <t xml:space="preserve"> （被措置児童等虐待に当たる行為：児童福祉法抜粋） </t>
  </si>
  <si>
    <t>二　被措置児童等にわいせつな行為をすること又は被措置児童等をしてわいせつな</t>
    <phoneticPr fontId="2"/>
  </si>
  <si>
    <t xml:space="preserve">　行為をさせること。 </t>
    <phoneticPr fontId="2"/>
  </si>
  <si>
    <t>　置、同居人若しくは生活を共にする他の児童による前二号又は次号に掲げる行為</t>
    <phoneticPr fontId="2"/>
  </si>
  <si>
    <t>　の放置その他の施設職員等としての養育又は業務を著しく怠ること。</t>
    <phoneticPr fontId="2"/>
  </si>
  <si>
    <t>四　被措置児童等に対する著しい暴言又は著しく拒絶的な対応その他の被措置児童</t>
    <phoneticPr fontId="2"/>
  </si>
  <si>
    <t xml:space="preserve">　等に著しい心理的外傷を与える言動を行うこと。 </t>
    <phoneticPr fontId="2"/>
  </si>
  <si>
    <t>三　被措置児童等の心身の正常な発達を妨げるような著しい減食又は長時間の放</t>
    <phoneticPr fontId="2"/>
  </si>
  <si>
    <t>②　苦情解決責任者（施設長、理事長等）</t>
    <phoneticPr fontId="2"/>
  </si>
  <si>
    <t xml:space="preserve"> (注)　苦情解決の仕組み </t>
  </si>
  <si>
    <t xml:space="preserve"> (注)　周知の方法例 　 </t>
    <phoneticPr fontId="2"/>
  </si>
  <si>
    <t xml:space="preserve">イ 　苦情解決の第三者委員に報酬を支払っていないか。 </t>
  </si>
  <si>
    <t>ウ 　苦情解決の要領（マニュアル）を定めているか</t>
  </si>
  <si>
    <t xml:space="preserve">オ 　解決結果を事業報告書や広報誌等で公表しているか。 </t>
  </si>
  <si>
    <t>（３）事故後の対応</t>
    <rPh sb="3" eb="6">
      <t>ジコゴ</t>
    </rPh>
    <rPh sb="7" eb="9">
      <t>タイオウ</t>
    </rPh>
    <phoneticPr fontId="2"/>
  </si>
  <si>
    <t>（４）不審者対策等、防犯についても配慮しているか。</t>
    <rPh sb="3" eb="6">
      <t>フシンシャ</t>
    </rPh>
    <rPh sb="6" eb="9">
      <t>タイサクナド</t>
    </rPh>
    <rPh sb="10" eb="12">
      <t>ボウハン</t>
    </rPh>
    <rPh sb="17" eb="19">
      <t>ハイリョ</t>
    </rPh>
    <phoneticPr fontId="2"/>
  </si>
  <si>
    <t>Ａ・Ｂ・Ｃ</t>
    <phoneticPr fontId="26"/>
  </si>
  <si>
    <t>Ａ・Ｂ・Ｃ</t>
    <phoneticPr fontId="26"/>
  </si>
  <si>
    <r>
      <t>ア 　苦情解決の仕組みを設けているか。</t>
    </r>
    <r>
      <rPr>
        <sz val="8"/>
        <color indexed="10"/>
        <rFont val="Calibri"/>
        <family val="2"/>
      </rPr>
      <t/>
    </r>
    <phoneticPr fontId="2"/>
  </si>
  <si>
    <r>
      <t>エ 　苦情解決の仕組みを利用者に知らせているか。</t>
    </r>
    <r>
      <rPr>
        <sz val="8"/>
        <color indexed="10"/>
        <rFont val="Calibri"/>
        <family val="2"/>
      </rPr>
      <t/>
    </r>
    <phoneticPr fontId="2"/>
  </si>
  <si>
    <t>①　苦情受付担当者（窓口職員等）</t>
    <phoneticPr fontId="2"/>
  </si>
  <si>
    <t xml:space="preserve">①　事業所窓口への掲示 </t>
    <phoneticPr fontId="2"/>
  </si>
  <si>
    <t>②　広報への掲載 　 　</t>
    <phoneticPr fontId="2"/>
  </si>
  <si>
    <t>③　利用契約締結時の説明と書面交付</t>
    <phoneticPr fontId="2"/>
  </si>
  <si>
    <t>　イ　体調不良、食物アレルギー、障害のある子どもなど、一人一人の心身の状態</t>
    <rPh sb="3" eb="5">
      <t>タイチョウ</t>
    </rPh>
    <rPh sb="5" eb="7">
      <t>フリョウ</t>
    </rPh>
    <rPh sb="8" eb="10">
      <t>ショクモツ</t>
    </rPh>
    <rPh sb="16" eb="18">
      <t>ショウガイ</t>
    </rPh>
    <rPh sb="21" eb="22">
      <t>コ</t>
    </rPh>
    <rPh sb="27" eb="29">
      <t>ヒトリ</t>
    </rPh>
    <rPh sb="29" eb="31">
      <t>ヒトリ</t>
    </rPh>
    <rPh sb="32" eb="34">
      <t>シンシン</t>
    </rPh>
    <rPh sb="35" eb="37">
      <t>ジョウタイ</t>
    </rPh>
    <phoneticPr fontId="2"/>
  </si>
  <si>
    <t>　　保護児童対策地域協議会で検討するなど適切な対応を図っているか。</t>
    <rPh sb="2" eb="3">
      <t>ホ</t>
    </rPh>
    <rPh sb="3" eb="4">
      <t>ユズル</t>
    </rPh>
    <rPh sb="4" eb="6">
      <t>ジドウ</t>
    </rPh>
    <rPh sb="6" eb="8">
      <t>タイサク</t>
    </rPh>
    <rPh sb="8" eb="10">
      <t>チイキ</t>
    </rPh>
    <rPh sb="10" eb="13">
      <t>キョウギカイ</t>
    </rPh>
    <rPh sb="14" eb="16">
      <t>ケントウ</t>
    </rPh>
    <rPh sb="20" eb="22">
      <t>テキセツ</t>
    </rPh>
    <rPh sb="23" eb="25">
      <t>タイオウ</t>
    </rPh>
    <rPh sb="26" eb="27">
      <t>ハカ</t>
    </rPh>
    <phoneticPr fontId="2"/>
  </si>
  <si>
    <t>自己点検欄</t>
    <rPh sb="0" eb="2">
      <t>ジコ</t>
    </rPh>
    <rPh sb="2" eb="4">
      <t>テンケン</t>
    </rPh>
    <rPh sb="4" eb="5">
      <t>ラン</t>
    </rPh>
    <phoneticPr fontId="2"/>
  </si>
  <si>
    <t>指導監査日</t>
    <rPh sb="0" eb="2">
      <t>シドウ</t>
    </rPh>
    <rPh sb="2" eb="4">
      <t>カンサ</t>
    </rPh>
    <rPh sb="4" eb="5">
      <t>ビ</t>
    </rPh>
    <phoneticPr fontId="2"/>
  </si>
  <si>
    <t>労働安全衛生規則第44条、</t>
    <phoneticPr fontId="2"/>
  </si>
  <si>
    <t>第45条</t>
    <phoneticPr fontId="2"/>
  </si>
  <si>
    <t>　ア  週40時間勤務体制が実施されているか。</t>
    <phoneticPr fontId="2"/>
  </si>
  <si>
    <t>　イ  就業規則を制定及び改正した際は、職員代表の意見書を添付し、所轄の労働</t>
    <phoneticPr fontId="2"/>
  </si>
  <si>
    <t>　　基準監督署へ届け出ているか。</t>
    <rPh sb="2" eb="4">
      <t>キジュン</t>
    </rPh>
    <phoneticPr fontId="2"/>
  </si>
  <si>
    <t>　ウ  就業規則と現況の勤務形態に不一致はないか。</t>
    <phoneticPr fontId="2"/>
  </si>
  <si>
    <t>　　か。</t>
    <phoneticPr fontId="2"/>
  </si>
  <si>
    <t>　エ  その他の労働基準法に基づく届出、許可及び労使協定は適切に行われている</t>
    <phoneticPr fontId="2"/>
  </si>
  <si>
    <t>平14福第174号</t>
    <phoneticPr fontId="2"/>
  </si>
  <si>
    <t>　　また、職員でなくなった後においても、これらの秘密を保持すべき措置を講じて</t>
    <rPh sb="5" eb="7">
      <t>ショクイン</t>
    </rPh>
    <rPh sb="13" eb="14">
      <t>アト</t>
    </rPh>
    <rPh sb="24" eb="26">
      <t>ヒミツ</t>
    </rPh>
    <rPh sb="27" eb="29">
      <t>ホジ</t>
    </rPh>
    <rPh sb="32" eb="34">
      <t>ソチ</t>
    </rPh>
    <rPh sb="35" eb="36">
      <t>コウ</t>
    </rPh>
    <phoneticPr fontId="2"/>
  </si>
  <si>
    <t>　平18福第118号</t>
    <rPh sb="1" eb="2">
      <t>ヘイ</t>
    </rPh>
    <rPh sb="4" eb="5">
      <t>フク</t>
    </rPh>
    <rPh sb="5" eb="6">
      <t>ダイ</t>
    </rPh>
    <rPh sb="9" eb="10">
      <t>ゴウ</t>
    </rPh>
    <phoneticPr fontId="2"/>
  </si>
  <si>
    <t>　平8福第329号</t>
    <rPh sb="1" eb="2">
      <t>ヘイ</t>
    </rPh>
    <rPh sb="3" eb="4">
      <t>フク</t>
    </rPh>
    <rPh sb="4" eb="5">
      <t>ダイ</t>
    </rPh>
    <rPh sb="8" eb="9">
      <t>ゴウ</t>
    </rPh>
    <phoneticPr fontId="2"/>
  </si>
  <si>
    <t>平成8年5月22日福第329号新潟県福祉保健部長通知「社会福祉施設の長について」</t>
    <rPh sb="0" eb="2">
      <t>ヘイセイ</t>
    </rPh>
    <rPh sb="3" eb="4">
      <t>ネン</t>
    </rPh>
    <rPh sb="5" eb="6">
      <t>ガツ</t>
    </rPh>
    <rPh sb="8" eb="9">
      <t>ニチ</t>
    </rPh>
    <rPh sb="9" eb="10">
      <t>フク</t>
    </rPh>
    <rPh sb="10" eb="11">
      <t>ダイ</t>
    </rPh>
    <rPh sb="14" eb="15">
      <t>ゴウ</t>
    </rPh>
    <rPh sb="15" eb="18">
      <t>ニイガタケン</t>
    </rPh>
    <rPh sb="18" eb="20">
      <t>フクシ</t>
    </rPh>
    <rPh sb="20" eb="22">
      <t>ホケン</t>
    </rPh>
    <rPh sb="22" eb="24">
      <t>ブチョウ</t>
    </rPh>
    <rPh sb="24" eb="26">
      <t>ツウチ</t>
    </rPh>
    <rPh sb="27" eb="29">
      <t>シャカイ</t>
    </rPh>
    <rPh sb="29" eb="31">
      <t>フクシ</t>
    </rPh>
    <rPh sb="31" eb="33">
      <t>シセツ</t>
    </rPh>
    <rPh sb="34" eb="35">
      <t>チョウ</t>
    </rPh>
    <phoneticPr fontId="2"/>
  </si>
  <si>
    <t>Ａ・Ｂ・Ｃ</t>
    <phoneticPr fontId="26"/>
  </si>
  <si>
    <t>Ａ→実施できている、Ｂ→実施できているが不十分、Ｃ→実施できていない</t>
    <phoneticPr fontId="2"/>
  </si>
  <si>
    <t>Ａ・Ｂ・Ｃ</t>
    <phoneticPr fontId="2"/>
  </si>
  <si>
    <t>Ａ</t>
    <phoneticPr fontId="2"/>
  </si>
  <si>
    <t>Ｂ</t>
    <phoneticPr fontId="2"/>
  </si>
  <si>
    <t>Ｃ</t>
    <phoneticPr fontId="2"/>
  </si>
  <si>
    <t>該当無し</t>
    <rPh sb="0" eb="2">
      <t>ガイトウ</t>
    </rPh>
    <rPh sb="2" eb="3">
      <t>ナ</t>
    </rPh>
    <phoneticPr fontId="2"/>
  </si>
  <si>
    <r>
      <t>本資料中の法令、通知等の略称は次のとおりである。</t>
    </r>
    <r>
      <rPr>
        <sz val="8"/>
        <rFont val="ＭＳ ゴシック"/>
        <family val="3"/>
        <charset val="128"/>
      </rPr>
      <t>（ただし、※は参考資料となるもので、本資料中「根拠法令等」の欄には記載されていません。）</t>
    </r>
    <rPh sb="0" eb="1">
      <t>ホン</t>
    </rPh>
    <rPh sb="1" eb="3">
      <t>シリョウ</t>
    </rPh>
    <rPh sb="3" eb="4">
      <t>チュウ</t>
    </rPh>
    <rPh sb="5" eb="7">
      <t>ホウレイ</t>
    </rPh>
    <rPh sb="8" eb="10">
      <t>ツウチ</t>
    </rPh>
    <rPh sb="10" eb="11">
      <t>トウ</t>
    </rPh>
    <rPh sb="12" eb="14">
      <t>リャクショウ</t>
    </rPh>
    <rPh sb="15" eb="16">
      <t>ツギ</t>
    </rPh>
    <rPh sb="31" eb="33">
      <t>サンコウ</t>
    </rPh>
    <rPh sb="33" eb="35">
      <t>シリョウ</t>
    </rPh>
    <rPh sb="42" eb="43">
      <t>ホン</t>
    </rPh>
    <rPh sb="43" eb="45">
      <t>シリョウ</t>
    </rPh>
    <rPh sb="45" eb="46">
      <t>チュウ</t>
    </rPh>
    <rPh sb="47" eb="49">
      <t>コンキョ</t>
    </rPh>
    <rPh sb="49" eb="51">
      <t>ホウレイ</t>
    </rPh>
    <rPh sb="51" eb="52">
      <t>トウ</t>
    </rPh>
    <rPh sb="54" eb="55">
      <t>ラン</t>
    </rPh>
    <rPh sb="57" eb="59">
      <t>キサイ</t>
    </rPh>
    <phoneticPr fontId="2"/>
  </si>
  <si>
    <t>平25児第604号</t>
    <rPh sb="0" eb="1">
      <t>ヘイ</t>
    </rPh>
    <rPh sb="3" eb="4">
      <t>ジ</t>
    </rPh>
    <rPh sb="4" eb="5">
      <t>ダイ</t>
    </rPh>
    <rPh sb="8" eb="9">
      <t>ゴウ</t>
    </rPh>
    <phoneticPr fontId="2"/>
  </si>
  <si>
    <t>平12社援第1352号</t>
    <phoneticPr fontId="2"/>
  </si>
  <si>
    <t>社福法第82条</t>
    <phoneticPr fontId="2"/>
  </si>
  <si>
    <t>運営主体代表者氏名</t>
    <rPh sb="0" eb="2">
      <t>ウンエイ</t>
    </rPh>
    <rPh sb="2" eb="4">
      <t>シュタイ</t>
    </rPh>
    <rPh sb="4" eb="7">
      <t>ダイヒョウシャ</t>
    </rPh>
    <rPh sb="7" eb="9">
      <t>シメイ</t>
    </rPh>
    <phoneticPr fontId="2"/>
  </si>
  <si>
    <t>FAX:</t>
    <phoneticPr fontId="2"/>
  </si>
  <si>
    <t>(TEL:</t>
    <phoneticPr fontId="2"/>
  </si>
  <si>
    <t>)</t>
    <phoneticPr fontId="2"/>
  </si>
  <si>
    <t xml:space="preserve">  (2)「自己点検」欄はプルダウンメニューから選択するか、下記の基準で○印を付けること</t>
    <rPh sb="24" eb="26">
      <t>センタク</t>
    </rPh>
    <phoneticPr fontId="2"/>
  </si>
  <si>
    <t>第１　施設入所者処遇に</t>
    <rPh sb="0" eb="1">
      <t>ダイ</t>
    </rPh>
    <rPh sb="3" eb="5">
      <t>シセツ</t>
    </rPh>
    <rPh sb="5" eb="8">
      <t>ニュウショシャ</t>
    </rPh>
    <rPh sb="8" eb="10">
      <t>ショグウ</t>
    </rPh>
    <phoneticPr fontId="2"/>
  </si>
  <si>
    <t>H26府政共生第1104号４</t>
    <rPh sb="3" eb="5">
      <t>フセイ</t>
    </rPh>
    <rPh sb="5" eb="7">
      <t>キョウセイ</t>
    </rPh>
    <rPh sb="7" eb="8">
      <t>ダイ</t>
    </rPh>
    <rPh sb="12" eb="13">
      <t>ゴウ</t>
    </rPh>
    <phoneticPr fontId="2"/>
  </si>
  <si>
    <t xml:space="preserve">  児福法</t>
    <rPh sb="2" eb="3">
      <t>コ</t>
    </rPh>
    <rPh sb="3" eb="4">
      <t>フク</t>
    </rPh>
    <rPh sb="4" eb="5">
      <t>ホウ</t>
    </rPh>
    <phoneticPr fontId="2"/>
  </si>
  <si>
    <t>　こども園法</t>
    <rPh sb="4" eb="5">
      <t>エン</t>
    </rPh>
    <rPh sb="5" eb="6">
      <t>ホウ</t>
    </rPh>
    <phoneticPr fontId="2"/>
  </si>
  <si>
    <t>就学前の子どもに関する教育、保育等の総合的な提供の推進に関する法律(平成18年法律第77号）</t>
    <rPh sb="0" eb="3">
      <t>シュウガクマエ</t>
    </rPh>
    <rPh sb="4" eb="5">
      <t>コ</t>
    </rPh>
    <rPh sb="8" eb="9">
      <t>カン</t>
    </rPh>
    <rPh sb="11" eb="13">
      <t>キョウイク</t>
    </rPh>
    <rPh sb="14" eb="16">
      <t>ホイク</t>
    </rPh>
    <rPh sb="16" eb="17">
      <t>トウ</t>
    </rPh>
    <rPh sb="18" eb="21">
      <t>ソウゴウテキ</t>
    </rPh>
    <rPh sb="22" eb="24">
      <t>テイキョウ</t>
    </rPh>
    <rPh sb="25" eb="27">
      <t>スイシン</t>
    </rPh>
    <rPh sb="28" eb="29">
      <t>カン</t>
    </rPh>
    <rPh sb="31" eb="33">
      <t>ホウリツ</t>
    </rPh>
    <rPh sb="34" eb="36">
      <t>ヘイセイ</t>
    </rPh>
    <rPh sb="38" eb="39">
      <t>ネン</t>
    </rPh>
    <rPh sb="39" eb="41">
      <t>ホウリツ</t>
    </rPh>
    <rPh sb="41" eb="42">
      <t>ダイ</t>
    </rPh>
    <rPh sb="44" eb="45">
      <t>ゴウ</t>
    </rPh>
    <phoneticPr fontId="2"/>
  </si>
  <si>
    <t>こども園法第10条</t>
    <rPh sb="3" eb="4">
      <t>エン</t>
    </rPh>
    <rPh sb="4" eb="5">
      <t>ホウ</t>
    </rPh>
    <rPh sb="5" eb="6">
      <t>ダイ</t>
    </rPh>
    <rPh sb="8" eb="9">
      <t>ジョウ</t>
    </rPh>
    <phoneticPr fontId="2"/>
  </si>
  <si>
    <t>　要領</t>
    <rPh sb="1" eb="3">
      <t>ヨウリョウ</t>
    </rPh>
    <phoneticPr fontId="2"/>
  </si>
  <si>
    <t>（２）幼保連携型認定こども園教育・保育要領を遵守しているか。</t>
    <rPh sb="3" eb="5">
      <t>ヨウホ</t>
    </rPh>
    <rPh sb="5" eb="7">
      <t>レンケイ</t>
    </rPh>
    <rPh sb="7" eb="8">
      <t>ガタ</t>
    </rPh>
    <rPh sb="8" eb="10">
      <t>ニンテイ</t>
    </rPh>
    <rPh sb="13" eb="14">
      <t>エン</t>
    </rPh>
    <rPh sb="14" eb="16">
      <t>キョウイク</t>
    </rPh>
    <rPh sb="17" eb="19">
      <t>ホイク</t>
    </rPh>
    <rPh sb="19" eb="21">
      <t>ヨウリョウ</t>
    </rPh>
    <rPh sb="22" eb="24">
      <t>ジュンシュ</t>
    </rPh>
    <phoneticPr fontId="2"/>
  </si>
  <si>
    <t xml:space="preserve">  イ  指導計画は全体計画に基づき、発達を見通した長期計画や、それに関連</t>
    <rPh sb="5" eb="7">
      <t>シドウ</t>
    </rPh>
    <rPh sb="7" eb="9">
      <t>ケイカク</t>
    </rPh>
    <rPh sb="10" eb="12">
      <t>ゼンタイ</t>
    </rPh>
    <rPh sb="12" eb="14">
      <t>ケイカク</t>
    </rPh>
    <rPh sb="15" eb="16">
      <t>モト</t>
    </rPh>
    <rPh sb="19" eb="21">
      <t>ハッタツ</t>
    </rPh>
    <rPh sb="22" eb="24">
      <t>ミトオ</t>
    </rPh>
    <rPh sb="26" eb="28">
      <t>チョウキ</t>
    </rPh>
    <rPh sb="28" eb="30">
      <t>ケイカク</t>
    </rPh>
    <rPh sb="35" eb="37">
      <t>カンレン</t>
    </rPh>
    <phoneticPr fontId="2"/>
  </si>
  <si>
    <t>　　した短期計画となっているか。</t>
    <rPh sb="4" eb="6">
      <t>タンキ</t>
    </rPh>
    <rPh sb="6" eb="8">
      <t>ケイカク</t>
    </rPh>
    <phoneticPr fontId="2"/>
  </si>
  <si>
    <t xml:space="preserve">  ア  教育保育の目標を達成するための基本的な全体計画を編成しているか。</t>
    <rPh sb="5" eb="7">
      <t>キョウイク</t>
    </rPh>
    <phoneticPr fontId="2"/>
  </si>
  <si>
    <t>　解説書</t>
    <rPh sb="1" eb="4">
      <t>カイセツショ</t>
    </rPh>
    <phoneticPr fontId="2"/>
  </si>
  <si>
    <t>平成26年内閣府、文部科学省、厚生労働省「幼保連携型認定こども園教育・保育要領解説」</t>
    <rPh sb="0" eb="2">
      <t>ヘイセイ</t>
    </rPh>
    <rPh sb="4" eb="5">
      <t>ネン</t>
    </rPh>
    <rPh sb="5" eb="8">
      <t>ナイカクフ</t>
    </rPh>
    <rPh sb="9" eb="11">
      <t>モンブ</t>
    </rPh>
    <rPh sb="11" eb="14">
      <t>カガクショウ</t>
    </rPh>
    <rPh sb="15" eb="17">
      <t>コウセイ</t>
    </rPh>
    <rPh sb="17" eb="20">
      <t>ロウドウショウ</t>
    </rPh>
    <rPh sb="21" eb="23">
      <t>ヨウホ</t>
    </rPh>
    <rPh sb="23" eb="25">
      <t>レンケイ</t>
    </rPh>
    <rPh sb="25" eb="26">
      <t>ガタ</t>
    </rPh>
    <rPh sb="26" eb="28">
      <t>ニンテイ</t>
    </rPh>
    <rPh sb="31" eb="32">
      <t>エン</t>
    </rPh>
    <rPh sb="32" eb="34">
      <t>キョウイク</t>
    </rPh>
    <rPh sb="35" eb="37">
      <t>ホイク</t>
    </rPh>
    <rPh sb="37" eb="39">
      <t>ヨウリョウ</t>
    </rPh>
    <rPh sb="39" eb="41">
      <t>カイセツ</t>
    </rPh>
    <phoneticPr fontId="2"/>
  </si>
  <si>
    <t>　　反省や評価を適切に行い、常に指導計画の改善を図っているか。</t>
    <rPh sb="2" eb="4">
      <t>ハンセイ</t>
    </rPh>
    <rPh sb="5" eb="7">
      <t>ヒョウカ</t>
    </rPh>
    <rPh sb="8" eb="10">
      <t>テキセツ</t>
    </rPh>
    <rPh sb="11" eb="12">
      <t>オコナ</t>
    </rPh>
    <rPh sb="14" eb="15">
      <t>ツネ</t>
    </rPh>
    <rPh sb="16" eb="18">
      <t>シドウ</t>
    </rPh>
    <rPh sb="18" eb="20">
      <t>ケイカク</t>
    </rPh>
    <rPh sb="21" eb="23">
      <t>カイゼン</t>
    </rPh>
    <rPh sb="24" eb="25">
      <t>ハカ</t>
    </rPh>
    <phoneticPr fontId="2"/>
  </si>
  <si>
    <t>こども園法第23条</t>
    <rPh sb="3" eb="4">
      <t>エン</t>
    </rPh>
    <rPh sb="4" eb="5">
      <t>ホウ</t>
    </rPh>
    <rPh sb="5" eb="6">
      <t>ダイ</t>
    </rPh>
    <rPh sb="8" eb="9">
      <t>ジョウ</t>
    </rPh>
    <phoneticPr fontId="2"/>
  </si>
  <si>
    <t>要領第３章第２の６</t>
    <rPh sb="0" eb="2">
      <t>ヨウリョウ</t>
    </rPh>
    <rPh sb="2" eb="3">
      <t>ダイ</t>
    </rPh>
    <rPh sb="4" eb="5">
      <t>ショウ</t>
    </rPh>
    <rPh sb="5" eb="6">
      <t>ダイ</t>
    </rPh>
    <phoneticPr fontId="2"/>
  </si>
  <si>
    <t>１　適切な教育及び</t>
    <rPh sb="2" eb="4">
      <t>テキセツ</t>
    </rPh>
    <rPh sb="5" eb="7">
      <t>キョウイク</t>
    </rPh>
    <rPh sb="7" eb="8">
      <t>オヨ</t>
    </rPh>
    <phoneticPr fontId="2"/>
  </si>
  <si>
    <t>　ア　食育の計画を作成し、教育及び保育の内容に関する全体的な計画並びに指導</t>
    <rPh sb="3" eb="5">
      <t>ショクイク</t>
    </rPh>
    <rPh sb="6" eb="8">
      <t>ケイカク</t>
    </rPh>
    <rPh sb="9" eb="11">
      <t>サクセイ</t>
    </rPh>
    <rPh sb="13" eb="15">
      <t>キョウイク</t>
    </rPh>
    <rPh sb="15" eb="16">
      <t>オヨ</t>
    </rPh>
    <rPh sb="17" eb="19">
      <t>ホイク</t>
    </rPh>
    <rPh sb="20" eb="22">
      <t>ナイヨウ</t>
    </rPh>
    <rPh sb="23" eb="24">
      <t>カン</t>
    </rPh>
    <rPh sb="26" eb="29">
      <t>ゼンタイテキ</t>
    </rPh>
    <rPh sb="30" eb="32">
      <t>ケイカク</t>
    </rPh>
    <rPh sb="32" eb="33">
      <t>ナラ</t>
    </rPh>
    <rPh sb="35" eb="37">
      <t>シドウ</t>
    </rPh>
    <phoneticPr fontId="2"/>
  </si>
  <si>
    <t>　　計画に位置づけるとともに、その評価及び改善に努めているか。</t>
    <rPh sb="2" eb="4">
      <t>ケイカク</t>
    </rPh>
    <rPh sb="5" eb="7">
      <t>イチ</t>
    </rPh>
    <rPh sb="17" eb="19">
      <t>ヒョウカ</t>
    </rPh>
    <rPh sb="19" eb="20">
      <t>オヨ</t>
    </rPh>
    <rPh sb="21" eb="23">
      <t>カイゼン</t>
    </rPh>
    <rPh sb="24" eb="25">
      <t>ツト</t>
    </rPh>
    <phoneticPr fontId="2"/>
  </si>
  <si>
    <t>　　等に応じ、学校医等の指示や協力の下に適切に対応しているか。</t>
    <rPh sb="2" eb="3">
      <t>トウ</t>
    </rPh>
    <rPh sb="4" eb="5">
      <t>オウ</t>
    </rPh>
    <rPh sb="7" eb="9">
      <t>ガッコウ</t>
    </rPh>
    <rPh sb="9" eb="10">
      <t>イ</t>
    </rPh>
    <rPh sb="10" eb="11">
      <t>トウ</t>
    </rPh>
    <rPh sb="12" eb="14">
      <t>シジ</t>
    </rPh>
    <rPh sb="15" eb="17">
      <t>キョウリョク</t>
    </rPh>
    <rPh sb="18" eb="19">
      <t>モト</t>
    </rPh>
    <rPh sb="20" eb="22">
      <t>テキセツ</t>
    </rPh>
    <rPh sb="23" eb="25">
      <t>タイオウ</t>
    </rPh>
    <phoneticPr fontId="2"/>
  </si>
  <si>
    <t>　学校保健安全法</t>
    <rPh sb="1" eb="3">
      <t>ガッコウ</t>
    </rPh>
    <rPh sb="3" eb="5">
      <t>ホケン</t>
    </rPh>
    <rPh sb="5" eb="7">
      <t>アンゼン</t>
    </rPh>
    <rPh sb="7" eb="8">
      <t>ホウ</t>
    </rPh>
    <phoneticPr fontId="2"/>
  </si>
  <si>
    <t>③　第三者委員（福祉関係者、有識者、監事、評議員（理事は除く）等）</t>
    <rPh sb="25" eb="27">
      <t>リジ</t>
    </rPh>
    <rPh sb="28" eb="29">
      <t>ノゾ</t>
    </rPh>
    <phoneticPr fontId="2"/>
  </si>
  <si>
    <t>第２　施設運営管理に</t>
    <rPh sb="0" eb="1">
      <t>ダイ</t>
    </rPh>
    <rPh sb="3" eb="5">
      <t>シセツ</t>
    </rPh>
    <rPh sb="5" eb="7">
      <t>ウンエイ</t>
    </rPh>
    <rPh sb="7" eb="9">
      <t>カンリ</t>
    </rPh>
    <phoneticPr fontId="2"/>
  </si>
  <si>
    <t>　ア　施設の設備は基準にあった構造になっているか。また、障害に応じた配慮が</t>
    <rPh sb="3" eb="5">
      <t>シセツ</t>
    </rPh>
    <rPh sb="6" eb="8">
      <t>セツビ</t>
    </rPh>
    <rPh sb="9" eb="11">
      <t>キジュン</t>
    </rPh>
    <rPh sb="15" eb="17">
      <t>コウゾウ</t>
    </rPh>
    <rPh sb="28" eb="30">
      <t>ショウガイ</t>
    </rPh>
    <rPh sb="31" eb="32">
      <t>オウ</t>
    </rPh>
    <rPh sb="34" eb="36">
      <t>ハイリョ</t>
    </rPh>
    <phoneticPr fontId="2"/>
  </si>
  <si>
    <t>　　なされているか。</t>
    <phoneticPr fontId="2"/>
  </si>
  <si>
    <t>延長時間（早朝）</t>
    <rPh sb="0" eb="2">
      <t>エンチョウ</t>
    </rPh>
    <rPh sb="2" eb="4">
      <t>ジカン</t>
    </rPh>
    <rPh sb="5" eb="7">
      <t>ソウチョウ</t>
    </rPh>
    <phoneticPr fontId="2"/>
  </si>
  <si>
    <t>延長時間（夕方）</t>
    <rPh sb="0" eb="2">
      <t>エンチョウ</t>
    </rPh>
    <rPh sb="2" eb="4">
      <t>ジカン</t>
    </rPh>
    <rPh sb="5" eb="7">
      <t>ユウガタ</t>
    </rPh>
    <phoneticPr fontId="2"/>
  </si>
  <si>
    <t>(2)閉所状況</t>
    <rPh sb="3" eb="5">
      <t>ヘイショ</t>
    </rPh>
    <rPh sb="5" eb="7">
      <t>ジョウキョウ</t>
    </rPh>
    <phoneticPr fontId="2"/>
  </si>
  <si>
    <t>■　定期入園児童について</t>
    <rPh sb="2" eb="4">
      <t>テイキ</t>
    </rPh>
    <rPh sb="4" eb="6">
      <t>ニュウエン</t>
    </rPh>
    <rPh sb="6" eb="8">
      <t>ジドウ</t>
    </rPh>
    <phoneticPr fontId="2"/>
  </si>
  <si>
    <t>学校保健安全法第23条</t>
    <rPh sb="0" eb="2">
      <t>ガッコウ</t>
    </rPh>
    <rPh sb="2" eb="4">
      <t>ホケン</t>
    </rPh>
    <rPh sb="4" eb="7">
      <t>アンゼンホウ</t>
    </rPh>
    <rPh sb="7" eb="8">
      <t>ダイ</t>
    </rPh>
    <rPh sb="10" eb="11">
      <t>ジョウ</t>
    </rPh>
    <phoneticPr fontId="2"/>
  </si>
  <si>
    <t>こども園法第14条、15条</t>
    <rPh sb="3" eb="4">
      <t>エン</t>
    </rPh>
    <rPh sb="4" eb="5">
      <t>ホウ</t>
    </rPh>
    <rPh sb="5" eb="6">
      <t>ダイ</t>
    </rPh>
    <rPh sb="8" eb="9">
      <t>ジョウ</t>
    </rPh>
    <rPh sb="12" eb="13">
      <t>ジョウ</t>
    </rPh>
    <phoneticPr fontId="2"/>
  </si>
  <si>
    <t>H26府政共生第1104号の３</t>
    <rPh sb="3" eb="5">
      <t>フセイ</t>
    </rPh>
    <rPh sb="5" eb="7">
      <t>キョウセイ</t>
    </rPh>
    <rPh sb="7" eb="8">
      <t>ダイ</t>
    </rPh>
    <rPh sb="12" eb="13">
      <t>ゴウ</t>
    </rPh>
    <phoneticPr fontId="2"/>
  </si>
  <si>
    <t>H26府政共生第1104号の２</t>
    <rPh sb="3" eb="5">
      <t>フセイ</t>
    </rPh>
    <rPh sb="5" eb="7">
      <t>キョウセイ</t>
    </rPh>
    <rPh sb="7" eb="8">
      <t>ダイ</t>
    </rPh>
    <rPh sb="12" eb="13">
      <t>ゴウ</t>
    </rPh>
    <phoneticPr fontId="2"/>
  </si>
  <si>
    <t>こども園法第14条</t>
    <rPh sb="3" eb="4">
      <t>エン</t>
    </rPh>
    <rPh sb="4" eb="5">
      <t>ホウ</t>
    </rPh>
    <rPh sb="5" eb="6">
      <t>ダイ</t>
    </rPh>
    <rPh sb="8" eb="9">
      <t>ジョウ</t>
    </rPh>
    <phoneticPr fontId="2"/>
  </si>
  <si>
    <t xml:space="preserve">  ウ  外部からの不審者等の侵入防止のための措置や訓練などを行っているか。</t>
    <rPh sb="5" eb="7">
      <t>ガイブ</t>
    </rPh>
    <rPh sb="10" eb="13">
      <t>フシンシャ</t>
    </rPh>
    <rPh sb="13" eb="14">
      <t>トウ</t>
    </rPh>
    <rPh sb="15" eb="17">
      <t>シンニュウ</t>
    </rPh>
    <rPh sb="17" eb="19">
      <t>ボウシ</t>
    </rPh>
    <rPh sb="23" eb="25">
      <t>ソチ</t>
    </rPh>
    <rPh sb="26" eb="28">
      <t>クンレン</t>
    </rPh>
    <rPh sb="31" eb="32">
      <t>オコナ</t>
    </rPh>
    <phoneticPr fontId="2"/>
  </si>
  <si>
    <t>平18福第118号</t>
    <phoneticPr fontId="2"/>
  </si>
  <si>
    <t>消防法第8条、17条３の３</t>
    <rPh sb="0" eb="3">
      <t>ショウボウホウ</t>
    </rPh>
    <rPh sb="3" eb="4">
      <t>ダイ</t>
    </rPh>
    <rPh sb="5" eb="6">
      <t>ジョウ</t>
    </rPh>
    <rPh sb="9" eb="10">
      <t>ジョウ</t>
    </rPh>
    <phoneticPr fontId="2"/>
  </si>
  <si>
    <t>こども園法施行規則第２条</t>
    <rPh sb="3" eb="4">
      <t>エン</t>
    </rPh>
    <rPh sb="4" eb="5">
      <t>ホウ</t>
    </rPh>
    <rPh sb="5" eb="7">
      <t>セコウ</t>
    </rPh>
    <rPh sb="7" eb="9">
      <t>キソク</t>
    </rPh>
    <rPh sb="9" eb="10">
      <t>ダイ</t>
    </rPh>
    <rPh sb="11" eb="12">
      <t>ジョウ</t>
    </rPh>
    <phoneticPr fontId="2"/>
  </si>
  <si>
    <t>　　第２条第12項に定める子育て支援事業を適切に実施しているか。</t>
    <phoneticPr fontId="2"/>
  </si>
  <si>
    <t>①　０歳児</t>
    <rPh sb="3" eb="5">
      <t>サイジ</t>
    </rPh>
    <phoneticPr fontId="2"/>
  </si>
  <si>
    <t>認可定員</t>
    <rPh sb="0" eb="2">
      <t>ニンカ</t>
    </rPh>
    <rPh sb="2" eb="4">
      <t>テイイン</t>
    </rPh>
    <phoneticPr fontId="2"/>
  </si>
  <si>
    <t>ほふく
しない子
Ａ</t>
    <rPh sb="7" eb="8">
      <t>コ</t>
    </rPh>
    <phoneticPr fontId="2"/>
  </si>
  <si>
    <t>ほふく
する子
Ｂ</t>
    <rPh sb="6" eb="7">
      <t>コ</t>
    </rPh>
    <phoneticPr fontId="2"/>
  </si>
  <si>
    <t>②　１歳児</t>
    <rPh sb="3" eb="5">
      <t>サイジ</t>
    </rPh>
    <phoneticPr fontId="2"/>
  </si>
  <si>
    <t>ほふく
しない子
Ｃ</t>
    <rPh sb="7" eb="8">
      <t>コ</t>
    </rPh>
    <phoneticPr fontId="2"/>
  </si>
  <si>
    <t>ほふく
する子
Ｄ</t>
    <rPh sb="6" eb="7">
      <t>コ</t>
    </rPh>
    <phoneticPr fontId="2"/>
  </si>
  <si>
    <t>③</t>
    <phoneticPr fontId="2"/>
  </si>
  <si>
    <t>④</t>
    <phoneticPr fontId="2"/>
  </si>
  <si>
    <t>⑤</t>
    <phoneticPr fontId="2"/>
  </si>
  <si>
    <t>⑥</t>
    <phoneticPr fontId="2"/>
  </si>
  <si>
    <t>⑦</t>
    <phoneticPr fontId="2"/>
  </si>
  <si>
    <t>２歳児</t>
    <rPh sb="1" eb="3">
      <t>サイジ</t>
    </rPh>
    <phoneticPr fontId="2"/>
  </si>
  <si>
    <t>３歳児</t>
    <rPh sb="1" eb="3">
      <t>サイジ</t>
    </rPh>
    <phoneticPr fontId="2"/>
  </si>
  <si>
    <t>４歳児</t>
    <rPh sb="1" eb="3">
      <t>サイジ</t>
    </rPh>
    <phoneticPr fontId="2"/>
  </si>
  <si>
    <t>５歳児</t>
    <rPh sb="1" eb="3">
      <t>サイジ</t>
    </rPh>
    <phoneticPr fontId="2"/>
  </si>
  <si>
    <t>学級</t>
    <rPh sb="0" eb="2">
      <t>ガッキュウ</t>
    </rPh>
    <phoneticPr fontId="2"/>
  </si>
  <si>
    <t>（資料作成日現在）</t>
    <rPh sb="1" eb="3">
      <t>シリョウ</t>
    </rPh>
    <rPh sb="3" eb="5">
      <t>サクセイ</t>
    </rPh>
    <rPh sb="5" eb="6">
      <t>ビ</t>
    </rPh>
    <rPh sb="6" eb="8">
      <t>ゲンザイ</t>
    </rPh>
    <phoneticPr fontId="2"/>
  </si>
  <si>
    <t>⑧</t>
    <phoneticPr fontId="2"/>
  </si>
  <si>
    <t>⑨</t>
    <phoneticPr fontId="2"/>
  </si>
  <si>
    <t>⑩</t>
    <phoneticPr fontId="2"/>
  </si>
  <si>
    <t>⑪</t>
    <phoneticPr fontId="2"/>
  </si>
  <si>
    <t>学級数</t>
    <rPh sb="0" eb="2">
      <t>ガッキュウ</t>
    </rPh>
    <rPh sb="2" eb="3">
      <t>スウ</t>
    </rPh>
    <phoneticPr fontId="2"/>
  </si>
  <si>
    <t>設備名</t>
    <rPh sb="0" eb="2">
      <t>セツビ</t>
    </rPh>
    <rPh sb="2" eb="3">
      <t>メイ</t>
    </rPh>
    <phoneticPr fontId="2"/>
  </si>
  <si>
    <t>面積基準</t>
    <rPh sb="0" eb="2">
      <t>メンセキ</t>
    </rPh>
    <rPh sb="2" eb="4">
      <t>キジュン</t>
    </rPh>
    <phoneticPr fontId="2"/>
  </si>
  <si>
    <t>遊戯室</t>
    <rPh sb="0" eb="3">
      <t>ユウギシツ</t>
    </rPh>
    <phoneticPr fontId="2"/>
  </si>
  <si>
    <t>設置の有無</t>
    <rPh sb="0" eb="2">
      <t>セッチ</t>
    </rPh>
    <rPh sb="3" eb="5">
      <t>ウム</t>
    </rPh>
    <phoneticPr fontId="2"/>
  </si>
  <si>
    <t>職員室</t>
    <rPh sb="0" eb="3">
      <t>ショクインシツ</t>
    </rPh>
    <phoneticPr fontId="2"/>
  </si>
  <si>
    <t>保健室</t>
    <rPh sb="0" eb="3">
      <t>ホケンシツ</t>
    </rPh>
    <phoneticPr fontId="2"/>
  </si>
  <si>
    <t>便所</t>
    <rPh sb="0" eb="2">
      <t>ベンジョ</t>
    </rPh>
    <phoneticPr fontId="2"/>
  </si>
  <si>
    <t>飲料水用設備</t>
    <rPh sb="0" eb="2">
      <t>インリョウ</t>
    </rPh>
    <rPh sb="3" eb="4">
      <t>ヨウ</t>
    </rPh>
    <rPh sb="4" eb="6">
      <t>セツビ</t>
    </rPh>
    <phoneticPr fontId="2"/>
  </si>
  <si>
    <t>手洗用設備
足洗用設備</t>
    <rPh sb="0" eb="2">
      <t>テアラ</t>
    </rPh>
    <rPh sb="2" eb="3">
      <t>ヨウ</t>
    </rPh>
    <rPh sb="3" eb="5">
      <t>セツビ</t>
    </rPh>
    <rPh sb="6" eb="8">
      <t>アシアライ</t>
    </rPh>
    <rPh sb="8" eb="9">
      <t>ヨウ</t>
    </rPh>
    <rPh sb="9" eb="11">
      <t>セツビ</t>
    </rPh>
    <phoneticPr fontId="2"/>
  </si>
  <si>
    <t>満２歳未満児のうち、ほふくする子の数×3.3㎡
（Ｂ＋Ｄ）×3.3</t>
    <rPh sb="0" eb="1">
      <t>マン</t>
    </rPh>
    <rPh sb="2" eb="3">
      <t>サイ</t>
    </rPh>
    <rPh sb="3" eb="5">
      <t>ミマン</t>
    </rPh>
    <rPh sb="5" eb="6">
      <t>ジ</t>
    </rPh>
    <rPh sb="15" eb="16">
      <t>コ</t>
    </rPh>
    <rPh sb="17" eb="18">
      <t>カズ</t>
    </rPh>
    <phoneticPr fontId="2"/>
  </si>
  <si>
    <t>満２歳未満児のうち、ほふくしない子の数×1.65㎡
（Ａ＋Ｃ）×1.65</t>
    <rPh sb="0" eb="1">
      <t>マン</t>
    </rPh>
    <rPh sb="2" eb="3">
      <t>サイ</t>
    </rPh>
    <rPh sb="3" eb="5">
      <t>ミマン</t>
    </rPh>
    <rPh sb="5" eb="6">
      <t>ジ</t>
    </rPh>
    <rPh sb="16" eb="17">
      <t>コ</t>
    </rPh>
    <rPh sb="18" eb="19">
      <t>カズ</t>
    </rPh>
    <phoneticPr fontId="2"/>
  </si>
  <si>
    <t>満２歳以上児の数×1.98㎡
（③＋④＋⑤＋⑥）×1.98</t>
    <rPh sb="0" eb="1">
      <t>マン</t>
    </rPh>
    <rPh sb="2" eb="3">
      <t>サイ</t>
    </rPh>
    <rPh sb="3" eb="6">
      <t>イジョウジ</t>
    </rPh>
    <rPh sb="7" eb="8">
      <t>カズ</t>
    </rPh>
    <phoneticPr fontId="2"/>
  </si>
  <si>
    <t>(注)</t>
    <rPh sb="1" eb="2">
      <t>チュウ</t>
    </rPh>
    <phoneticPr fontId="2"/>
  </si>
  <si>
    <t>園庭について、園庭に代わる場所（いわゆる代替地）は園庭としての必要面積には算入できない。</t>
    <rPh sb="0" eb="2">
      <t>エンテイ</t>
    </rPh>
    <rPh sb="7" eb="9">
      <t>エンテイ</t>
    </rPh>
    <rPh sb="10" eb="11">
      <t>カ</t>
    </rPh>
    <rPh sb="13" eb="15">
      <t>バショ</t>
    </rPh>
    <rPh sb="20" eb="23">
      <t>ダイタイチ</t>
    </rPh>
    <rPh sb="25" eb="27">
      <t>エンテイ</t>
    </rPh>
    <rPh sb="31" eb="33">
      <t>ヒツヨウ</t>
    </rPh>
    <rPh sb="33" eb="35">
      <t>メンセキ</t>
    </rPh>
    <rPh sb="37" eb="39">
      <t>サンニュウ</t>
    </rPh>
    <phoneticPr fontId="2"/>
  </si>
  <si>
    <t>※ただし、既存の幼稚園又は保育所が、その設備を活用して幼保連携型認定こども園に移行する場合には特例措置がある。</t>
    <rPh sb="5" eb="7">
      <t>キゾン</t>
    </rPh>
    <rPh sb="8" eb="11">
      <t>ヨウチエン</t>
    </rPh>
    <rPh sb="11" eb="12">
      <t>マタ</t>
    </rPh>
    <rPh sb="13" eb="16">
      <t>ホイクショ</t>
    </rPh>
    <rPh sb="20" eb="22">
      <t>セツビ</t>
    </rPh>
    <rPh sb="23" eb="25">
      <t>カツヨウ</t>
    </rPh>
    <rPh sb="27" eb="29">
      <t>ヨウホ</t>
    </rPh>
    <rPh sb="29" eb="31">
      <t>レンケイ</t>
    </rPh>
    <rPh sb="31" eb="32">
      <t>ガタ</t>
    </rPh>
    <rPh sb="32" eb="34">
      <t>ニンテイ</t>
    </rPh>
    <rPh sb="37" eb="38">
      <t>エン</t>
    </rPh>
    <rPh sb="39" eb="41">
      <t>イコウ</t>
    </rPh>
    <rPh sb="43" eb="45">
      <t>バアイ</t>
    </rPh>
    <rPh sb="47" eb="49">
      <t>トクレイ</t>
    </rPh>
    <rPh sb="49" eb="51">
      <t>ソチ</t>
    </rPh>
    <phoneticPr fontId="2"/>
  </si>
  <si>
    <t>特別の事情があるときは、職員室と保健室とは兼用することができる。</t>
    <rPh sb="0" eb="2">
      <t>トクベツ</t>
    </rPh>
    <rPh sb="3" eb="5">
      <t>ジジョウ</t>
    </rPh>
    <rPh sb="12" eb="15">
      <t>ショクインシツ</t>
    </rPh>
    <rPh sb="16" eb="19">
      <t>ホケンシツ</t>
    </rPh>
    <rPh sb="21" eb="23">
      <t>ケンヨウ</t>
    </rPh>
    <phoneticPr fontId="2"/>
  </si>
  <si>
    <t>学校保健安全法施行規則第５条、８条</t>
    <rPh sb="0" eb="2">
      <t>ガッコウ</t>
    </rPh>
    <rPh sb="2" eb="4">
      <t>ホケン</t>
    </rPh>
    <rPh sb="4" eb="6">
      <t>アンゼン</t>
    </rPh>
    <rPh sb="6" eb="7">
      <t>ホウ</t>
    </rPh>
    <rPh sb="7" eb="9">
      <t>シコウ</t>
    </rPh>
    <rPh sb="9" eb="11">
      <t>キソク</t>
    </rPh>
    <rPh sb="11" eb="12">
      <t>ダイ</t>
    </rPh>
    <rPh sb="13" eb="14">
      <t>ジョウ</t>
    </rPh>
    <rPh sb="16" eb="17">
      <t>ジョウ</t>
    </rPh>
    <phoneticPr fontId="2"/>
  </si>
  <si>
    <t xml:space="preserve">    ①学級担任は原則常勤専任であること</t>
    <rPh sb="5" eb="7">
      <t>ガッキュウ</t>
    </rPh>
    <rPh sb="7" eb="9">
      <t>タンニン</t>
    </rPh>
    <rPh sb="10" eb="12">
      <t>ゲンソク</t>
    </rPh>
    <rPh sb="12" eb="14">
      <t>ジョウキン</t>
    </rPh>
    <rPh sb="14" eb="16">
      <t>センニン</t>
    </rPh>
    <phoneticPr fontId="2"/>
  </si>
  <si>
    <t>　　②常勤の教育・保育に従事する者が各組や各グループに１名以上（乳児を含む</t>
    <rPh sb="3" eb="5">
      <t>ジョウキン</t>
    </rPh>
    <rPh sb="6" eb="8">
      <t>キョウイク</t>
    </rPh>
    <rPh sb="9" eb="11">
      <t>ホイク</t>
    </rPh>
    <rPh sb="12" eb="14">
      <t>ジュウジ</t>
    </rPh>
    <rPh sb="16" eb="17">
      <t>モノ</t>
    </rPh>
    <rPh sb="18" eb="20">
      <t>カククミ</t>
    </rPh>
    <rPh sb="21" eb="22">
      <t>カク</t>
    </rPh>
    <rPh sb="28" eb="29">
      <t>メイ</t>
    </rPh>
    <rPh sb="29" eb="31">
      <t>イジョウ</t>
    </rPh>
    <rPh sb="32" eb="34">
      <t>ニュウジ</t>
    </rPh>
    <rPh sb="35" eb="36">
      <t>フク</t>
    </rPh>
    <phoneticPr fontId="2"/>
  </si>
  <si>
    <t>　　各組・グループであって当該組・グループに係る配置基準上の定数が２名以上</t>
    <rPh sb="2" eb="4">
      <t>カククミ</t>
    </rPh>
    <rPh sb="13" eb="15">
      <t>トウガイ</t>
    </rPh>
    <rPh sb="15" eb="16">
      <t>クミ</t>
    </rPh>
    <rPh sb="22" eb="23">
      <t>カカ</t>
    </rPh>
    <rPh sb="24" eb="26">
      <t>ハイチ</t>
    </rPh>
    <rPh sb="26" eb="28">
      <t>キジュン</t>
    </rPh>
    <rPh sb="28" eb="29">
      <t>ジョウ</t>
    </rPh>
    <rPh sb="30" eb="32">
      <t>テイスウ</t>
    </rPh>
    <rPh sb="34" eb="35">
      <t>メイ</t>
    </rPh>
    <rPh sb="35" eb="37">
      <t>イジョウ</t>
    </rPh>
    <phoneticPr fontId="2"/>
  </si>
  <si>
    <t>　</t>
    <phoneticPr fontId="2"/>
  </si>
  <si>
    <t>　　の場合は、１名以上ではなく２名以上）配置されていること。</t>
    <rPh sb="3" eb="5">
      <t>バアイ</t>
    </rPh>
    <rPh sb="8" eb="9">
      <t>メイ</t>
    </rPh>
    <rPh sb="9" eb="11">
      <t>イジョウ</t>
    </rPh>
    <rPh sb="16" eb="17">
      <t>メイ</t>
    </rPh>
    <rPh sb="17" eb="19">
      <t>イジョウ</t>
    </rPh>
    <rPh sb="20" eb="22">
      <t>ハイチ</t>
    </rPh>
    <phoneticPr fontId="2"/>
  </si>
  <si>
    <t>　　③常勤の教育・保育に従事する者に代えて短時間勤務の教育・保育に従事する</t>
    <rPh sb="3" eb="5">
      <t>ジョウキン</t>
    </rPh>
    <rPh sb="6" eb="8">
      <t>キョウイク</t>
    </rPh>
    <rPh sb="9" eb="11">
      <t>ホイク</t>
    </rPh>
    <rPh sb="12" eb="14">
      <t>ジュウジ</t>
    </rPh>
    <rPh sb="16" eb="17">
      <t>モノ</t>
    </rPh>
    <rPh sb="18" eb="19">
      <t>カ</t>
    </rPh>
    <rPh sb="21" eb="24">
      <t>タンジカン</t>
    </rPh>
    <rPh sb="24" eb="26">
      <t>キンム</t>
    </rPh>
    <rPh sb="27" eb="29">
      <t>キョウイク</t>
    </rPh>
    <rPh sb="30" eb="32">
      <t>ホイク</t>
    </rPh>
    <rPh sb="33" eb="35">
      <t>ジュウジ</t>
    </rPh>
    <phoneticPr fontId="2"/>
  </si>
  <si>
    <t>記載例</t>
    <rPh sb="0" eb="2">
      <t>キサイ</t>
    </rPh>
    <rPh sb="2" eb="3">
      <t>レイ</t>
    </rPh>
    <phoneticPr fontId="2"/>
  </si>
  <si>
    <t>■　教育・保育従事者（基準条例）</t>
    <rPh sb="2" eb="4">
      <t>キョウイク</t>
    </rPh>
    <rPh sb="5" eb="7">
      <t>ホイク</t>
    </rPh>
    <rPh sb="7" eb="10">
      <t>ジュウジシャ</t>
    </rPh>
    <rPh sb="11" eb="13">
      <t>キジュン</t>
    </rPh>
    <rPh sb="13" eb="15">
      <t>ジョウレイ</t>
    </rPh>
    <phoneticPr fontId="2"/>
  </si>
  <si>
    <t>うち
常勤</t>
    <rPh sb="3" eb="5">
      <t>ジョウキン</t>
    </rPh>
    <phoneticPr fontId="2"/>
  </si>
  <si>
    <t>うち
非常勤</t>
    <rPh sb="3" eb="6">
      <t>ヒジョウキン</t>
    </rPh>
    <phoneticPr fontId="2"/>
  </si>
  <si>
    <t>事務員</t>
    <rPh sb="0" eb="3">
      <t>ジムイン</t>
    </rPh>
    <phoneticPr fontId="2"/>
  </si>
  <si>
    <t>幼稚園教諭</t>
    <rPh sb="0" eb="3">
      <t>ヨウチエン</t>
    </rPh>
    <rPh sb="3" eb="5">
      <t>キョウユ</t>
    </rPh>
    <phoneticPr fontId="2"/>
  </si>
  <si>
    <t>本表は認定こども園に勤務する全ての職員について、(1)の各表と対応するように作成してください。</t>
    <rPh sb="3" eb="5">
      <t>ニンテイ</t>
    </rPh>
    <rPh sb="8" eb="9">
      <t>エン</t>
    </rPh>
    <rPh sb="10" eb="12">
      <t>キンム</t>
    </rPh>
    <rPh sb="14" eb="15">
      <t>スベ</t>
    </rPh>
    <rPh sb="17" eb="19">
      <t>ショクイン</t>
    </rPh>
    <rPh sb="28" eb="29">
      <t>カク</t>
    </rPh>
    <rPh sb="29" eb="30">
      <t>ヒョウ</t>
    </rPh>
    <phoneticPr fontId="2"/>
  </si>
  <si>
    <r>
      <t>一時預かり事業・地域子育て支援拠点事業等の</t>
    </r>
    <r>
      <rPr>
        <u/>
        <sz val="9"/>
        <rFont val="ＭＳ 明朝"/>
        <family val="1"/>
        <charset val="128"/>
      </rPr>
      <t>専任</t>
    </r>
    <r>
      <rPr>
        <sz val="9"/>
        <rFont val="ＭＳ 明朝"/>
        <family val="1"/>
        <charset val="128"/>
      </rPr>
      <t>職員である場合は、担当クラス等欄にその旨を記入してください。</t>
    </r>
    <rPh sb="0" eb="2">
      <t>イチジ</t>
    </rPh>
    <rPh sb="2" eb="3">
      <t>アズ</t>
    </rPh>
    <rPh sb="5" eb="7">
      <t>ジギョウ</t>
    </rPh>
    <rPh sb="8" eb="10">
      <t>チイキ</t>
    </rPh>
    <rPh sb="10" eb="12">
      <t>コソダ</t>
    </rPh>
    <rPh sb="13" eb="15">
      <t>シエン</t>
    </rPh>
    <rPh sb="15" eb="17">
      <t>キョテン</t>
    </rPh>
    <rPh sb="19" eb="20">
      <t>トウ</t>
    </rPh>
    <rPh sb="21" eb="23">
      <t>センニン</t>
    </rPh>
    <rPh sb="23" eb="25">
      <t>ショクイン</t>
    </rPh>
    <rPh sb="28" eb="30">
      <t>バアイ</t>
    </rPh>
    <phoneticPr fontId="2"/>
  </si>
  <si>
    <t>主幹養護教諭、養護教諭、助養護教諭</t>
    <rPh sb="0" eb="2">
      <t>シュカン</t>
    </rPh>
    <rPh sb="2" eb="4">
      <t>ヨウゴ</t>
    </rPh>
    <rPh sb="4" eb="6">
      <t>キョウユ</t>
    </rPh>
    <rPh sb="7" eb="9">
      <t>ヨウゴ</t>
    </rPh>
    <rPh sb="9" eb="11">
      <t>キョウユ</t>
    </rPh>
    <rPh sb="12" eb="13">
      <t>スケ</t>
    </rPh>
    <rPh sb="13" eb="15">
      <t>ヨウゴ</t>
    </rPh>
    <rPh sb="15" eb="17">
      <t>キョウユ</t>
    </rPh>
    <phoneticPr fontId="2"/>
  </si>
  <si>
    <t>教育・保育業務の
補助者（無資格者）</t>
    <rPh sb="0" eb="2">
      <t>キョウイク</t>
    </rPh>
    <rPh sb="3" eb="5">
      <t>ホイク</t>
    </rPh>
    <rPh sb="5" eb="7">
      <t>ギョウム</t>
    </rPh>
    <rPh sb="9" eb="12">
      <t>ホジョシャ</t>
    </rPh>
    <rPh sb="13" eb="16">
      <t>ムシカク</t>
    </rPh>
    <rPh sb="16" eb="17">
      <t>シャ</t>
    </rPh>
    <phoneticPr fontId="2"/>
  </si>
  <si>
    <t>所長（園長）が保育教諭資格を有する場合も前ページの「■　教育・保育従事者」には記入せず、本表に記入してください。</t>
    <rPh sb="0" eb="2">
      <t>ショチョウ</t>
    </rPh>
    <rPh sb="3" eb="4">
      <t>エン</t>
    </rPh>
    <rPh sb="4" eb="5">
      <t>チョウ</t>
    </rPh>
    <rPh sb="7" eb="9">
      <t>ホイク</t>
    </rPh>
    <rPh sb="9" eb="11">
      <t>キョウユ</t>
    </rPh>
    <rPh sb="11" eb="13">
      <t>シカク</t>
    </rPh>
    <rPh sb="14" eb="15">
      <t>ユウ</t>
    </rPh>
    <rPh sb="17" eb="19">
      <t>バアイ</t>
    </rPh>
    <rPh sb="20" eb="21">
      <t>ゼン</t>
    </rPh>
    <rPh sb="28" eb="30">
      <t>キョウイク</t>
    </rPh>
    <rPh sb="31" eb="33">
      <t>ホイク</t>
    </rPh>
    <rPh sb="33" eb="36">
      <t>ジュウジシャ</t>
    </rPh>
    <rPh sb="39" eb="41">
      <t>キニュウ</t>
    </rPh>
    <rPh sb="44" eb="46">
      <t>ホンピョウ</t>
    </rPh>
    <rPh sb="47" eb="49">
      <t>キニュウ</t>
    </rPh>
    <phoneticPr fontId="2"/>
  </si>
  <si>
    <t>学級数</t>
    <rPh sb="0" eb="3">
      <t>ガッキュウスウ</t>
    </rPh>
    <phoneticPr fontId="2"/>
  </si>
  <si>
    <t>乳児室面積</t>
    <rPh sb="0" eb="2">
      <t>ニュウジ</t>
    </rPh>
    <rPh sb="2" eb="3">
      <t>シツ</t>
    </rPh>
    <rPh sb="3" eb="5">
      <t>メンセキ</t>
    </rPh>
    <phoneticPr fontId="2"/>
  </si>
  <si>
    <t>ほふく室面積</t>
    <rPh sb="3" eb="4">
      <t>シツ</t>
    </rPh>
    <rPh sb="4" eb="6">
      <t>メンセキ</t>
    </rPh>
    <phoneticPr fontId="2"/>
  </si>
  <si>
    <t>保育室面積（③×1.98㎡）</t>
    <rPh sb="0" eb="3">
      <t>ホイクシツ</t>
    </rPh>
    <rPh sb="3" eb="5">
      <t>メンセキ</t>
    </rPh>
    <phoneticPr fontId="2"/>
  </si>
  <si>
    <t>遊戯室面積（③×1.98㎡）</t>
    <rPh sb="0" eb="3">
      <t>ユウギシツ</t>
    </rPh>
    <rPh sb="3" eb="5">
      <t>メンセキ</t>
    </rPh>
    <phoneticPr fontId="2"/>
  </si>
  <si>
    <t>算出基準</t>
    <rPh sb="0" eb="2">
      <t>サンシュツ</t>
    </rPh>
    <rPh sb="2" eb="4">
      <t>キジュン</t>
    </rPh>
    <phoneticPr fontId="2"/>
  </si>
  <si>
    <t>学級数(⑪)が２以上の場合</t>
    <rPh sb="0" eb="3">
      <t>ガッキュウスウ</t>
    </rPh>
    <rPh sb="8" eb="10">
      <t>イジョウ</t>
    </rPh>
    <rPh sb="11" eb="13">
      <t>バアイ</t>
    </rPh>
    <phoneticPr fontId="2"/>
  </si>
  <si>
    <t>180㎡</t>
    <phoneticPr fontId="2"/>
  </si>
  <si>
    <t>学級数(⑪)が１の場合</t>
    <rPh sb="0" eb="3">
      <t>ガッキュウスウ</t>
    </rPh>
    <rPh sb="9" eb="11">
      <t>バアイ</t>
    </rPh>
    <phoneticPr fontId="2"/>
  </si>
  <si>
    <t>必要面積（㎡）</t>
    <rPh sb="0" eb="2">
      <t>ヒツヨウ</t>
    </rPh>
    <rPh sb="2" eb="4">
      <t>メンセキ</t>
    </rPh>
    <phoneticPr fontId="2"/>
  </si>
  <si>
    <t>必要面積</t>
    <rPh sb="0" eb="2">
      <t>ヒツヨウ</t>
    </rPh>
    <rPh sb="2" eb="4">
      <t>メンセキ</t>
    </rPh>
    <phoneticPr fontId="2"/>
  </si>
  <si>
    <t>届出面積（㎡）</t>
    <rPh sb="0" eb="2">
      <t>トドケデ</t>
    </rPh>
    <rPh sb="2" eb="4">
      <t>メンセキ</t>
    </rPh>
    <phoneticPr fontId="2"/>
  </si>
  <si>
    <t>左記面積（㎡）</t>
    <rPh sb="0" eb="2">
      <t>サキ</t>
    </rPh>
    <rPh sb="2" eb="4">
      <t>メンセキ</t>
    </rPh>
    <phoneticPr fontId="2"/>
  </si>
  <si>
    <t>必要面積(㎡）</t>
    <rPh sb="0" eb="2">
      <t>ヒツヨウ</t>
    </rPh>
    <rPh sb="2" eb="4">
      <t>メンセキ</t>
    </rPh>
    <phoneticPr fontId="2"/>
  </si>
  <si>
    <t>※右表参照</t>
    <rPh sb="1" eb="3">
      <t>ウヒョウ</t>
    </rPh>
    <rPh sb="3" eb="5">
      <t>サンショウ</t>
    </rPh>
    <phoneticPr fontId="2"/>
  </si>
  <si>
    <t>３歳未満児
につき</t>
    <rPh sb="1" eb="2">
      <t>サイ</t>
    </rPh>
    <rPh sb="2" eb="4">
      <t>ミマン</t>
    </rPh>
    <rPh sb="4" eb="5">
      <t>ジ</t>
    </rPh>
    <phoneticPr fontId="2"/>
  </si>
  <si>
    <t>３歳以上児
につき</t>
    <rPh sb="1" eb="2">
      <t>サイ</t>
    </rPh>
    <rPh sb="2" eb="5">
      <t>イジョウジ</t>
    </rPh>
    <phoneticPr fontId="2"/>
  </si>
  <si>
    <t>２歳以上
３歳未満児</t>
    <rPh sb="1" eb="4">
      <t>サイイジョウ</t>
    </rPh>
    <rPh sb="6" eb="7">
      <t>サイ</t>
    </rPh>
    <rPh sb="7" eb="9">
      <t>ミマン</t>
    </rPh>
    <rPh sb="9" eb="10">
      <t>ジ</t>
    </rPh>
    <phoneticPr fontId="2"/>
  </si>
  <si>
    <t>３歳以上児</t>
    <rPh sb="1" eb="2">
      <t>サイ</t>
    </rPh>
    <rPh sb="2" eb="4">
      <t>イジョウ</t>
    </rPh>
    <rPh sb="4" eb="5">
      <t>ジ</t>
    </rPh>
    <phoneticPr fontId="2"/>
  </si>
  <si>
    <t>学級数が２学級以下の場合</t>
    <rPh sb="0" eb="2">
      <t>ガッキュウ</t>
    </rPh>
    <rPh sb="2" eb="3">
      <t>スウ</t>
    </rPh>
    <rPh sb="5" eb="7">
      <t>ガッキュウ</t>
    </rPh>
    <rPh sb="7" eb="9">
      <t>イカ</t>
    </rPh>
    <rPh sb="10" eb="12">
      <t>バアイ</t>
    </rPh>
    <phoneticPr fontId="2"/>
  </si>
  <si>
    <t>320＋100×(学級数⑪－２)</t>
    <phoneticPr fontId="2"/>
  </si>
  <si>
    <t>学級数が３学級以上の場合</t>
    <rPh sb="0" eb="2">
      <t>ガッキュウ</t>
    </rPh>
    <rPh sb="2" eb="3">
      <t>スウ</t>
    </rPh>
    <rPh sb="5" eb="7">
      <t>ガッキュウ</t>
    </rPh>
    <rPh sb="7" eb="9">
      <t>イジョウ</t>
    </rPh>
    <rPh sb="10" eb="12">
      <t>バアイ</t>
    </rPh>
    <phoneticPr fontId="2"/>
  </si>
  <si>
    <t>400＋80×（学級数⑪ー３）</t>
    <rPh sb="8" eb="10">
      <t>ガッキュウ</t>
    </rPh>
    <rPh sb="10" eb="11">
      <t>スウ</t>
    </rPh>
    <phoneticPr fontId="2"/>
  </si>
  <si>
    <t>330＋30×（学級数⑪－１）</t>
    <rPh sb="8" eb="10">
      <t>ガッキュウ</t>
    </rPh>
    <rPh sb="10" eb="11">
      <t>スウ</t>
    </rPh>
    <phoneticPr fontId="2"/>
  </si>
  <si>
    <t>※右表参照</t>
    <rPh sb="1" eb="2">
      <t>ミギ</t>
    </rPh>
    <rPh sb="2" eb="3">
      <t>オモテ</t>
    </rPh>
    <rPh sb="3" eb="5">
      <t>サンショウ</t>
    </rPh>
    <phoneticPr fontId="2"/>
  </si>
  <si>
    <t>③×3.3㎡</t>
    <phoneticPr fontId="2"/>
  </si>
  <si>
    <t>（④＋⑤＋⑥）×3.3㎡</t>
    <phoneticPr fontId="2"/>
  </si>
  <si>
    <t>ア</t>
    <phoneticPr fontId="2"/>
  </si>
  <si>
    <t>イ</t>
    <phoneticPr fontId="2"/>
  </si>
  <si>
    <t>【右表】</t>
    <rPh sb="1" eb="2">
      <t>ミギ</t>
    </rPh>
    <rPh sb="2" eb="3">
      <t>オモテ</t>
    </rPh>
    <phoneticPr fontId="2"/>
  </si>
  <si>
    <t>園庭の算出基準について、３歳以上児のア欄及びイ欄は、両者のうち、より大きい面積をもって、必要面積を計算する。（上記の表は自動計算）</t>
    <rPh sb="0" eb="2">
      <t>エンテイ</t>
    </rPh>
    <rPh sb="3" eb="5">
      <t>サンシュツ</t>
    </rPh>
    <rPh sb="5" eb="7">
      <t>キジュン</t>
    </rPh>
    <rPh sb="13" eb="14">
      <t>サイ</t>
    </rPh>
    <rPh sb="14" eb="16">
      <t>イジョウ</t>
    </rPh>
    <rPh sb="16" eb="17">
      <t>ジ</t>
    </rPh>
    <rPh sb="19" eb="20">
      <t>ラン</t>
    </rPh>
    <rPh sb="20" eb="21">
      <t>オヨ</t>
    </rPh>
    <rPh sb="23" eb="24">
      <t>ラン</t>
    </rPh>
    <rPh sb="26" eb="28">
      <t>リョウシャ</t>
    </rPh>
    <rPh sb="34" eb="35">
      <t>オオ</t>
    </rPh>
    <rPh sb="37" eb="39">
      <t>メンセキ</t>
    </rPh>
    <rPh sb="44" eb="46">
      <t>ヒツヨウ</t>
    </rPh>
    <rPh sb="46" eb="48">
      <t>メンセキ</t>
    </rPh>
    <rPh sb="49" eb="51">
      <t>ケイサン</t>
    </rPh>
    <rPh sb="55" eb="57">
      <t>ジョウキ</t>
    </rPh>
    <rPh sb="58" eb="59">
      <t>ヒョウ</t>
    </rPh>
    <rPh sb="60" eb="62">
      <t>ジドウ</t>
    </rPh>
    <rPh sb="62" eb="64">
      <t>ケイサン</t>
    </rPh>
    <phoneticPr fontId="2"/>
  </si>
  <si>
    <t>現員の内訳欄のうち、非常勤欄は、常勤職員を１とした場合の、それぞれの勤務時間に応じた数値（常勤換算による数値）を記入してください。</t>
    <rPh sb="0" eb="2">
      <t>ゲンイン</t>
    </rPh>
    <rPh sb="3" eb="5">
      <t>ウチワケ</t>
    </rPh>
    <rPh sb="5" eb="6">
      <t>ラン</t>
    </rPh>
    <rPh sb="10" eb="13">
      <t>ヒジョウキン</t>
    </rPh>
    <rPh sb="13" eb="14">
      <t>ラン</t>
    </rPh>
    <rPh sb="16" eb="18">
      <t>ジョウキン</t>
    </rPh>
    <rPh sb="18" eb="20">
      <t>ショクイン</t>
    </rPh>
    <rPh sb="25" eb="27">
      <t>バアイ</t>
    </rPh>
    <rPh sb="34" eb="36">
      <t>キンム</t>
    </rPh>
    <rPh sb="36" eb="38">
      <t>ジカン</t>
    </rPh>
    <rPh sb="39" eb="40">
      <t>オウ</t>
    </rPh>
    <rPh sb="42" eb="44">
      <t>スウチ</t>
    </rPh>
    <rPh sb="45" eb="47">
      <t>ジョウキン</t>
    </rPh>
    <rPh sb="47" eb="49">
      <t>カンサン</t>
    </rPh>
    <rPh sb="52" eb="54">
      <t>スウチ</t>
    </rPh>
    <rPh sb="56" eb="58">
      <t>キニュウ</t>
    </rPh>
    <phoneticPr fontId="2"/>
  </si>
  <si>
    <t>常勤以外の教育・保育従事者の１か月の勤務時間数の合計　／　各施設の就業規則等で定めた常勤職員の１か月の勤務時間数</t>
    <rPh sb="0" eb="2">
      <t>ジョウキン</t>
    </rPh>
    <rPh sb="2" eb="4">
      <t>イガイ</t>
    </rPh>
    <rPh sb="5" eb="7">
      <t>キョウイク</t>
    </rPh>
    <rPh sb="8" eb="10">
      <t>ホイク</t>
    </rPh>
    <rPh sb="10" eb="13">
      <t>ジュウジシャ</t>
    </rPh>
    <rPh sb="16" eb="17">
      <t>ゲツ</t>
    </rPh>
    <rPh sb="18" eb="20">
      <t>キンム</t>
    </rPh>
    <rPh sb="20" eb="22">
      <t>ジカン</t>
    </rPh>
    <rPh sb="22" eb="23">
      <t>スウ</t>
    </rPh>
    <rPh sb="24" eb="26">
      <t>ゴウケイ</t>
    </rPh>
    <rPh sb="29" eb="30">
      <t>カク</t>
    </rPh>
    <rPh sb="30" eb="32">
      <t>シセツ</t>
    </rPh>
    <rPh sb="33" eb="35">
      <t>シュウギョウ</t>
    </rPh>
    <rPh sb="35" eb="37">
      <t>キソク</t>
    </rPh>
    <rPh sb="37" eb="38">
      <t>トウ</t>
    </rPh>
    <rPh sb="39" eb="40">
      <t>サダ</t>
    </rPh>
    <rPh sb="42" eb="44">
      <t>ジョウキン</t>
    </rPh>
    <rPh sb="44" eb="46">
      <t>ショクイン</t>
    </rPh>
    <rPh sb="49" eb="50">
      <t>ゲツ</t>
    </rPh>
    <rPh sb="51" eb="53">
      <t>キンム</t>
    </rPh>
    <rPh sb="53" eb="56">
      <t>ジカンスウ</t>
    </rPh>
    <phoneticPr fontId="2"/>
  </si>
  <si>
    <t>うち
助保育教諭
・講師</t>
    <rPh sb="3" eb="4">
      <t>ジョ</t>
    </rPh>
    <rPh sb="4" eb="6">
      <t>ホイク</t>
    </rPh>
    <rPh sb="6" eb="8">
      <t>キョウユ</t>
    </rPh>
    <rPh sb="10" eb="12">
      <t>コウシ</t>
    </rPh>
    <phoneticPr fontId="2"/>
  </si>
  <si>
    <t>（１）衛生的な給食の提供に努めているか。</t>
    <rPh sb="3" eb="5">
      <t>エイセイ</t>
    </rPh>
    <rPh sb="5" eb="6">
      <t>テキ</t>
    </rPh>
    <rPh sb="7" eb="9">
      <t>キュウショク</t>
    </rPh>
    <rPh sb="10" eb="12">
      <t>テイキョウ</t>
    </rPh>
    <rPh sb="13" eb="14">
      <t>ツト</t>
    </rPh>
    <phoneticPr fontId="2"/>
  </si>
  <si>
    <t>　ア　毎回、検食を行っているか。</t>
    <rPh sb="3" eb="5">
      <t>マイカイ</t>
    </rPh>
    <rPh sb="6" eb="8">
      <t>ケンショク</t>
    </rPh>
    <rPh sb="9" eb="10">
      <t>オコナ</t>
    </rPh>
    <phoneticPr fontId="2"/>
  </si>
  <si>
    <t>Ａ・Ｂ・Ｃ</t>
    <phoneticPr fontId="26"/>
  </si>
  <si>
    <t>　イ　調理に携わる職員は定期的に検便検査を実施しているか。</t>
    <rPh sb="3" eb="5">
      <t>チョウリ</t>
    </rPh>
    <rPh sb="6" eb="7">
      <t>タズサ</t>
    </rPh>
    <rPh sb="9" eb="11">
      <t>ショクイン</t>
    </rPh>
    <rPh sb="12" eb="15">
      <t>テイキテキ</t>
    </rPh>
    <rPh sb="16" eb="18">
      <t>ケンベン</t>
    </rPh>
    <rPh sb="18" eb="20">
      <t>ケンサ</t>
    </rPh>
    <rPh sb="21" eb="23">
      <t>ジッシ</t>
    </rPh>
    <phoneticPr fontId="2"/>
  </si>
  <si>
    <t>大量調理マニュアル</t>
    <rPh sb="0" eb="2">
      <t>タイリョウ</t>
    </rPh>
    <rPh sb="2" eb="4">
      <t>チョウリ</t>
    </rPh>
    <phoneticPr fontId="2"/>
  </si>
  <si>
    <t>　ウ　調理業務を委託している場合、委託業務の遂行が困難となった場合の</t>
    <rPh sb="3" eb="5">
      <t>チョウリ</t>
    </rPh>
    <rPh sb="5" eb="7">
      <t>ギョウム</t>
    </rPh>
    <rPh sb="8" eb="10">
      <t>イタク</t>
    </rPh>
    <rPh sb="14" eb="16">
      <t>バアイ</t>
    </rPh>
    <rPh sb="17" eb="19">
      <t>イタク</t>
    </rPh>
    <rPh sb="19" eb="21">
      <t>ギョウム</t>
    </rPh>
    <rPh sb="22" eb="24">
      <t>スイコウ</t>
    </rPh>
    <rPh sb="25" eb="27">
      <t>コンナン</t>
    </rPh>
    <rPh sb="31" eb="33">
      <t>バアイ</t>
    </rPh>
    <phoneticPr fontId="2"/>
  </si>
  <si>
    <t>　　業務代行保証に関することを委託契約書に定めているか。</t>
    <rPh sb="2" eb="4">
      <t>ギョウム</t>
    </rPh>
    <rPh sb="4" eb="6">
      <t>ダイコウ</t>
    </rPh>
    <rPh sb="6" eb="8">
      <t>ホショウ</t>
    </rPh>
    <rPh sb="9" eb="10">
      <t>カン</t>
    </rPh>
    <rPh sb="15" eb="17">
      <t>イタク</t>
    </rPh>
    <rPh sb="17" eb="20">
      <t>ケイヤクショ</t>
    </rPh>
    <rPh sb="21" eb="22">
      <t>サダ</t>
    </rPh>
    <phoneticPr fontId="2"/>
  </si>
  <si>
    <t>事業名</t>
    <rPh sb="0" eb="2">
      <t>ジギョウ</t>
    </rPh>
    <rPh sb="2" eb="3">
      <t>メイ</t>
    </rPh>
    <phoneticPr fontId="2"/>
  </si>
  <si>
    <t>○</t>
    <phoneticPr fontId="2"/>
  </si>
  <si>
    <t>県に届け出ている実施事業に「○」を記入してください。</t>
    <rPh sb="0" eb="1">
      <t>ケン</t>
    </rPh>
    <rPh sb="2" eb="3">
      <t>トド</t>
    </rPh>
    <rPh sb="4" eb="5">
      <t>デ</t>
    </rPh>
    <rPh sb="8" eb="10">
      <t>ジッシ</t>
    </rPh>
    <rPh sb="10" eb="12">
      <t>ジギョウ</t>
    </rPh>
    <rPh sb="17" eb="19">
      <t>キニュウ</t>
    </rPh>
    <phoneticPr fontId="2"/>
  </si>
  <si>
    <t>学校保健安全法（昭和33年4月10日法律第56号）</t>
    <rPh sb="0" eb="2">
      <t>ガッコウ</t>
    </rPh>
    <rPh sb="2" eb="4">
      <t>ホケン</t>
    </rPh>
    <rPh sb="4" eb="6">
      <t>アンゼン</t>
    </rPh>
    <rPh sb="6" eb="7">
      <t>ホウ</t>
    </rPh>
    <phoneticPr fontId="2"/>
  </si>
  <si>
    <t>　　適切に配置しているか。</t>
    <phoneticPr fontId="2"/>
  </si>
  <si>
    <t>薬剤師1</t>
    <rPh sb="0" eb="3">
      <t>ヤクザイシ</t>
    </rPh>
    <phoneticPr fontId="2"/>
  </si>
  <si>
    <t>地域の子ども及びその保護者が相互の交流を行う場所を開設する等により、当該子どもの養育に関する各般の問題につき、その保護者からの相談に応じ、必要な情報の提供及び助言その他必要な援助を行う事業</t>
    <phoneticPr fontId="2"/>
  </si>
  <si>
    <t>地域の家庭において、当該家庭の子どもの養育に関する各般の問題につき、その保護者からの相談に応じ、必要な情報の提供及び助言その他必要な援助を行う事業</t>
    <phoneticPr fontId="2"/>
  </si>
  <si>
    <t>保護者の疾病その他の理由により、家庭において保育されることが一時的に困難となった地域の子どもにつき、認定こども園又はその居宅において保護を行う事業</t>
    <phoneticPr fontId="2"/>
  </si>
  <si>
    <t>地域の子どもの養育に関する援助を受けることを希望する保護者と当該援助を行うことを希望する民間の団体又は個人との連絡及び調整を行う事業</t>
    <phoneticPr fontId="2"/>
  </si>
  <si>
    <t xml:space="preserve">地域の子どもの養育に関する援助を行う民間の団体又は個人に対する必要な情報の提供及び助言を行う事業 </t>
    <phoneticPr fontId="2"/>
  </si>
  <si>
    <t>特別の事情があるときは、保育室と遊戯室とは兼用することができる。</t>
    <rPh sb="0" eb="2">
      <t>トクベツ</t>
    </rPh>
    <rPh sb="3" eb="5">
      <t>ジジョウ</t>
    </rPh>
    <rPh sb="12" eb="15">
      <t>ホイクシツ</t>
    </rPh>
    <rPh sb="16" eb="19">
      <t>ユウギシツ</t>
    </rPh>
    <rPh sb="21" eb="23">
      <t>ケンヨウ</t>
    </rPh>
    <phoneticPr fontId="2"/>
  </si>
  <si>
    <t>嘱託薬剤師</t>
    <rPh sb="0" eb="2">
      <t>ショクタク</t>
    </rPh>
    <rPh sb="2" eb="5">
      <t>ヤクザイシ</t>
    </rPh>
    <phoneticPr fontId="2"/>
  </si>
  <si>
    <t xml:space="preserve">平成18年12月27日新潟県認定こども園の要件等に関する条例 </t>
    <rPh sb="0" eb="2">
      <t>ヘイセイ</t>
    </rPh>
    <rPh sb="4" eb="5">
      <t>ネン</t>
    </rPh>
    <rPh sb="7" eb="8">
      <t>ガツ</t>
    </rPh>
    <rPh sb="10" eb="11">
      <t>ニチ</t>
    </rPh>
    <rPh sb="11" eb="14">
      <t>ニイガタケン</t>
    </rPh>
    <rPh sb="14" eb="16">
      <t>ニンテイ</t>
    </rPh>
    <rPh sb="19" eb="20">
      <t>エン</t>
    </rPh>
    <rPh sb="21" eb="24">
      <t>ヨウケントウ</t>
    </rPh>
    <rPh sb="25" eb="26">
      <t>カン</t>
    </rPh>
    <rPh sb="28" eb="30">
      <t>ジョウレイ</t>
    </rPh>
    <phoneticPr fontId="2"/>
  </si>
  <si>
    <t>３　園児の健康診断</t>
    <rPh sb="2" eb="4">
      <t>エンジ</t>
    </rPh>
    <rPh sb="3" eb="4">
      <t>ニュウエン</t>
    </rPh>
    <rPh sb="5" eb="7">
      <t>ケンコウ</t>
    </rPh>
    <rPh sb="7" eb="9">
      <t>シンダン</t>
    </rPh>
    <phoneticPr fontId="2"/>
  </si>
  <si>
    <t>　ア  入園時の健康診断、年２回の定期健康診断を実施しているか。</t>
    <rPh sb="5" eb="6">
      <t>エン</t>
    </rPh>
    <phoneticPr fontId="2"/>
  </si>
  <si>
    <t>４　園児の権利擁護</t>
    <rPh sb="2" eb="4">
      <t>エンジ</t>
    </rPh>
    <rPh sb="5" eb="7">
      <t>ケンリ</t>
    </rPh>
    <rPh sb="7" eb="9">
      <t>ヨウゴ</t>
    </rPh>
    <phoneticPr fontId="2"/>
  </si>
  <si>
    <t xml:space="preserve">  ウ  園児の実態や園児を取り巻く状況の変化などに即して指導の過程についての</t>
    <rPh sb="5" eb="7">
      <t>エンジ</t>
    </rPh>
    <rPh sb="8" eb="10">
      <t>ジッタイ</t>
    </rPh>
    <rPh sb="11" eb="13">
      <t>エンジ</t>
    </rPh>
    <rPh sb="14" eb="15">
      <t>ト</t>
    </rPh>
    <rPh sb="16" eb="17">
      <t>マ</t>
    </rPh>
    <rPh sb="18" eb="20">
      <t>ジョウキョウ</t>
    </rPh>
    <rPh sb="21" eb="23">
      <t>ヘンカ</t>
    </rPh>
    <rPh sb="26" eb="27">
      <t>ソク</t>
    </rPh>
    <rPh sb="29" eb="31">
      <t>シドウ</t>
    </rPh>
    <rPh sb="32" eb="34">
      <t>カテイ</t>
    </rPh>
    <phoneticPr fontId="2"/>
  </si>
  <si>
    <t>　エ　就学に際し、指導要録を作成し、進学先（転園先）へ送付しているか。</t>
    <rPh sb="3" eb="5">
      <t>シュウガク</t>
    </rPh>
    <rPh sb="6" eb="7">
      <t>サイ</t>
    </rPh>
    <rPh sb="9" eb="11">
      <t>シドウ</t>
    </rPh>
    <rPh sb="11" eb="13">
      <t>ヨウロク</t>
    </rPh>
    <rPh sb="14" eb="16">
      <t>サクセイ</t>
    </rPh>
    <rPh sb="18" eb="21">
      <t>シンガクサキ</t>
    </rPh>
    <rPh sb="22" eb="24">
      <t>テンエン</t>
    </rPh>
    <rPh sb="24" eb="25">
      <t>サキ</t>
    </rPh>
    <rPh sb="27" eb="29">
      <t>ソウフ</t>
    </rPh>
    <phoneticPr fontId="2"/>
  </si>
  <si>
    <t>　オ　幼保連携型認定こども園は、教育及び保育並びに子育て支援事業の状況その</t>
    <rPh sb="3" eb="5">
      <t>ヨウホ</t>
    </rPh>
    <rPh sb="5" eb="7">
      <t>レンケイ</t>
    </rPh>
    <rPh sb="7" eb="8">
      <t>ガタ</t>
    </rPh>
    <rPh sb="8" eb="10">
      <t>ニンテイ</t>
    </rPh>
    <rPh sb="13" eb="14">
      <t>エン</t>
    </rPh>
    <rPh sb="16" eb="18">
      <t>キョウイク</t>
    </rPh>
    <rPh sb="18" eb="19">
      <t>オヨ</t>
    </rPh>
    <rPh sb="20" eb="22">
      <t>ホイク</t>
    </rPh>
    <rPh sb="22" eb="23">
      <t>ナラ</t>
    </rPh>
    <rPh sb="25" eb="27">
      <t>コソダ</t>
    </rPh>
    <rPh sb="28" eb="30">
      <t>シエン</t>
    </rPh>
    <rPh sb="30" eb="32">
      <t>ジギョウ</t>
    </rPh>
    <rPh sb="33" eb="35">
      <t>ジョウキョウ</t>
    </rPh>
    <phoneticPr fontId="2"/>
  </si>
  <si>
    <t>（３）保護者に対する支援を適切に行っているか。</t>
    <rPh sb="3" eb="6">
      <t>ホゴシャ</t>
    </rPh>
    <rPh sb="7" eb="8">
      <t>タイ</t>
    </rPh>
    <rPh sb="10" eb="12">
      <t>シエン</t>
    </rPh>
    <rPh sb="13" eb="15">
      <t>テキセツ</t>
    </rPh>
    <rPh sb="16" eb="17">
      <t>オコナ</t>
    </rPh>
    <phoneticPr fontId="2"/>
  </si>
  <si>
    <t xml:space="preserve">  イ  健康診断の結果の記録・整理・保管を適切に行っているか。</t>
    <phoneticPr fontId="2"/>
  </si>
  <si>
    <t xml:space="preserve">　福祉サービスに関する苦情解決の仕組みへの取組みを行っているか。 </t>
    <phoneticPr fontId="2"/>
  </si>
  <si>
    <t>　施設設備等生活環境を適切に確保しているか。</t>
    <rPh sb="1" eb="3">
      <t>シセツ</t>
    </rPh>
    <rPh sb="3" eb="5">
      <t>セツビ</t>
    </rPh>
    <rPh sb="5" eb="6">
      <t>トウ</t>
    </rPh>
    <rPh sb="6" eb="8">
      <t>セイカツ</t>
    </rPh>
    <rPh sb="8" eb="10">
      <t>カンキョウ</t>
    </rPh>
    <rPh sb="11" eb="13">
      <t>テキセツ</t>
    </rPh>
    <rPh sb="14" eb="16">
      <t>カクホ</t>
    </rPh>
    <phoneticPr fontId="2"/>
  </si>
  <si>
    <t>　イ　施設の清掃・衛生管理・保温・換気・採光及び照明を適切に行っているか。</t>
    <rPh sb="3" eb="5">
      <t>シセツ</t>
    </rPh>
    <rPh sb="6" eb="8">
      <t>セイソウ</t>
    </rPh>
    <rPh sb="9" eb="11">
      <t>エイセイ</t>
    </rPh>
    <rPh sb="11" eb="13">
      <t>カンリ</t>
    </rPh>
    <rPh sb="14" eb="16">
      <t>ホオン</t>
    </rPh>
    <rPh sb="17" eb="19">
      <t>カンキ</t>
    </rPh>
    <rPh sb="20" eb="22">
      <t>サイコウ</t>
    </rPh>
    <rPh sb="22" eb="23">
      <t>オヨ</t>
    </rPh>
    <rPh sb="24" eb="26">
      <t>ショウメイ</t>
    </rPh>
    <rPh sb="27" eb="29">
      <t>テキセツ</t>
    </rPh>
    <rPh sb="30" eb="31">
      <t>オコナ</t>
    </rPh>
    <phoneticPr fontId="2"/>
  </si>
  <si>
    <t>１　園児の生活環境等</t>
    <rPh sb="2" eb="4">
      <t>エンジ</t>
    </rPh>
    <rPh sb="5" eb="7">
      <t>セイカツ</t>
    </rPh>
    <rPh sb="7" eb="9">
      <t>カンキョウ</t>
    </rPh>
    <rPh sb="9" eb="10">
      <t>トウ</t>
    </rPh>
    <phoneticPr fontId="2"/>
  </si>
  <si>
    <t>（２）施設運営に必要な職員を適切に配置しているか。</t>
    <rPh sb="3" eb="5">
      <t>シセツ</t>
    </rPh>
    <rPh sb="5" eb="7">
      <t>ウンエイ</t>
    </rPh>
    <rPh sb="8" eb="10">
      <t>ヒツヨウ</t>
    </rPh>
    <rPh sb="11" eb="13">
      <t>ショクイン</t>
    </rPh>
    <rPh sb="14" eb="16">
      <t>テキセツ</t>
    </rPh>
    <rPh sb="17" eb="19">
      <t>ハイチ</t>
    </rPh>
    <phoneticPr fontId="2"/>
  </si>
  <si>
    <t xml:space="preserve">  ア  教育・保育従事者は園児数に照らして、適切に配置しているか。</t>
    <rPh sb="5" eb="7">
      <t>キョウイク</t>
    </rPh>
    <rPh sb="8" eb="10">
      <t>ホイク</t>
    </rPh>
    <rPh sb="10" eb="13">
      <t>ジュウジシャ</t>
    </rPh>
    <rPh sb="14" eb="16">
      <t>エンジ</t>
    </rPh>
    <rPh sb="16" eb="17">
      <t>スウ</t>
    </rPh>
    <rPh sb="18" eb="19">
      <t>テ</t>
    </rPh>
    <phoneticPr fontId="2"/>
  </si>
  <si>
    <t xml:space="preserve">  ア  園児の安全管理に関して、職員の役割を明確にし、協力体制のもと事故防止</t>
    <rPh sb="5" eb="7">
      <t>エンジ</t>
    </rPh>
    <rPh sb="8" eb="10">
      <t>アンゼン</t>
    </rPh>
    <rPh sb="10" eb="12">
      <t>カンリ</t>
    </rPh>
    <rPh sb="13" eb="14">
      <t>カン</t>
    </rPh>
    <rPh sb="17" eb="19">
      <t>ショクイン</t>
    </rPh>
    <rPh sb="20" eb="22">
      <t>ヤクワリ</t>
    </rPh>
    <rPh sb="23" eb="25">
      <t>メイカク</t>
    </rPh>
    <rPh sb="28" eb="30">
      <t>キョウリョク</t>
    </rPh>
    <rPh sb="30" eb="32">
      <t>タイセイ</t>
    </rPh>
    <rPh sb="35" eb="37">
      <t>ジコ</t>
    </rPh>
    <rPh sb="37" eb="39">
      <t>ボウシ</t>
    </rPh>
    <phoneticPr fontId="2"/>
  </si>
  <si>
    <t>　　職員は、正当な理由がなく、その業務上知り得た園児又はその家族の秘密を漏ら</t>
    <rPh sb="2" eb="4">
      <t>ショクイン</t>
    </rPh>
    <rPh sb="6" eb="8">
      <t>セイトウ</t>
    </rPh>
    <rPh sb="9" eb="11">
      <t>リユウ</t>
    </rPh>
    <rPh sb="17" eb="20">
      <t>ギョウムジョウ</t>
    </rPh>
    <rPh sb="20" eb="21">
      <t>シ</t>
    </rPh>
    <rPh sb="22" eb="23">
      <t>エ</t>
    </rPh>
    <rPh sb="24" eb="26">
      <t>エンジ</t>
    </rPh>
    <rPh sb="26" eb="27">
      <t>マタ</t>
    </rPh>
    <rPh sb="30" eb="32">
      <t>カゾク</t>
    </rPh>
    <rPh sb="33" eb="35">
      <t>ヒミツ</t>
    </rPh>
    <rPh sb="36" eb="37">
      <t>モ</t>
    </rPh>
    <phoneticPr fontId="2"/>
  </si>
  <si>
    <t>　していないか。</t>
    <phoneticPr fontId="2"/>
  </si>
  <si>
    <t>　ア　事故防止マニュアルを整備しているか。</t>
    <rPh sb="3" eb="5">
      <t>ジコ</t>
    </rPh>
    <rPh sb="5" eb="7">
      <t>ボウシ</t>
    </rPh>
    <rPh sb="13" eb="15">
      <t>セイビ</t>
    </rPh>
    <phoneticPr fontId="2"/>
  </si>
  <si>
    <t>　こども園条例</t>
    <rPh sb="4" eb="5">
      <t>エン</t>
    </rPh>
    <rPh sb="5" eb="7">
      <t>ジョウレイ</t>
    </rPh>
    <phoneticPr fontId="2"/>
  </si>
  <si>
    <t>（１）開所・閉所時間、教育及び保育の時間、開設日数を適切に設けているか。</t>
    <rPh sb="3" eb="5">
      <t>カイショ</t>
    </rPh>
    <rPh sb="6" eb="8">
      <t>ヘイショ</t>
    </rPh>
    <rPh sb="8" eb="10">
      <t>ジカン</t>
    </rPh>
    <rPh sb="11" eb="13">
      <t>キョウイク</t>
    </rPh>
    <rPh sb="13" eb="14">
      <t>オヨ</t>
    </rPh>
    <rPh sb="15" eb="17">
      <t>ホイク</t>
    </rPh>
    <rPh sb="18" eb="20">
      <t>ジカン</t>
    </rPh>
    <rPh sb="21" eb="23">
      <t>カイセツ</t>
    </rPh>
    <rPh sb="23" eb="25">
      <t>ニッスウ</t>
    </rPh>
    <rPh sb="26" eb="28">
      <t>テキセツ</t>
    </rPh>
    <rPh sb="29" eb="30">
      <t>モウ</t>
    </rPh>
    <phoneticPr fontId="2"/>
  </si>
  <si>
    <t>要領第１章第２</t>
    <rPh sb="0" eb="2">
      <t>ヨウリョウ</t>
    </rPh>
    <rPh sb="2" eb="3">
      <t>ダイ</t>
    </rPh>
    <rPh sb="4" eb="5">
      <t>ショウ</t>
    </rPh>
    <rPh sb="5" eb="6">
      <t>ダイ</t>
    </rPh>
    <phoneticPr fontId="2"/>
  </si>
  <si>
    <t>（１）健康診断・衛生管理等を適切に実施しているか。</t>
    <rPh sb="3" eb="5">
      <t>ケンコウ</t>
    </rPh>
    <rPh sb="5" eb="7">
      <t>シンダン</t>
    </rPh>
    <rPh sb="8" eb="10">
      <t>エイセイ</t>
    </rPh>
    <rPh sb="10" eb="12">
      <t>カンリ</t>
    </rPh>
    <rPh sb="12" eb="13">
      <t>トウ</t>
    </rPh>
    <rPh sb="14" eb="16">
      <t>テキセツ</t>
    </rPh>
    <rPh sb="17" eb="19">
      <t>ジッシ</t>
    </rPh>
    <phoneticPr fontId="2"/>
  </si>
  <si>
    <t>（２）乳幼児突然死症候群の事故防止対策を講じているか。</t>
    <rPh sb="3" eb="6">
      <t>ニュウヨウジ</t>
    </rPh>
    <rPh sb="6" eb="9">
      <t>トツゼンシ</t>
    </rPh>
    <rPh sb="9" eb="12">
      <t>ショウコウグン</t>
    </rPh>
    <rPh sb="13" eb="15">
      <t>ジコ</t>
    </rPh>
    <rPh sb="15" eb="17">
      <t>ボウシ</t>
    </rPh>
    <rPh sb="17" eb="19">
      <t>タイサク</t>
    </rPh>
    <rPh sb="20" eb="21">
      <t>コウ</t>
    </rPh>
    <phoneticPr fontId="2"/>
  </si>
  <si>
    <t>児童福祉施設基準第９条の２</t>
    <rPh sb="0" eb="2">
      <t>ジドウ</t>
    </rPh>
    <rPh sb="2" eb="4">
      <t>フクシ</t>
    </rPh>
    <rPh sb="4" eb="6">
      <t>シセツ</t>
    </rPh>
    <phoneticPr fontId="2"/>
  </si>
  <si>
    <t>児童福祉施設基準第14条の３</t>
    <rPh sb="0" eb="2">
      <t>ジドウ</t>
    </rPh>
    <rPh sb="2" eb="4">
      <t>フクシ</t>
    </rPh>
    <rPh sb="4" eb="6">
      <t>シセツ</t>
    </rPh>
    <phoneticPr fontId="2"/>
  </si>
  <si>
    <t>公定価格FAQ No.9</t>
    <rPh sb="0" eb="2">
      <t>コウテイ</t>
    </rPh>
    <rPh sb="2" eb="4">
      <t>カカク</t>
    </rPh>
    <phoneticPr fontId="2"/>
  </si>
  <si>
    <t>児童福祉施設基準第８条</t>
    <rPh sb="0" eb="2">
      <t>ジドウ</t>
    </rPh>
    <rPh sb="2" eb="4">
      <t>フクシ</t>
    </rPh>
    <rPh sb="4" eb="6">
      <t>シセツ</t>
    </rPh>
    <rPh sb="6" eb="8">
      <t>キジュン</t>
    </rPh>
    <rPh sb="8" eb="9">
      <t>ダイ</t>
    </rPh>
    <phoneticPr fontId="2"/>
  </si>
  <si>
    <t>児童福祉施設基準第７条の２</t>
    <rPh sb="0" eb="4">
      <t>ジドウフクシ</t>
    </rPh>
    <rPh sb="4" eb="6">
      <t>シセツ</t>
    </rPh>
    <rPh sb="6" eb="8">
      <t>キジュン</t>
    </rPh>
    <rPh sb="8" eb="9">
      <t>ダイ</t>
    </rPh>
    <rPh sb="10" eb="11">
      <t>ジョウ</t>
    </rPh>
    <phoneticPr fontId="2"/>
  </si>
  <si>
    <t>児童福祉施設基準第14条の２</t>
    <rPh sb="0" eb="6">
      <t>ジドウフクシシセツ</t>
    </rPh>
    <rPh sb="6" eb="8">
      <t>キジュン</t>
    </rPh>
    <rPh sb="8" eb="9">
      <t>ダイ</t>
    </rPh>
    <rPh sb="11" eb="12">
      <t>ジョウ</t>
    </rPh>
    <phoneticPr fontId="2"/>
  </si>
  <si>
    <t>（３）施設の職員は、専ら当該施設の職務に従事しているか。</t>
    <rPh sb="3" eb="5">
      <t>シセツ</t>
    </rPh>
    <rPh sb="6" eb="8">
      <t>ショクイン</t>
    </rPh>
    <rPh sb="10" eb="11">
      <t>モッパ</t>
    </rPh>
    <rPh sb="12" eb="14">
      <t>トウガイ</t>
    </rPh>
    <rPh sb="14" eb="16">
      <t>シセツ</t>
    </rPh>
    <rPh sb="17" eb="19">
      <t>ショクム</t>
    </rPh>
    <rPh sb="20" eb="22">
      <t>ジュウジ</t>
    </rPh>
    <phoneticPr fontId="2"/>
  </si>
  <si>
    <t>（４）施設長に適任者が配置されているか。</t>
    <rPh sb="3" eb="5">
      <t>シセツ</t>
    </rPh>
    <rPh sb="5" eb="6">
      <t>チョウ</t>
    </rPh>
    <rPh sb="7" eb="10">
      <t>テキニンシャ</t>
    </rPh>
    <rPh sb="11" eb="13">
      <t>ハイチ</t>
    </rPh>
    <phoneticPr fontId="2"/>
  </si>
  <si>
    <t>（５）育児休業、産休等代替職員は確保されているか。</t>
    <rPh sb="3" eb="5">
      <t>イクジ</t>
    </rPh>
    <rPh sb="5" eb="7">
      <t>キュウギョウ</t>
    </rPh>
    <rPh sb="8" eb="10">
      <t>サンキュウ</t>
    </rPh>
    <rPh sb="10" eb="11">
      <t>トウ</t>
    </rPh>
    <rPh sb="11" eb="13">
      <t>ダイガエ</t>
    </rPh>
    <rPh sb="13" eb="15">
      <t>ショクイン</t>
    </rPh>
    <rPh sb="16" eb="18">
      <t>カクホ</t>
    </rPh>
    <phoneticPr fontId="2"/>
  </si>
  <si>
    <t>　大量調理マニュアル</t>
    <rPh sb="1" eb="3">
      <t>タイリョウ</t>
    </rPh>
    <rPh sb="3" eb="5">
      <t>チョウリ</t>
    </rPh>
    <phoneticPr fontId="2"/>
  </si>
  <si>
    <t>こども園法施行規則第30条</t>
    <rPh sb="3" eb="4">
      <t>エン</t>
    </rPh>
    <rPh sb="4" eb="5">
      <t>ホウ</t>
    </rPh>
    <rPh sb="5" eb="7">
      <t>シコウ</t>
    </rPh>
    <rPh sb="7" eb="9">
      <t>キソク</t>
    </rPh>
    <rPh sb="9" eb="10">
      <t>ダイ</t>
    </rPh>
    <rPh sb="12" eb="13">
      <t>ジョウ</t>
    </rPh>
    <phoneticPr fontId="2"/>
  </si>
  <si>
    <t>　公定価格FAQ</t>
    <rPh sb="1" eb="3">
      <t>コウテイ</t>
    </rPh>
    <rPh sb="3" eb="5">
      <t>カカク</t>
    </rPh>
    <phoneticPr fontId="2"/>
  </si>
  <si>
    <t>こども園法施行規則第12条、13条</t>
    <rPh sb="3" eb="4">
      <t>エン</t>
    </rPh>
    <rPh sb="4" eb="5">
      <t>ホウ</t>
    </rPh>
    <rPh sb="5" eb="7">
      <t>シコウ</t>
    </rPh>
    <rPh sb="7" eb="9">
      <t>キソク</t>
    </rPh>
    <rPh sb="9" eb="10">
      <t>ダイ</t>
    </rPh>
    <rPh sb="12" eb="13">
      <t>ジョウ</t>
    </rPh>
    <rPh sb="16" eb="17">
      <t>ジョウ</t>
    </rPh>
    <phoneticPr fontId="2"/>
  </si>
  <si>
    <t>第６</t>
    <rPh sb="0" eb="1">
      <t>ダイ</t>
    </rPh>
    <phoneticPr fontId="2"/>
  </si>
  <si>
    <t>　平9社援施第117号</t>
    <rPh sb="1" eb="2">
      <t>ヘイ</t>
    </rPh>
    <rPh sb="3" eb="4">
      <t>シャ</t>
    </rPh>
    <rPh sb="4" eb="5">
      <t>エン</t>
    </rPh>
    <rPh sb="5" eb="6">
      <t>シ</t>
    </rPh>
    <rPh sb="6" eb="7">
      <t>ダイ</t>
    </rPh>
    <rPh sb="10" eb="11">
      <t>ゴウ</t>
    </rPh>
    <phoneticPr fontId="2"/>
  </si>
  <si>
    <t xml:space="preserve">  エ  健康診断等の結果は適切な教育及び保育の実施に活用するとともに、保護者</t>
    <rPh sb="5" eb="7">
      <t>ケンコウ</t>
    </rPh>
    <rPh sb="7" eb="9">
      <t>シンダン</t>
    </rPh>
    <rPh sb="9" eb="10">
      <t>トウ</t>
    </rPh>
    <rPh sb="11" eb="13">
      <t>ケッカ</t>
    </rPh>
    <rPh sb="14" eb="16">
      <t>テキセツ</t>
    </rPh>
    <rPh sb="17" eb="19">
      <t>キョウイク</t>
    </rPh>
    <rPh sb="19" eb="20">
      <t>オヨ</t>
    </rPh>
    <rPh sb="21" eb="23">
      <t>ホイク</t>
    </rPh>
    <rPh sb="24" eb="26">
      <t>ジッシ</t>
    </rPh>
    <rPh sb="27" eb="29">
      <t>カツヨウ</t>
    </rPh>
    <rPh sb="36" eb="39">
      <t>ホゴシャ</t>
    </rPh>
    <phoneticPr fontId="2"/>
  </si>
  <si>
    <t xml:space="preserve">    が子どもの状態を把握できるように、家庭への連絡を行っているか。</t>
    <rPh sb="5" eb="6">
      <t>コ</t>
    </rPh>
    <rPh sb="28" eb="29">
      <t>オコナ</t>
    </rPh>
    <phoneticPr fontId="2"/>
  </si>
  <si>
    <t>嘱託医及び給食業務を委託している場合の調理員については記入不要です。</t>
    <rPh sb="3" eb="4">
      <t>オヨ</t>
    </rPh>
    <rPh sb="5" eb="7">
      <t>キュウショク</t>
    </rPh>
    <phoneticPr fontId="2"/>
  </si>
  <si>
    <t>名称（例:○○こども園苦情解決要領）</t>
    <phoneticPr fontId="2"/>
  </si>
  <si>
    <t>資料作成日現在の
園児数の状況</t>
    <rPh sb="0" eb="2">
      <t>シリョウ</t>
    </rPh>
    <rPh sb="2" eb="5">
      <t>サクセイビ</t>
    </rPh>
    <rPh sb="5" eb="7">
      <t>ゲンザイ</t>
    </rPh>
    <rPh sb="9" eb="11">
      <t>エンジ</t>
    </rPh>
    <rPh sb="11" eb="12">
      <t>カズ</t>
    </rPh>
    <rPh sb="13" eb="15">
      <t>ジョウキョウ</t>
    </rPh>
    <phoneticPr fontId="2"/>
  </si>
  <si>
    <t xml:space="preserve">在園
園児数
（人）   </t>
    <rPh sb="0" eb="2">
      <t>ザイエン</t>
    </rPh>
    <rPh sb="3" eb="5">
      <t>エンジ</t>
    </rPh>
    <rPh sb="8" eb="9">
      <t>ニン</t>
    </rPh>
    <phoneticPr fontId="2"/>
  </si>
  <si>
    <t>園児数に対する必要数(最低基準)</t>
    <rPh sb="0" eb="2">
      <t>エンジ</t>
    </rPh>
    <rPh sb="2" eb="3">
      <t>カズ</t>
    </rPh>
    <rPh sb="4" eb="5">
      <t>タイ</t>
    </rPh>
    <rPh sb="7" eb="9">
      <t>ヒツヨウ</t>
    </rPh>
    <rPh sb="9" eb="10">
      <t>スウ</t>
    </rPh>
    <rPh sb="11" eb="13">
      <t>サイテイ</t>
    </rPh>
    <rPh sb="13" eb="15">
      <t>キジュン</t>
    </rPh>
    <phoneticPr fontId="2"/>
  </si>
  <si>
    <t>在園園児数</t>
    <rPh sb="0" eb="2">
      <t>ザイエン</t>
    </rPh>
    <rPh sb="2" eb="4">
      <t>エンジ</t>
    </rPh>
    <rPh sb="4" eb="5">
      <t>スウ</t>
    </rPh>
    <phoneticPr fontId="2"/>
  </si>
  <si>
    <t>園児の年齢別（発育状況別）人数内訳</t>
    <rPh sb="0" eb="2">
      <t>エンジ</t>
    </rPh>
    <rPh sb="3" eb="6">
      <t>ネンレイベツ</t>
    </rPh>
    <rPh sb="7" eb="9">
      <t>ハツイク</t>
    </rPh>
    <rPh sb="9" eb="11">
      <t>ジョウキョウ</t>
    </rPh>
    <rPh sb="11" eb="12">
      <t>ベツ</t>
    </rPh>
    <rPh sb="13" eb="15">
      <t>ニンズウ</t>
    </rPh>
    <rPh sb="15" eb="17">
      <t>ウチワケ</t>
    </rPh>
    <phoneticPr fontId="2"/>
  </si>
  <si>
    <t>監査時　立会役員等　氏名</t>
    <rPh sb="0" eb="2">
      <t>カンサ</t>
    </rPh>
    <rPh sb="2" eb="3">
      <t>ジ</t>
    </rPh>
    <rPh sb="4" eb="6">
      <t>タチアイ</t>
    </rPh>
    <rPh sb="6" eb="8">
      <t>ヤクイン</t>
    </rPh>
    <rPh sb="8" eb="9">
      <t>トウ</t>
    </rPh>
    <rPh sb="10" eb="12">
      <t>シメイ</t>
    </rPh>
    <phoneticPr fontId="2"/>
  </si>
  <si>
    <t>講評時　立会役員等　氏名</t>
    <rPh sb="0" eb="3">
      <t>コウヒョウジ</t>
    </rPh>
    <rPh sb="4" eb="6">
      <t>タチアイ</t>
    </rPh>
    <rPh sb="6" eb="8">
      <t>ヤクイン</t>
    </rPh>
    <rPh sb="8" eb="9">
      <t>トウ</t>
    </rPh>
    <rPh sb="10" eb="12">
      <t>シメイ</t>
    </rPh>
    <phoneticPr fontId="2"/>
  </si>
  <si>
    <t>　　　７</t>
  </si>
  <si>
    <t>「認定こども園における職員配置に係る特例」により配置されている職員は、備考欄にその旨を記入してください。</t>
    <rPh sb="1" eb="3">
      <t>ニンテイ</t>
    </rPh>
    <rPh sb="6" eb="7">
      <t>エン</t>
    </rPh>
    <rPh sb="11" eb="13">
      <t>ショクイン</t>
    </rPh>
    <rPh sb="13" eb="15">
      <t>ハイチ</t>
    </rPh>
    <rPh sb="16" eb="17">
      <t>カカ</t>
    </rPh>
    <rPh sb="18" eb="20">
      <t>トクレイ</t>
    </rPh>
    <rPh sb="24" eb="26">
      <t>ハイチ</t>
    </rPh>
    <rPh sb="31" eb="33">
      <t>ショクイン</t>
    </rPh>
    <rPh sb="35" eb="38">
      <t>ビコウラン</t>
    </rPh>
    <rPh sb="41" eb="42">
      <t>ムネ</t>
    </rPh>
    <rPh sb="43" eb="45">
      <t>キニュウ</t>
    </rPh>
    <phoneticPr fontId="2"/>
  </si>
  <si>
    <t>保育室及び遊戯室について、どちらかを有し、かつそのどちらかが面積基準を満たしていれば可。</t>
    <phoneticPr fontId="2"/>
  </si>
  <si>
    <t>開所時間帯に応じた教育及び保育に直接従事する者（園長及び主幹保育教諭を除く。パート及び「認定こども園における職員配置に係る特例」により配置された者は</t>
    <rPh sb="0" eb="2">
      <t>カイショ</t>
    </rPh>
    <rPh sb="2" eb="5">
      <t>ジカンタイ</t>
    </rPh>
    <rPh sb="6" eb="7">
      <t>オウ</t>
    </rPh>
    <rPh sb="9" eb="11">
      <t>キョウイク</t>
    </rPh>
    <rPh sb="11" eb="12">
      <t>オヨ</t>
    </rPh>
    <rPh sb="13" eb="15">
      <t>ホイク</t>
    </rPh>
    <rPh sb="16" eb="18">
      <t>チョクセツ</t>
    </rPh>
    <rPh sb="18" eb="20">
      <t>ジュウジ</t>
    </rPh>
    <rPh sb="22" eb="23">
      <t>モノ</t>
    </rPh>
    <rPh sb="24" eb="26">
      <t>エンチョウ</t>
    </rPh>
    <rPh sb="26" eb="27">
      <t>オヨ</t>
    </rPh>
    <rPh sb="28" eb="30">
      <t>シュカン</t>
    </rPh>
    <rPh sb="30" eb="32">
      <t>ホイク</t>
    </rPh>
    <rPh sb="32" eb="34">
      <t>キョウユ</t>
    </rPh>
    <rPh sb="35" eb="36">
      <t>ノゾ</t>
    </rPh>
    <rPh sb="44" eb="46">
      <t>ニンテイ</t>
    </rPh>
    <rPh sb="49" eb="50">
      <t>エン</t>
    </rPh>
    <rPh sb="54" eb="56">
      <t>ショクイン</t>
    </rPh>
    <rPh sb="67" eb="69">
      <t>ハイチ</t>
    </rPh>
    <rPh sb="72" eb="73">
      <t>シャ</t>
    </rPh>
    <phoneticPr fontId="2"/>
  </si>
  <si>
    <t>含む。）の配置状況を記載してください。</t>
    <phoneticPr fontId="2"/>
  </si>
  <si>
    <t>昭和23年12月29日児童福祉施設の設備及び運営に関する基準</t>
    <phoneticPr fontId="2"/>
  </si>
  <si>
    <t>平成24年12月28日新潟県児童福祉施設の設備及び運営に関する基準を定める条例</t>
    <phoneticPr fontId="2"/>
  </si>
  <si>
    <t xml:space="preserve">　児童福祉施設基準 </t>
    <rPh sb="1" eb="7">
      <t>ジドウフクシシセツ</t>
    </rPh>
    <rPh sb="7" eb="9">
      <t>キジュン</t>
    </rPh>
    <phoneticPr fontId="2"/>
  </si>
  <si>
    <t>　児童福祉施設条例</t>
    <rPh sb="1" eb="3">
      <t>ジドウ</t>
    </rPh>
    <rPh sb="3" eb="7">
      <t>フクシシセツ</t>
    </rPh>
    <rPh sb="7" eb="9">
      <t>ジョウレイ</t>
    </rPh>
    <phoneticPr fontId="2"/>
  </si>
  <si>
    <t>こども園基準第９条</t>
    <rPh sb="3" eb="4">
      <t>エン</t>
    </rPh>
    <rPh sb="4" eb="6">
      <t>キジュン</t>
    </rPh>
    <rPh sb="6" eb="7">
      <t>ダイ</t>
    </rPh>
    <rPh sb="8" eb="9">
      <t>ジョウ</t>
    </rPh>
    <phoneticPr fontId="2"/>
  </si>
  <si>
    <t>こども園基準第４条</t>
    <phoneticPr fontId="2"/>
  </si>
  <si>
    <t>こども園基準第５条</t>
    <phoneticPr fontId="2"/>
  </si>
  <si>
    <t>　ア　事故後の対応として、事実を正確に整理・調査した上で必ず事故原因を調査</t>
    <phoneticPr fontId="2"/>
  </si>
  <si>
    <t>平28少対第343号</t>
    <rPh sb="0" eb="1">
      <t>ヘイ</t>
    </rPh>
    <rPh sb="3" eb="5">
      <t>ショウタイ</t>
    </rPh>
    <rPh sb="5" eb="6">
      <t>ダイ</t>
    </rPh>
    <rPh sb="9" eb="10">
      <t>ゴウ</t>
    </rPh>
    <phoneticPr fontId="2"/>
  </si>
  <si>
    <t>平28府子本第246号</t>
    <phoneticPr fontId="2"/>
  </si>
  <si>
    <t>平成27年2月13日事務連絡「子ども・子育て支援法等の施行に伴う幼保連携型認定こども園の建築基準法上の取扱い等について（周知）」</t>
    <rPh sb="10" eb="12">
      <t>ジム</t>
    </rPh>
    <rPh sb="12" eb="14">
      <t>レンラク</t>
    </rPh>
    <rPh sb="15" eb="16">
      <t>コ</t>
    </rPh>
    <rPh sb="19" eb="21">
      <t>コソダ</t>
    </rPh>
    <rPh sb="22" eb="25">
      <t>シエンホウ</t>
    </rPh>
    <rPh sb="25" eb="26">
      <t>トウ</t>
    </rPh>
    <rPh sb="27" eb="29">
      <t>セコウ</t>
    </rPh>
    <rPh sb="30" eb="31">
      <t>トモナ</t>
    </rPh>
    <rPh sb="32" eb="34">
      <t>ヨウホ</t>
    </rPh>
    <rPh sb="34" eb="36">
      <t>レンケイ</t>
    </rPh>
    <rPh sb="36" eb="37">
      <t>ガタ</t>
    </rPh>
    <rPh sb="37" eb="39">
      <t>ニンテイ</t>
    </rPh>
    <rPh sb="42" eb="43">
      <t>エン</t>
    </rPh>
    <rPh sb="44" eb="46">
      <t>ケンチク</t>
    </rPh>
    <rPh sb="46" eb="49">
      <t>キジュンホウ</t>
    </rPh>
    <rPh sb="49" eb="50">
      <t>ジョウ</t>
    </rPh>
    <rPh sb="51" eb="53">
      <t>トリアツカ</t>
    </rPh>
    <rPh sb="54" eb="55">
      <t>トウ</t>
    </rPh>
    <rPh sb="60" eb="62">
      <t>シュウチ</t>
    </rPh>
    <phoneticPr fontId="2"/>
  </si>
  <si>
    <t>平成27年2月20日消防予第71号「新たに消防法施行令別表第一に規定される幼保連携型認定こども園の運用について」</t>
    <rPh sb="18" eb="19">
      <t>アラ</t>
    </rPh>
    <rPh sb="21" eb="24">
      <t>ショウボウホウ</t>
    </rPh>
    <rPh sb="24" eb="27">
      <t>セコウレイ</t>
    </rPh>
    <rPh sb="27" eb="29">
      <t>ベッピョウ</t>
    </rPh>
    <rPh sb="29" eb="31">
      <t>ダイイチ</t>
    </rPh>
    <rPh sb="32" eb="34">
      <t>キテイ</t>
    </rPh>
    <rPh sb="37" eb="39">
      <t>ヨウホ</t>
    </rPh>
    <rPh sb="39" eb="41">
      <t>レンケイ</t>
    </rPh>
    <rPh sb="41" eb="42">
      <t>ガタ</t>
    </rPh>
    <rPh sb="42" eb="44">
      <t>ニンテイ</t>
    </rPh>
    <rPh sb="47" eb="48">
      <t>エン</t>
    </rPh>
    <rPh sb="49" eb="51">
      <t>ウンヨウ</t>
    </rPh>
    <phoneticPr fontId="2"/>
  </si>
  <si>
    <t>平成27年8月21日府子本第271号「子どものための教育・保育給付費支弁台帳について」</t>
    <rPh sb="0" eb="2">
      <t>ヘイセイ</t>
    </rPh>
    <rPh sb="4" eb="5">
      <t>ネン</t>
    </rPh>
    <rPh sb="6" eb="7">
      <t>ガツ</t>
    </rPh>
    <rPh sb="9" eb="10">
      <t>ニチ</t>
    </rPh>
    <rPh sb="10" eb="13">
      <t>フシホン</t>
    </rPh>
    <rPh sb="13" eb="14">
      <t>ダイ</t>
    </rPh>
    <rPh sb="17" eb="18">
      <t>ゴウ</t>
    </rPh>
    <rPh sb="19" eb="20">
      <t>コ</t>
    </rPh>
    <rPh sb="26" eb="28">
      <t>キョウイク</t>
    </rPh>
    <rPh sb="29" eb="31">
      <t>ホイク</t>
    </rPh>
    <rPh sb="31" eb="34">
      <t>キュウフヒ</t>
    </rPh>
    <rPh sb="34" eb="36">
      <t>シベン</t>
    </rPh>
    <rPh sb="36" eb="38">
      <t>ダイチョウ</t>
    </rPh>
    <phoneticPr fontId="2"/>
  </si>
  <si>
    <t>平成27年12月7日内閣府子ども・子育て本部統括官通知「子ども・子育て支援法に基づく特定教育・保育施設等の指導監査について」</t>
    <rPh sb="0" eb="2">
      <t>ヘイセイ</t>
    </rPh>
    <rPh sb="4" eb="5">
      <t>ネン</t>
    </rPh>
    <rPh sb="7" eb="8">
      <t>ガツ</t>
    </rPh>
    <rPh sb="9" eb="10">
      <t>ニチ</t>
    </rPh>
    <rPh sb="10" eb="12">
      <t>ナイカク</t>
    </rPh>
    <rPh sb="12" eb="13">
      <t>フ</t>
    </rPh>
    <rPh sb="13" eb="14">
      <t>コ</t>
    </rPh>
    <rPh sb="17" eb="19">
      <t>コソダ</t>
    </rPh>
    <rPh sb="20" eb="22">
      <t>ホンブ</t>
    </rPh>
    <rPh sb="22" eb="24">
      <t>トウカツ</t>
    </rPh>
    <rPh sb="24" eb="25">
      <t>カン</t>
    </rPh>
    <rPh sb="25" eb="27">
      <t>ツウチ</t>
    </rPh>
    <rPh sb="28" eb="29">
      <t>コ</t>
    </rPh>
    <rPh sb="32" eb="34">
      <t>コソダ</t>
    </rPh>
    <rPh sb="35" eb="37">
      <t>シエン</t>
    </rPh>
    <rPh sb="37" eb="38">
      <t>ホウ</t>
    </rPh>
    <rPh sb="39" eb="40">
      <t>モト</t>
    </rPh>
    <rPh sb="42" eb="44">
      <t>トクテイ</t>
    </rPh>
    <rPh sb="44" eb="46">
      <t>キョウイク</t>
    </rPh>
    <rPh sb="47" eb="49">
      <t>ホイク</t>
    </rPh>
    <rPh sb="49" eb="51">
      <t>シセツ</t>
    </rPh>
    <rPh sb="51" eb="52">
      <t>トウ</t>
    </rPh>
    <rPh sb="53" eb="55">
      <t>シドウ</t>
    </rPh>
    <rPh sb="55" eb="57">
      <t>カンサ</t>
    </rPh>
    <phoneticPr fontId="2"/>
  </si>
  <si>
    <t>平成27年12月7日内閣府子ども・子育て本部参事官通知「子ども・子育て支援新制度における指導監査等の実施について」</t>
    <rPh sb="0" eb="2">
      <t>ヘイセイ</t>
    </rPh>
    <rPh sb="4" eb="5">
      <t>ネン</t>
    </rPh>
    <rPh sb="7" eb="8">
      <t>ガツ</t>
    </rPh>
    <rPh sb="9" eb="10">
      <t>ニチ</t>
    </rPh>
    <rPh sb="10" eb="12">
      <t>ナイカク</t>
    </rPh>
    <rPh sb="12" eb="13">
      <t>フ</t>
    </rPh>
    <rPh sb="13" eb="14">
      <t>コ</t>
    </rPh>
    <rPh sb="17" eb="19">
      <t>コソダ</t>
    </rPh>
    <rPh sb="20" eb="22">
      <t>ホンブ</t>
    </rPh>
    <rPh sb="22" eb="25">
      <t>サンジカン</t>
    </rPh>
    <rPh sb="25" eb="27">
      <t>ツウチ</t>
    </rPh>
    <rPh sb="28" eb="29">
      <t>コ</t>
    </rPh>
    <rPh sb="32" eb="34">
      <t>コソダ</t>
    </rPh>
    <rPh sb="35" eb="37">
      <t>シエン</t>
    </rPh>
    <rPh sb="37" eb="40">
      <t>シンセイド</t>
    </rPh>
    <rPh sb="44" eb="46">
      <t>シドウ</t>
    </rPh>
    <rPh sb="46" eb="48">
      <t>カンサ</t>
    </rPh>
    <rPh sb="48" eb="49">
      <t>トウ</t>
    </rPh>
    <rPh sb="50" eb="52">
      <t>ジッシ</t>
    </rPh>
    <phoneticPr fontId="2"/>
  </si>
  <si>
    <t>平成28年1月18日内閣府子ども・子育て本部統括官通知「幼保連携型認定こども園における食事の外部搬入等について」</t>
    <rPh sb="0" eb="2">
      <t>ヘイセイ</t>
    </rPh>
    <rPh sb="4" eb="5">
      <t>ネン</t>
    </rPh>
    <rPh sb="6" eb="7">
      <t>ガツ</t>
    </rPh>
    <rPh sb="9" eb="10">
      <t>ニチ</t>
    </rPh>
    <rPh sb="10" eb="12">
      <t>ナイカク</t>
    </rPh>
    <rPh sb="12" eb="13">
      <t>フ</t>
    </rPh>
    <rPh sb="13" eb="14">
      <t>コ</t>
    </rPh>
    <rPh sb="17" eb="19">
      <t>コソダ</t>
    </rPh>
    <rPh sb="20" eb="22">
      <t>ホンブ</t>
    </rPh>
    <rPh sb="22" eb="24">
      <t>トウカツ</t>
    </rPh>
    <rPh sb="24" eb="25">
      <t>カン</t>
    </rPh>
    <rPh sb="25" eb="27">
      <t>ツウチ</t>
    </rPh>
    <rPh sb="28" eb="29">
      <t>ヨウ</t>
    </rPh>
    <rPh sb="29" eb="30">
      <t>タモツ</t>
    </rPh>
    <rPh sb="30" eb="33">
      <t>レンケイガタ</t>
    </rPh>
    <rPh sb="33" eb="35">
      <t>ニンテイ</t>
    </rPh>
    <rPh sb="38" eb="39">
      <t>エン</t>
    </rPh>
    <rPh sb="43" eb="45">
      <t>ショクジ</t>
    </rPh>
    <rPh sb="46" eb="48">
      <t>ガイブ</t>
    </rPh>
    <rPh sb="48" eb="50">
      <t>ハンニュウ</t>
    </rPh>
    <rPh sb="50" eb="51">
      <t>トウ</t>
    </rPh>
    <phoneticPr fontId="2"/>
  </si>
  <si>
    <t>平成28年3月31日内閣府子ども・子育て本部参事官「教育・保育施設等における事故防止及び事故発生時の対応のためのガイドラインについて」</t>
    <phoneticPr fontId="2"/>
  </si>
  <si>
    <t>平成28年3月31日内閣府子ども・子育て本部参事官「教育・保育施設等における重大事故の再発防止のための事後的な検証について」</t>
    <phoneticPr fontId="2"/>
  </si>
  <si>
    <t>平成26年12月18日府政共生第743号「幼保連携型認定こども園の園地、園舎等の所有について」</t>
    <phoneticPr fontId="2"/>
  </si>
  <si>
    <t>平成28年3月31日幼保連携型認定こども園の学級の編制、職員、設備及び運営に関する基準の一部を改正する命令</t>
    <rPh sb="0" eb="2">
      <t>ヘイセイ</t>
    </rPh>
    <rPh sb="4" eb="5">
      <t>ネン</t>
    </rPh>
    <rPh sb="6" eb="7">
      <t>ガツ</t>
    </rPh>
    <rPh sb="9" eb="10">
      <t>ニチ</t>
    </rPh>
    <phoneticPr fontId="2"/>
  </si>
  <si>
    <r>
      <t>　</t>
    </r>
    <r>
      <rPr>
        <sz val="9"/>
        <color indexed="8"/>
        <rFont val="ＭＳ 明朝"/>
        <family val="1"/>
        <charset val="128"/>
      </rPr>
      <t>こども園基準</t>
    </r>
    <rPh sb="4" eb="5">
      <t>エン</t>
    </rPh>
    <rPh sb="5" eb="7">
      <t>キジュン</t>
    </rPh>
    <phoneticPr fontId="2"/>
  </si>
  <si>
    <t>　平26府政共生第743号</t>
    <rPh sb="1" eb="2">
      <t>ヘイ</t>
    </rPh>
    <rPh sb="4" eb="5">
      <t>フ</t>
    </rPh>
    <rPh sb="5" eb="6">
      <t>セイ</t>
    </rPh>
    <rPh sb="6" eb="7">
      <t>キョウ</t>
    </rPh>
    <rPh sb="7" eb="8">
      <t>セイ</t>
    </rPh>
    <rPh sb="8" eb="9">
      <t>ダイ</t>
    </rPh>
    <rPh sb="12" eb="13">
      <t>ゴウ</t>
    </rPh>
    <phoneticPr fontId="2"/>
  </si>
  <si>
    <t>　平27事務連絡</t>
    <rPh sb="1" eb="2">
      <t>ヘイ</t>
    </rPh>
    <rPh sb="4" eb="6">
      <t>ジム</t>
    </rPh>
    <rPh sb="6" eb="8">
      <t>レンラク</t>
    </rPh>
    <phoneticPr fontId="2"/>
  </si>
  <si>
    <t>　平27消防予第71号</t>
    <rPh sb="1" eb="2">
      <t>ヘイ</t>
    </rPh>
    <rPh sb="4" eb="6">
      <t>ショウボウ</t>
    </rPh>
    <rPh sb="6" eb="7">
      <t>ヨ</t>
    </rPh>
    <rPh sb="7" eb="8">
      <t>ダイ</t>
    </rPh>
    <rPh sb="10" eb="11">
      <t>ゴウ</t>
    </rPh>
    <phoneticPr fontId="2"/>
  </si>
  <si>
    <t>　平27府子本第271号</t>
    <rPh sb="1" eb="2">
      <t>ヒラ</t>
    </rPh>
    <rPh sb="4" eb="5">
      <t>フ</t>
    </rPh>
    <rPh sb="5" eb="6">
      <t>コ</t>
    </rPh>
    <rPh sb="6" eb="7">
      <t>ホン</t>
    </rPh>
    <rPh sb="7" eb="8">
      <t>ダイ</t>
    </rPh>
    <rPh sb="11" eb="12">
      <t>ゴウ</t>
    </rPh>
    <phoneticPr fontId="2"/>
  </si>
  <si>
    <t>　平27府子本第373号</t>
    <rPh sb="1" eb="2">
      <t>ヘイ</t>
    </rPh>
    <rPh sb="4" eb="5">
      <t>フ</t>
    </rPh>
    <rPh sb="5" eb="6">
      <t>コ</t>
    </rPh>
    <rPh sb="6" eb="7">
      <t>ホン</t>
    </rPh>
    <rPh sb="7" eb="8">
      <t>ダイ</t>
    </rPh>
    <rPh sb="11" eb="12">
      <t>ゴウ</t>
    </rPh>
    <phoneticPr fontId="2"/>
  </si>
  <si>
    <t>　平27府子本第390号</t>
    <rPh sb="1" eb="2">
      <t>ヘイ</t>
    </rPh>
    <rPh sb="4" eb="5">
      <t>フ</t>
    </rPh>
    <rPh sb="5" eb="6">
      <t>コ</t>
    </rPh>
    <rPh sb="6" eb="7">
      <t>ホン</t>
    </rPh>
    <rPh sb="7" eb="8">
      <t>ダイ</t>
    </rPh>
    <rPh sb="11" eb="12">
      <t>ゴウ</t>
    </rPh>
    <phoneticPr fontId="2"/>
  </si>
  <si>
    <t>　平27府子本第391号</t>
    <rPh sb="1" eb="2">
      <t>ヘイ</t>
    </rPh>
    <rPh sb="4" eb="5">
      <t>フ</t>
    </rPh>
    <rPh sb="5" eb="6">
      <t>コ</t>
    </rPh>
    <rPh sb="6" eb="7">
      <t>ホン</t>
    </rPh>
    <rPh sb="7" eb="8">
      <t>ダイ</t>
    </rPh>
    <rPh sb="11" eb="12">
      <t>ゴウ</t>
    </rPh>
    <phoneticPr fontId="2"/>
  </si>
  <si>
    <t>　平28府子本第192号</t>
    <phoneticPr fontId="2"/>
  </si>
  <si>
    <t>　平28府子本第191号</t>
    <phoneticPr fontId="2"/>
  </si>
  <si>
    <t>　平28府子本第246号　　　平成28年4月1日府子本第246号内閣府子ども・子育て本部統括官・文部科学省初等中等教育局長・厚生労働省雇用均等・児童家庭局長通知</t>
    <rPh sb="1" eb="2">
      <t>ヘイ</t>
    </rPh>
    <rPh sb="5" eb="6">
      <t>コ</t>
    </rPh>
    <rPh sb="6" eb="7">
      <t>ホン</t>
    </rPh>
    <rPh sb="7" eb="8">
      <t>ダイ</t>
    </rPh>
    <rPh sb="35" eb="36">
      <t>コ</t>
    </rPh>
    <rPh sb="39" eb="41">
      <t>コソダ</t>
    </rPh>
    <rPh sb="42" eb="44">
      <t>ホンブ</t>
    </rPh>
    <rPh sb="59" eb="60">
      <t>キョク</t>
    </rPh>
    <rPh sb="60" eb="61">
      <t>オサ</t>
    </rPh>
    <phoneticPr fontId="2"/>
  </si>
  <si>
    <t>　平28府子本第55号</t>
    <rPh sb="1" eb="2">
      <t>ヘイ</t>
    </rPh>
    <rPh sb="4" eb="7">
      <t>フシホン</t>
    </rPh>
    <rPh sb="7" eb="8">
      <t>ダイ</t>
    </rPh>
    <rPh sb="10" eb="11">
      <t>ゴウ</t>
    </rPh>
    <phoneticPr fontId="2"/>
  </si>
  <si>
    <t>　平28府子本第571号</t>
    <rPh sb="1" eb="2">
      <t>ヒラ</t>
    </rPh>
    <rPh sb="4" eb="5">
      <t>フ</t>
    </rPh>
    <rPh sb="5" eb="6">
      <t>コ</t>
    </rPh>
    <rPh sb="6" eb="7">
      <t>ホン</t>
    </rPh>
    <rPh sb="7" eb="8">
      <t>ダイ</t>
    </rPh>
    <rPh sb="11" eb="12">
      <t>ゴウ</t>
    </rPh>
    <phoneticPr fontId="2"/>
  </si>
  <si>
    <t>　平28少対第343号</t>
    <rPh sb="4" eb="6">
      <t>ショウタイ</t>
    </rPh>
    <phoneticPr fontId="2"/>
  </si>
  <si>
    <r>
      <t>こども園法</t>
    </r>
    <r>
      <rPr>
        <sz val="8"/>
        <color indexed="8"/>
        <rFont val="ＭＳ 明朝"/>
        <family val="1"/>
        <charset val="128"/>
      </rPr>
      <t>施行規則</t>
    </r>
    <r>
      <rPr>
        <sz val="8"/>
        <rFont val="ＭＳ 明朝"/>
        <family val="1"/>
        <charset val="128"/>
      </rPr>
      <t>第27条</t>
    </r>
    <rPh sb="3" eb="4">
      <t>エン</t>
    </rPh>
    <rPh sb="4" eb="5">
      <t>ホウ</t>
    </rPh>
    <rPh sb="5" eb="7">
      <t>セコウ</t>
    </rPh>
    <rPh sb="7" eb="9">
      <t>キソク</t>
    </rPh>
    <rPh sb="9" eb="10">
      <t>ダイ</t>
    </rPh>
    <rPh sb="12" eb="13">
      <t>ジョウ</t>
    </rPh>
    <phoneticPr fontId="2"/>
  </si>
  <si>
    <t xml:space="preserve">　心身に有害な影響を与える行為をしていないか。 </t>
    <phoneticPr fontId="2"/>
  </si>
  <si>
    <r>
      <t>　ア　避難訓練及び消火訓練は</t>
    </r>
    <r>
      <rPr>
        <sz val="8"/>
        <color indexed="8"/>
        <rFont val="ＭＳ 明朝"/>
        <family val="1"/>
        <charset val="128"/>
      </rPr>
      <t>年２回以上</t>
    </r>
    <r>
      <rPr>
        <sz val="8"/>
        <rFont val="ＭＳ 明朝"/>
        <family val="1"/>
        <charset val="128"/>
      </rPr>
      <t>行っているか。</t>
    </r>
    <rPh sb="3" eb="5">
      <t>ヒナン</t>
    </rPh>
    <rPh sb="5" eb="7">
      <t>クンレン</t>
    </rPh>
    <rPh sb="7" eb="8">
      <t>オヨ</t>
    </rPh>
    <rPh sb="9" eb="11">
      <t>ショウカ</t>
    </rPh>
    <rPh sb="11" eb="13">
      <t>クンレン</t>
    </rPh>
    <rPh sb="14" eb="15">
      <t>ネン</t>
    </rPh>
    <rPh sb="16" eb="17">
      <t>カイ</t>
    </rPh>
    <rPh sb="17" eb="19">
      <t>イジョウ</t>
    </rPh>
    <rPh sb="19" eb="20">
      <t>オコナ</t>
    </rPh>
    <phoneticPr fontId="2"/>
  </si>
  <si>
    <t>　　策を講ずる必要性を念頭に、事故の未然防止や事故発生時の対応状況について</t>
    <phoneticPr fontId="2"/>
  </si>
  <si>
    <r>
      <t>　　し、必要な改善策を検討・実践しているか</t>
    </r>
    <r>
      <rPr>
        <sz val="8"/>
        <color indexed="8"/>
        <rFont val="ＭＳ 明朝"/>
        <family val="1"/>
        <charset val="128"/>
      </rPr>
      <t>。その際、より組織的な事故防止対</t>
    </r>
    <phoneticPr fontId="2"/>
  </si>
  <si>
    <r>
      <t xml:space="preserve"> 　 検証しているか</t>
    </r>
    <r>
      <rPr>
        <sz val="8"/>
        <color indexed="8"/>
        <rFont val="ＭＳ 明朝"/>
        <family val="1"/>
        <charset val="128"/>
      </rPr>
      <t>。</t>
    </r>
    <phoneticPr fontId="2"/>
  </si>
  <si>
    <t xml:space="preserve">  イ　施設利用者や家族等へ誠意を持って対応し、具体的な再発防止策を説明して</t>
    <phoneticPr fontId="2"/>
  </si>
  <si>
    <r>
      <t xml:space="preserve">    いるか</t>
    </r>
    <r>
      <rPr>
        <sz val="8"/>
        <color indexed="8"/>
        <rFont val="ＭＳ 明朝"/>
        <family val="1"/>
        <charset val="128"/>
      </rPr>
      <t xml:space="preserve">。 </t>
    </r>
    <phoneticPr fontId="2"/>
  </si>
  <si>
    <t>に係る特例」により配置された者を除く）。</t>
    <phoneticPr fontId="2"/>
  </si>
  <si>
    <r>
      <t>「教育及び保育に直接従事する者」に算入できない職員（こども園基準第５条</t>
    </r>
    <r>
      <rPr>
        <u/>
        <sz val="9"/>
        <color indexed="8"/>
        <rFont val="ＭＳ 明朝"/>
        <family val="1"/>
        <charset val="128"/>
      </rPr>
      <t>参照。無資格の補助者等）については記載不要</t>
    </r>
    <r>
      <rPr>
        <sz val="9"/>
        <color indexed="8"/>
        <rFont val="ＭＳ 明朝"/>
        <family val="1"/>
        <charset val="128"/>
      </rPr>
      <t>です（「認定こども園における職員配置</t>
    </r>
    <rPh sb="1" eb="3">
      <t>キョウイク</t>
    </rPh>
    <rPh sb="3" eb="4">
      <t>オヨ</t>
    </rPh>
    <rPh sb="5" eb="7">
      <t>ホイク</t>
    </rPh>
    <rPh sb="8" eb="10">
      <t>チョクセツ</t>
    </rPh>
    <rPh sb="10" eb="12">
      <t>ジュウジ</t>
    </rPh>
    <rPh sb="14" eb="15">
      <t>モノ</t>
    </rPh>
    <rPh sb="17" eb="19">
      <t>サンニュウ</t>
    </rPh>
    <rPh sb="23" eb="25">
      <t>ショクイン</t>
    </rPh>
    <rPh sb="29" eb="30">
      <t>エン</t>
    </rPh>
    <rPh sb="30" eb="32">
      <t>キジュン</t>
    </rPh>
    <rPh sb="32" eb="33">
      <t>ダイ</t>
    </rPh>
    <rPh sb="34" eb="35">
      <t>ジョウ</t>
    </rPh>
    <rPh sb="35" eb="37">
      <t>サンショウ</t>
    </rPh>
    <rPh sb="38" eb="39">
      <t>ム</t>
    </rPh>
    <rPh sb="39" eb="41">
      <t>シカク</t>
    </rPh>
    <rPh sb="42" eb="44">
      <t>ホジョ</t>
    </rPh>
    <rPh sb="44" eb="45">
      <t>シャ</t>
    </rPh>
    <rPh sb="45" eb="46">
      <t>トウ</t>
    </rPh>
    <rPh sb="52" eb="54">
      <t>キサイ</t>
    </rPh>
    <rPh sb="54" eb="56">
      <t>フヨウ</t>
    </rPh>
    <phoneticPr fontId="2"/>
  </si>
  <si>
    <t>同施行令第1条の2、3条</t>
    <rPh sb="0" eb="1">
      <t>ドウ</t>
    </rPh>
    <rPh sb="1" eb="3">
      <t>セコウ</t>
    </rPh>
    <rPh sb="3" eb="4">
      <t>レイ</t>
    </rPh>
    <rPh sb="4" eb="5">
      <t>ダイ</t>
    </rPh>
    <rPh sb="6" eb="7">
      <t>ジョウ</t>
    </rPh>
    <rPh sb="11" eb="12">
      <t>ジョウ</t>
    </rPh>
    <phoneticPr fontId="2"/>
  </si>
  <si>
    <t>(2)　必要な設備及び面積</t>
    <rPh sb="4" eb="6">
      <t>ヒツヨウ</t>
    </rPh>
    <rPh sb="7" eb="9">
      <t>セツビ</t>
    </rPh>
    <rPh sb="9" eb="10">
      <t>オヨ</t>
    </rPh>
    <rPh sb="11" eb="13">
      <t>メンセキ</t>
    </rPh>
    <phoneticPr fontId="2"/>
  </si>
  <si>
    <t>(1)　園児の状況</t>
    <rPh sb="4" eb="6">
      <t>エンジ</t>
    </rPh>
    <rPh sb="7" eb="9">
      <t>ジョウキョウ</t>
    </rPh>
    <phoneticPr fontId="2"/>
  </si>
  <si>
    <t>）</t>
    <phoneticPr fontId="2"/>
  </si>
  <si>
    <t>参考:労働安全衛生規則による実施項目（規則第44条）</t>
    <rPh sb="0" eb="2">
      <t>サンコウ</t>
    </rPh>
    <rPh sb="3" eb="5">
      <t>ロウドウ</t>
    </rPh>
    <rPh sb="5" eb="7">
      <t>アンゼン</t>
    </rPh>
    <rPh sb="7" eb="9">
      <t>エイセイ</t>
    </rPh>
    <rPh sb="9" eb="11">
      <t>キソク</t>
    </rPh>
    <rPh sb="14" eb="16">
      <t>ジッシ</t>
    </rPh>
    <rPh sb="16" eb="18">
      <t>コウモク</t>
    </rPh>
    <phoneticPr fontId="2"/>
  </si>
  <si>
    <t>（③、④、⑥～⑨及び⑪の項目については、厚生労働大臣が定める基準に基づき、医師が</t>
    <rPh sb="8" eb="9">
      <t>オヨ</t>
    </rPh>
    <rPh sb="12" eb="14">
      <t>コウモク</t>
    </rPh>
    <rPh sb="20" eb="22">
      <t>コウセイ</t>
    </rPh>
    <rPh sb="22" eb="24">
      <t>ロウドウ</t>
    </rPh>
    <rPh sb="24" eb="26">
      <t>ダイジン</t>
    </rPh>
    <rPh sb="27" eb="28">
      <t>サダ</t>
    </rPh>
    <rPh sb="30" eb="32">
      <t>キジュン</t>
    </rPh>
    <phoneticPr fontId="2"/>
  </si>
  <si>
    <t>　必要でないと認めるときは省略することができます。）</t>
    <rPh sb="1" eb="3">
      <t>ヒツヨウ</t>
    </rPh>
    <phoneticPr fontId="2"/>
  </si>
  <si>
    <t>Ａ・Ｂ・Ｃ</t>
  </si>
  <si>
    <t>　(1)前年度事業報告書</t>
    <phoneticPr fontId="2"/>
  </si>
  <si>
    <t>　(2)本年度事業（運営指導）計画書</t>
    <phoneticPr fontId="2"/>
  </si>
  <si>
    <t>平成29年11月10日内閣府子ども・子育て本部参事官通知「特定教育・保育施設等における事故の報告等について」</t>
    <rPh sb="0" eb="2">
      <t>ヘイセイ</t>
    </rPh>
    <rPh sb="4" eb="5">
      <t>ネン</t>
    </rPh>
    <rPh sb="7" eb="8">
      <t>ガツ</t>
    </rPh>
    <rPh sb="10" eb="11">
      <t>ニチ</t>
    </rPh>
    <rPh sb="11" eb="14">
      <t>ナイカクフ</t>
    </rPh>
    <rPh sb="14" eb="15">
      <t>コ</t>
    </rPh>
    <rPh sb="18" eb="20">
      <t>コソダ</t>
    </rPh>
    <rPh sb="21" eb="23">
      <t>ホンブ</t>
    </rPh>
    <rPh sb="23" eb="26">
      <t>サンジカン</t>
    </rPh>
    <rPh sb="26" eb="28">
      <t>ツウチ</t>
    </rPh>
    <rPh sb="29" eb="31">
      <t>トクテイ</t>
    </rPh>
    <rPh sb="31" eb="33">
      <t>キョウイク</t>
    </rPh>
    <rPh sb="34" eb="36">
      <t>ホイク</t>
    </rPh>
    <rPh sb="36" eb="38">
      <t>シセツ</t>
    </rPh>
    <rPh sb="38" eb="39">
      <t>トウ</t>
    </rPh>
    <rPh sb="43" eb="45">
      <t>ジコ</t>
    </rPh>
    <rPh sb="46" eb="48">
      <t>ホウコク</t>
    </rPh>
    <rPh sb="48" eb="49">
      <t>トウ</t>
    </rPh>
    <phoneticPr fontId="2"/>
  </si>
  <si>
    <t>平成29年12月12日新潟県福祉保健部少子化対策課長通知「特定教育・保育施設等における事故の報告等について（通知）」</t>
    <rPh sb="19" eb="22">
      <t>ショウシカ</t>
    </rPh>
    <rPh sb="22" eb="24">
      <t>タイサク</t>
    </rPh>
    <rPh sb="29" eb="31">
      <t>トクテイ</t>
    </rPh>
    <rPh sb="31" eb="33">
      <t>キョウイク</t>
    </rPh>
    <rPh sb="34" eb="36">
      <t>ホイク</t>
    </rPh>
    <rPh sb="36" eb="38">
      <t>シセツ</t>
    </rPh>
    <rPh sb="38" eb="39">
      <t>トウ</t>
    </rPh>
    <rPh sb="43" eb="45">
      <t>ジコ</t>
    </rPh>
    <rPh sb="46" eb="48">
      <t>ホウコク</t>
    </rPh>
    <rPh sb="48" eb="49">
      <t>トウ</t>
    </rPh>
    <phoneticPr fontId="2"/>
  </si>
  <si>
    <t>水防法(昭和24年6月4日法律第193号)</t>
    <rPh sb="0" eb="2">
      <t>スイボウ</t>
    </rPh>
    <rPh sb="2" eb="3">
      <t>ホウ</t>
    </rPh>
    <rPh sb="4" eb="6">
      <t>ショウワ</t>
    </rPh>
    <rPh sb="8" eb="9">
      <t>ネン</t>
    </rPh>
    <rPh sb="10" eb="11">
      <t>ガツ</t>
    </rPh>
    <rPh sb="12" eb="13">
      <t>ニチ</t>
    </rPh>
    <rPh sb="13" eb="15">
      <t>ホウリツ</t>
    </rPh>
    <rPh sb="15" eb="16">
      <t>ダイ</t>
    </rPh>
    <rPh sb="19" eb="20">
      <t>ゴウ</t>
    </rPh>
    <phoneticPr fontId="2"/>
  </si>
  <si>
    <t>土砂災害警戒区域等における土砂災害防止対策の推進に関する法律（平成12年 5月 8日法律第57号）</t>
    <phoneticPr fontId="2"/>
  </si>
  <si>
    <t>虐待防止法第5条 第6条</t>
    <phoneticPr fontId="2"/>
  </si>
  <si>
    <t>　虐待防止法</t>
    <rPh sb="1" eb="3">
      <t>ギャクタイ</t>
    </rPh>
    <rPh sb="3" eb="5">
      <t>ボウシ</t>
    </rPh>
    <rPh sb="5" eb="6">
      <t>ホウ</t>
    </rPh>
    <phoneticPr fontId="2"/>
  </si>
  <si>
    <t>Ａ・Ｂ・Ｃ</t>
    <phoneticPr fontId="26"/>
  </si>
  <si>
    <t>　　盛り込まれているか。</t>
    <phoneticPr fontId="2"/>
  </si>
  <si>
    <t>水防法第15条の３</t>
    <phoneticPr fontId="2"/>
  </si>
  <si>
    <t>土砂災害防止法第８条の２</t>
    <phoneticPr fontId="2"/>
  </si>
  <si>
    <t>Ａ・Ｂ・Ｃ</t>
    <phoneticPr fontId="26"/>
  </si>
  <si>
    <t xml:space="preserve">    されているか。</t>
    <phoneticPr fontId="2"/>
  </si>
  <si>
    <t xml:space="preserve">    るか。</t>
    <phoneticPr fontId="2"/>
  </si>
  <si>
    <t>該当・非該当</t>
    <rPh sb="0" eb="2">
      <t>ガイトウ</t>
    </rPh>
    <rPh sb="3" eb="6">
      <t>ヒガイトウ</t>
    </rPh>
    <phoneticPr fontId="2"/>
  </si>
  <si>
    <t>平29少対第480号</t>
    <rPh sb="0" eb="1">
      <t>ヘイ</t>
    </rPh>
    <rPh sb="3" eb="5">
      <t>ショウタイ</t>
    </rPh>
    <rPh sb="5" eb="6">
      <t>ダイ</t>
    </rPh>
    <rPh sb="9" eb="10">
      <t>ゴウ</t>
    </rPh>
    <phoneticPr fontId="2"/>
  </si>
  <si>
    <t>平29府子本912号</t>
    <rPh sb="4" eb="5">
      <t>コ</t>
    </rPh>
    <rPh sb="5" eb="6">
      <t>ホン</t>
    </rPh>
    <phoneticPr fontId="2"/>
  </si>
  <si>
    <t>記載例</t>
    <rPh sb="0" eb="3">
      <t>キサイレイ</t>
    </rPh>
    <phoneticPr fontId="2"/>
  </si>
  <si>
    <t>氏　名</t>
    <rPh sb="0" eb="1">
      <t>シ</t>
    </rPh>
    <rPh sb="2" eb="3">
      <t>メイ</t>
    </rPh>
    <phoneticPr fontId="2"/>
  </si>
  <si>
    <t>当法人への就職年月日
※同一法人の他保育所を含む</t>
    <rPh sb="0" eb="1">
      <t>トウ</t>
    </rPh>
    <rPh sb="1" eb="3">
      <t>ホウジン</t>
    </rPh>
    <rPh sb="5" eb="7">
      <t>シュウショク</t>
    </rPh>
    <rPh sb="7" eb="10">
      <t>ネンガッピ</t>
    </rPh>
    <phoneticPr fontId="2"/>
  </si>
  <si>
    <t>非常勤職員の
勤務時間</t>
    <rPh sb="0" eb="3">
      <t>ヒジョウキン</t>
    </rPh>
    <rPh sb="3" eb="5">
      <t>ショクイン</t>
    </rPh>
    <rPh sb="7" eb="9">
      <t>キンム</t>
    </rPh>
    <rPh sb="9" eb="11">
      <t>ジカン</t>
    </rPh>
    <phoneticPr fontId="2"/>
  </si>
  <si>
    <t>資格の名称</t>
    <rPh sb="0" eb="2">
      <t>シカク</t>
    </rPh>
    <rPh sb="3" eb="5">
      <t>メイショウ</t>
    </rPh>
    <phoneticPr fontId="2"/>
  </si>
  <si>
    <t>クラス</t>
    <phoneticPr fontId="2"/>
  </si>
  <si>
    <t>年齢区分</t>
    <rPh sb="0" eb="2">
      <t>ネンレイ</t>
    </rPh>
    <rPh sb="2" eb="4">
      <t>クブン</t>
    </rPh>
    <phoneticPr fontId="2"/>
  </si>
  <si>
    <t>就職年月日</t>
    <phoneticPr fontId="2"/>
  </si>
  <si>
    <t>園長</t>
    <rPh sb="0" eb="2">
      <t>エンチョウ</t>
    </rPh>
    <phoneticPr fontId="2"/>
  </si>
  <si>
    <t>○○　○○</t>
    <phoneticPr fontId="2"/>
  </si>
  <si>
    <t>昭和</t>
    <rPh sb="0" eb="2">
      <t>ショウワ</t>
    </rPh>
    <phoneticPr fontId="2"/>
  </si>
  <si>
    <t>６２．４．１</t>
    <phoneticPr fontId="2"/>
  </si>
  <si>
    <t>○○組</t>
    <rPh sb="2" eb="3">
      <t>グミ</t>
    </rPh>
    <phoneticPr fontId="2"/>
  </si>
  <si>
    <t>０歳児</t>
    <rPh sb="1" eb="3">
      <t>サイジ</t>
    </rPh>
    <phoneticPr fontId="2"/>
  </si>
  <si>
    <t>○○ ○○</t>
    <phoneticPr fontId="2"/>
  </si>
  <si>
    <t>２０．４．１</t>
    <phoneticPr fontId="2"/>
  </si>
  <si>
    <t>看護師</t>
    <rPh sb="0" eb="3">
      <t>カンゴシ</t>
    </rPh>
    <phoneticPr fontId="2"/>
  </si>
  <si>
    <t>保育補助</t>
    <rPh sb="0" eb="2">
      <t>ホイク</t>
    </rPh>
    <rPh sb="2" eb="4">
      <t>ホジョ</t>
    </rPh>
    <phoneticPr fontId="2"/>
  </si>
  <si>
    <t>１日４時間</t>
    <rPh sb="1" eb="2">
      <t>ニチ</t>
    </rPh>
    <rPh sb="3" eb="5">
      <t>ジカン</t>
    </rPh>
    <phoneticPr fontId="2"/>
  </si>
  <si>
    <t>１５．４．１</t>
    <phoneticPr fontId="2"/>
  </si>
  <si>
    <t>週３日</t>
    <rPh sb="0" eb="1">
      <t>シュウ</t>
    </rPh>
    <rPh sb="2" eb="3">
      <t>ニチ</t>
    </rPh>
    <phoneticPr fontId="2"/>
  </si>
  <si>
    <t>一時預かりと兼務</t>
    <rPh sb="0" eb="2">
      <t>イチジ</t>
    </rPh>
    <rPh sb="2" eb="3">
      <t>アズ</t>
    </rPh>
    <rPh sb="6" eb="8">
      <t>ケンム</t>
    </rPh>
    <phoneticPr fontId="2"/>
  </si>
  <si>
    <t>子育て支援事業</t>
    <rPh sb="0" eb="2">
      <t>コソダ</t>
    </rPh>
    <rPh sb="3" eb="5">
      <t>シエン</t>
    </rPh>
    <rPh sb="5" eb="7">
      <t>ジギョウ</t>
    </rPh>
    <phoneticPr fontId="2"/>
  </si>
  <si>
    <t>１日５時間</t>
    <rPh sb="1" eb="2">
      <t>ニチ</t>
    </rPh>
    <rPh sb="3" eb="5">
      <t>ジカン</t>
    </rPh>
    <phoneticPr fontId="2"/>
  </si>
  <si>
    <t>１日３時間</t>
    <rPh sb="1" eb="2">
      <t>ニチ</t>
    </rPh>
    <rPh sb="3" eb="5">
      <t>ジカン</t>
    </rPh>
    <phoneticPr fontId="2"/>
  </si>
  <si>
    <t>事務職員</t>
    <rPh sb="0" eb="2">
      <t>ジム</t>
    </rPh>
    <rPh sb="2" eb="4">
      <t>ショクイン</t>
    </rPh>
    <phoneticPr fontId="2"/>
  </si>
  <si>
    <t>調理師</t>
    <rPh sb="0" eb="3">
      <t>チョウリシ</t>
    </rPh>
    <phoneticPr fontId="2"/>
  </si>
  <si>
    <t>保育教諭</t>
    <rPh sb="0" eb="2">
      <t>ホイク</t>
    </rPh>
    <rPh sb="2" eb="4">
      <t>キョウユ</t>
    </rPh>
    <phoneticPr fontId="2"/>
  </si>
  <si>
    <t>主幹保育教諭</t>
    <rPh sb="0" eb="2">
      <t>シュカン</t>
    </rPh>
    <rPh sb="2" eb="4">
      <t>ホイク</t>
    </rPh>
    <rPh sb="4" eb="6">
      <t>キョウユ</t>
    </rPh>
    <phoneticPr fontId="2"/>
  </si>
  <si>
    <t>平成</t>
    <phoneticPr fontId="2"/>
  </si>
  <si>
    <t>１０．４．１</t>
    <phoneticPr fontId="2"/>
  </si>
  <si>
    <t>２２．４．１</t>
    <phoneticPr fontId="2"/>
  </si>
  <si>
    <t>２３．４．１</t>
    <phoneticPr fontId="2"/>
  </si>
  <si>
    <t>延長保育（職員配置の特例）</t>
    <rPh sb="0" eb="2">
      <t>エンチョウ</t>
    </rPh>
    <rPh sb="2" eb="4">
      <t>ホイク</t>
    </rPh>
    <rPh sb="5" eb="7">
      <t>ショクイン</t>
    </rPh>
    <rPh sb="7" eb="9">
      <t>ハイチ</t>
    </rPh>
    <rPh sb="10" eb="12">
      <t>トクレイ</t>
    </rPh>
    <phoneticPr fontId="2"/>
  </si>
  <si>
    <t>■　年度途中入所児童について</t>
    <rPh sb="2" eb="4">
      <t>ネンド</t>
    </rPh>
    <rPh sb="4" eb="6">
      <t>トチュウ</t>
    </rPh>
    <rPh sb="6" eb="8">
      <t>ニュウショ</t>
    </rPh>
    <rPh sb="8" eb="10">
      <t>ジドウ</t>
    </rPh>
    <phoneticPr fontId="2"/>
  </si>
  <si>
    <r>
      <t xml:space="preserve">担当クラス等
</t>
    </r>
    <r>
      <rPr>
        <sz val="8"/>
        <rFont val="ＭＳ 明朝"/>
        <family val="1"/>
        <charset val="128"/>
      </rPr>
      <t>※教育･保育従事者のみ記入</t>
    </r>
    <rPh sb="0" eb="2">
      <t>タントウ</t>
    </rPh>
    <rPh sb="5" eb="6">
      <t>トウ</t>
    </rPh>
    <rPh sb="8" eb="10">
      <t>キョウイク</t>
    </rPh>
    <rPh sb="11" eb="13">
      <t>ホイク</t>
    </rPh>
    <rPh sb="13" eb="16">
      <t>ジュウジシャ</t>
    </rPh>
    <rPh sb="18" eb="20">
      <t>キニュウ</t>
    </rPh>
    <phoneticPr fontId="2"/>
  </si>
  <si>
    <t>該当</t>
    <rPh sb="0" eb="2">
      <t>ガイトウ</t>
    </rPh>
    <phoneticPr fontId="2"/>
  </si>
  <si>
    <t>非該当</t>
    <rPh sb="0" eb="3">
      <t>ヒガイトウ</t>
    </rPh>
    <phoneticPr fontId="2"/>
  </si>
  <si>
    <t>　平16年消防庁告示第9号</t>
    <rPh sb="1" eb="2">
      <t>ヒラ</t>
    </rPh>
    <rPh sb="4" eb="5">
      <t>ネン</t>
    </rPh>
    <rPh sb="5" eb="8">
      <t>ショウボウチョウ</t>
    </rPh>
    <rPh sb="8" eb="10">
      <t>コクジ</t>
    </rPh>
    <rPh sb="10" eb="11">
      <t>ダイ</t>
    </rPh>
    <rPh sb="12" eb="13">
      <t>ゴウ</t>
    </rPh>
    <phoneticPr fontId="2"/>
  </si>
  <si>
    <t>消防法施行規則の規定に基づき、消防用設備等又は特殊消防用設備等の種類及び点検内容に応じて行う点検の期間、点検の方法並びに点検の結果</t>
  </si>
  <si>
    <t>についての報告書の様式を定める件</t>
  </si>
  <si>
    <t>消防法第17条の３の３</t>
    <rPh sb="0" eb="3">
      <t>ショウボウホウ</t>
    </rPh>
    <rPh sb="3" eb="4">
      <t>ダイ</t>
    </rPh>
    <rPh sb="6" eb="7">
      <t>ジョウ</t>
    </rPh>
    <phoneticPr fontId="2"/>
  </si>
  <si>
    <t>同施行規則第31条の6</t>
    <rPh sb="0" eb="1">
      <t>ドウ</t>
    </rPh>
    <rPh sb="1" eb="3">
      <t>セコウ</t>
    </rPh>
    <rPh sb="3" eb="5">
      <t>キソク</t>
    </rPh>
    <rPh sb="5" eb="6">
      <t>ダイ</t>
    </rPh>
    <rPh sb="8" eb="9">
      <t>ジョウ</t>
    </rPh>
    <phoneticPr fontId="2"/>
  </si>
  <si>
    <t>平16年消防庁告示第9号</t>
  </si>
  <si>
    <t xml:space="preserve">  (5)施設パンフレット等</t>
    <phoneticPr fontId="2"/>
  </si>
  <si>
    <t xml:space="preserve">  平29府子本912号</t>
    <rPh sb="6" eb="7">
      <t>コ</t>
    </rPh>
    <rPh sb="7" eb="8">
      <t>ホン</t>
    </rPh>
    <phoneticPr fontId="2"/>
  </si>
  <si>
    <t>　平29少対第480号</t>
    <rPh sb="4" eb="6">
      <t>ショウタイ</t>
    </rPh>
    <phoneticPr fontId="2"/>
  </si>
  <si>
    <r>
      <t>　</t>
    </r>
    <r>
      <rPr>
        <sz val="9"/>
        <color indexed="8"/>
        <rFont val="ＭＳ 明朝"/>
        <family val="1"/>
        <charset val="128"/>
      </rPr>
      <t>水防法</t>
    </r>
    <rPh sb="1" eb="3">
      <t>スイボウ</t>
    </rPh>
    <rPh sb="3" eb="4">
      <t>ホウ</t>
    </rPh>
    <phoneticPr fontId="2"/>
  </si>
  <si>
    <r>
      <t>　</t>
    </r>
    <r>
      <rPr>
        <sz val="9"/>
        <color indexed="8"/>
        <rFont val="ＭＳ 明朝"/>
        <family val="1"/>
        <charset val="128"/>
      </rPr>
      <t>土砂災害防止法</t>
    </r>
    <phoneticPr fontId="2"/>
  </si>
  <si>
    <t>　　他運営状況について自己評価を行い、その結果を公表しているか。</t>
    <rPh sb="2" eb="3">
      <t>ホカ</t>
    </rPh>
    <rPh sb="3" eb="5">
      <t>ウンエイ</t>
    </rPh>
    <rPh sb="5" eb="7">
      <t>ジョウキョウ</t>
    </rPh>
    <rPh sb="11" eb="13">
      <t>ジコ</t>
    </rPh>
    <rPh sb="13" eb="15">
      <t>ヒョウカ</t>
    </rPh>
    <rPh sb="16" eb="17">
      <t>オコナ</t>
    </rPh>
    <rPh sb="21" eb="23">
      <t>ケッカ</t>
    </rPh>
    <rPh sb="24" eb="26">
      <t>コウヒョウ</t>
    </rPh>
    <phoneticPr fontId="2"/>
  </si>
  <si>
    <t>一　被措置児童等の身体に外傷が生じ､又は生じるおそれのある暴行を加えること</t>
    <phoneticPr fontId="2"/>
  </si>
  <si>
    <t>　　【最低限盛り込むべき事項】</t>
    <rPh sb="3" eb="6">
      <t>サイテイゲン</t>
    </rPh>
    <rPh sb="6" eb="7">
      <t>モ</t>
    </rPh>
    <rPh sb="8" eb="9">
      <t>コ</t>
    </rPh>
    <rPh sb="12" eb="14">
      <t>ジコウ</t>
    </rPh>
    <phoneticPr fontId="2"/>
  </si>
  <si>
    <t>　　①避難経路　②避難場所　③自力で避難行動ができない利用者の避難方法</t>
    <rPh sb="3" eb="5">
      <t>ヒナン</t>
    </rPh>
    <rPh sb="5" eb="7">
      <t>ケイロ</t>
    </rPh>
    <phoneticPr fontId="2"/>
  </si>
  <si>
    <r>
      <t>　エ　</t>
    </r>
    <r>
      <rPr>
        <sz val="8"/>
        <color indexed="8"/>
        <rFont val="ＭＳ 明朝"/>
        <family val="1"/>
        <charset val="128"/>
      </rPr>
      <t>非常災害に対処する組織的活動体制が確立されているか。</t>
    </r>
    <rPh sb="3" eb="5">
      <t>ヒジョウ</t>
    </rPh>
    <rPh sb="5" eb="7">
      <t>サイガイ</t>
    </rPh>
    <rPh sb="8" eb="10">
      <t>タイショ</t>
    </rPh>
    <rPh sb="12" eb="15">
      <t>ソシキテキ</t>
    </rPh>
    <rPh sb="15" eb="17">
      <t>カツドウ</t>
    </rPh>
    <rPh sb="17" eb="19">
      <t>タイセイ</t>
    </rPh>
    <rPh sb="20" eb="22">
      <t>カクリツ</t>
    </rPh>
    <phoneticPr fontId="2"/>
  </si>
  <si>
    <r>
      <t>　オ　</t>
    </r>
    <r>
      <rPr>
        <sz val="8"/>
        <color indexed="8"/>
        <rFont val="ＭＳ 明朝"/>
        <family val="1"/>
        <charset val="128"/>
      </rPr>
      <t>近隣の施設・地域住民(地域の自主防災組織等を含む）との協力体制が確立</t>
    </r>
    <rPh sb="3" eb="5">
      <t>キンリン</t>
    </rPh>
    <rPh sb="6" eb="8">
      <t>シセツ</t>
    </rPh>
    <rPh sb="9" eb="11">
      <t>チイキ</t>
    </rPh>
    <rPh sb="11" eb="13">
      <t>ジュウミン</t>
    </rPh>
    <rPh sb="30" eb="32">
      <t>キョウリョク</t>
    </rPh>
    <rPh sb="32" eb="34">
      <t>タイセイ</t>
    </rPh>
    <rPh sb="35" eb="37">
      <t>カクリツ</t>
    </rPh>
    <phoneticPr fontId="2"/>
  </si>
  <si>
    <r>
      <t>　カ　</t>
    </r>
    <r>
      <rPr>
        <sz val="8"/>
        <color indexed="8"/>
        <rFont val="ＭＳ 明朝"/>
        <family val="1"/>
        <charset val="128"/>
      </rPr>
      <t>非常時連絡系統図は作成されているか。</t>
    </r>
    <rPh sb="3" eb="5">
      <t>ヒジョウ</t>
    </rPh>
    <rPh sb="5" eb="6">
      <t>ジ</t>
    </rPh>
    <rPh sb="6" eb="8">
      <t>レンラク</t>
    </rPh>
    <rPh sb="8" eb="10">
      <t>ケイトウ</t>
    </rPh>
    <rPh sb="10" eb="11">
      <t>ズ</t>
    </rPh>
    <rPh sb="12" eb="14">
      <t>サクセイ</t>
    </rPh>
    <phoneticPr fontId="2"/>
  </si>
  <si>
    <r>
      <t>　キ　</t>
    </r>
    <r>
      <rPr>
        <sz val="8"/>
        <color indexed="8"/>
        <rFont val="ＭＳ 明朝"/>
        <family val="1"/>
        <charset val="128"/>
      </rPr>
      <t>非常時の入所児童の保護者等への引継方法について、具体的に検討されてい</t>
    </r>
    <rPh sb="3" eb="6">
      <t>ヒジョウジ</t>
    </rPh>
    <rPh sb="7" eb="9">
      <t>ニュウショ</t>
    </rPh>
    <rPh sb="9" eb="11">
      <t>ジドウ</t>
    </rPh>
    <rPh sb="12" eb="15">
      <t>ホゴシャ</t>
    </rPh>
    <rPh sb="15" eb="16">
      <t>トウ</t>
    </rPh>
    <rPh sb="18" eb="20">
      <t>ヒキツギ</t>
    </rPh>
    <rPh sb="20" eb="22">
      <t>ホウホウ</t>
    </rPh>
    <rPh sb="27" eb="30">
      <t>グタイテキ</t>
    </rPh>
    <rPh sb="31" eb="33">
      <t>ケントウ</t>
    </rPh>
    <phoneticPr fontId="2"/>
  </si>
  <si>
    <t>非常勤職員については、非常勤職員の勤務時間欄に１日の勤務時間又は週の勤務日数等を記入してください。</t>
    <rPh sb="0" eb="1">
      <t>ヒ</t>
    </rPh>
    <rPh sb="1" eb="3">
      <t>ジョウキン</t>
    </rPh>
    <rPh sb="11" eb="14">
      <t>ヒジョウキン</t>
    </rPh>
    <rPh sb="14" eb="16">
      <t>ショクイン</t>
    </rPh>
    <rPh sb="17" eb="19">
      <t>キンム</t>
    </rPh>
    <rPh sb="19" eb="21">
      <t>ジカン</t>
    </rPh>
    <rPh sb="21" eb="22">
      <t>ラン</t>
    </rPh>
    <rPh sb="24" eb="25">
      <t>ニチ</t>
    </rPh>
    <rPh sb="30" eb="31">
      <t>マタ</t>
    </rPh>
    <rPh sb="36" eb="38">
      <t>ニッスウ</t>
    </rPh>
    <rPh sb="38" eb="39">
      <t>トウ</t>
    </rPh>
    <phoneticPr fontId="2"/>
  </si>
  <si>
    <t>年度途中入所児童の入所時の健康診断</t>
    <rPh sb="0" eb="2">
      <t>ネンド</t>
    </rPh>
    <rPh sb="2" eb="4">
      <t>トチュウ</t>
    </rPh>
    <rPh sb="4" eb="6">
      <t>ニュウショ</t>
    </rPh>
    <rPh sb="6" eb="8">
      <t>ジドウ</t>
    </rPh>
    <rPh sb="9" eb="11">
      <t>ニュウショ</t>
    </rPh>
    <rPh sb="11" eb="12">
      <t>ジ</t>
    </rPh>
    <rPh sb="13" eb="15">
      <t>ケンコウ</t>
    </rPh>
    <rPh sb="15" eb="17">
      <t>シンダン</t>
    </rPh>
    <phoneticPr fontId="2"/>
  </si>
  <si>
    <t>　　保育の実施</t>
    <phoneticPr fontId="2"/>
  </si>
  <si>
    <t xml:space="preserve"> に１回、夜間業務に従事する職員は６か月以内ごとに１回、医師による定期</t>
    <phoneticPr fontId="2"/>
  </si>
  <si>
    <t xml:space="preserve"> 健康診断が行われているか。</t>
    <phoneticPr fontId="2"/>
  </si>
  <si>
    <t>※（適・要検討・否）</t>
  </si>
  <si>
    <t>学校保健安全法第15条</t>
    <rPh sb="0" eb="2">
      <t>ガッコウ</t>
    </rPh>
    <rPh sb="2" eb="4">
      <t>ホケン</t>
    </rPh>
    <rPh sb="4" eb="6">
      <t>アンゼン</t>
    </rPh>
    <rPh sb="6" eb="7">
      <t>ホウ</t>
    </rPh>
    <rPh sb="7" eb="8">
      <t>ダイ</t>
    </rPh>
    <rPh sb="10" eb="11">
      <t>ジョウ</t>
    </rPh>
    <phoneticPr fontId="2"/>
  </si>
  <si>
    <t>【↓私立のみ記入】</t>
    <rPh sb="2" eb="4">
      <t>シリツ</t>
    </rPh>
    <rPh sb="6" eb="8">
      <t>キニュウ</t>
    </rPh>
    <phoneticPr fontId="2"/>
  </si>
  <si>
    <t>要領第１章第２の２⑶</t>
    <rPh sb="0" eb="2">
      <t>ヨウリョウ</t>
    </rPh>
    <rPh sb="2" eb="3">
      <t>ダイ</t>
    </rPh>
    <rPh sb="4" eb="5">
      <t>ショウ</t>
    </rPh>
    <rPh sb="5" eb="6">
      <t>ダイ</t>
    </rPh>
    <phoneticPr fontId="2"/>
  </si>
  <si>
    <t>要領第１章第２の２⑵</t>
    <rPh sb="0" eb="2">
      <t>ヨウリョウ</t>
    </rPh>
    <rPh sb="2" eb="3">
      <t>ダイ</t>
    </rPh>
    <rPh sb="4" eb="5">
      <t>ショウ</t>
    </rPh>
    <rPh sb="5" eb="6">
      <t>ダイ</t>
    </rPh>
    <phoneticPr fontId="2"/>
  </si>
  <si>
    <t>要領第４章第２の６</t>
    <rPh sb="4" eb="5">
      <t>ショウ</t>
    </rPh>
    <rPh sb="5" eb="6">
      <t>ダイ</t>
    </rPh>
    <phoneticPr fontId="2"/>
  </si>
  <si>
    <t>　ア　園児に障害や発達上の課題が見られる場合には、市町村や関係機関と連携</t>
    <rPh sb="3" eb="5">
      <t>エンジ</t>
    </rPh>
    <rPh sb="6" eb="8">
      <t>ショウガイ</t>
    </rPh>
    <rPh sb="9" eb="11">
      <t>ハッタツ</t>
    </rPh>
    <rPh sb="11" eb="12">
      <t>ジョウ</t>
    </rPh>
    <rPh sb="13" eb="15">
      <t>カダイ</t>
    </rPh>
    <rPh sb="16" eb="17">
      <t>ミ</t>
    </rPh>
    <rPh sb="20" eb="22">
      <t>バアイ</t>
    </rPh>
    <rPh sb="25" eb="28">
      <t>シチョウソン</t>
    </rPh>
    <rPh sb="29" eb="31">
      <t>カンケイ</t>
    </rPh>
    <rPh sb="31" eb="33">
      <t>キカン</t>
    </rPh>
    <rPh sb="34" eb="36">
      <t>レンケイ</t>
    </rPh>
    <phoneticPr fontId="2"/>
  </si>
  <si>
    <t>要領第４章第２の９</t>
    <rPh sb="4" eb="5">
      <t>ショウ</t>
    </rPh>
    <rPh sb="5" eb="6">
      <t>ダイ</t>
    </rPh>
    <phoneticPr fontId="2"/>
  </si>
  <si>
    <t>要領第３章第２の３</t>
    <rPh sb="0" eb="2">
      <t>ヨウリョウ</t>
    </rPh>
    <rPh sb="2" eb="3">
      <t>ダイ</t>
    </rPh>
    <rPh sb="4" eb="5">
      <t>ショウ</t>
    </rPh>
    <rPh sb="5" eb="6">
      <t>ダイ</t>
    </rPh>
    <phoneticPr fontId="2"/>
  </si>
  <si>
    <t>要領第３章第１の１⑴</t>
    <rPh sb="0" eb="2">
      <t>ヨウリョウ</t>
    </rPh>
    <rPh sb="2" eb="3">
      <t>ダイ</t>
    </rPh>
    <rPh sb="4" eb="5">
      <t>ショウ</t>
    </rPh>
    <rPh sb="5" eb="6">
      <t>ダイ</t>
    </rPh>
    <phoneticPr fontId="2"/>
  </si>
  <si>
    <t>要領第３章第１の２⑵</t>
    <rPh sb="0" eb="2">
      <t>ヨウリョウ</t>
    </rPh>
    <rPh sb="2" eb="3">
      <t>ダイ</t>
    </rPh>
    <rPh sb="4" eb="5">
      <t>ショウ</t>
    </rPh>
    <rPh sb="5" eb="6">
      <t>ダイ</t>
    </rPh>
    <phoneticPr fontId="2"/>
  </si>
  <si>
    <t>　オ　衛生管理及び感染症等に対する予防・事後対策を適切に行っているか。</t>
    <rPh sb="3" eb="5">
      <t>エイセイ</t>
    </rPh>
    <rPh sb="5" eb="7">
      <t>カンリ</t>
    </rPh>
    <rPh sb="7" eb="8">
      <t>オヨ</t>
    </rPh>
    <rPh sb="9" eb="12">
      <t>カンセンショウ</t>
    </rPh>
    <rPh sb="12" eb="13">
      <t>トウ</t>
    </rPh>
    <rPh sb="14" eb="15">
      <t>タイ</t>
    </rPh>
    <rPh sb="22" eb="24">
      <t>タイサク</t>
    </rPh>
    <rPh sb="25" eb="27">
      <t>テキセツ</t>
    </rPh>
    <rPh sb="28" eb="29">
      <t>オコナ</t>
    </rPh>
    <phoneticPr fontId="2"/>
  </si>
  <si>
    <t>　カ　保健室等の環境を整え、救急用の薬品等を常備し、適切に管理しているか。</t>
    <rPh sb="3" eb="6">
      <t>ホケンシツ</t>
    </rPh>
    <rPh sb="6" eb="7">
      <t>トウ</t>
    </rPh>
    <rPh sb="8" eb="10">
      <t>カンキョウ</t>
    </rPh>
    <rPh sb="11" eb="12">
      <t>トトノ</t>
    </rPh>
    <rPh sb="14" eb="17">
      <t>キュウキュウヨウ</t>
    </rPh>
    <rPh sb="18" eb="20">
      <t>ヤクヒン</t>
    </rPh>
    <rPh sb="20" eb="21">
      <t>トウ</t>
    </rPh>
    <rPh sb="22" eb="24">
      <t>ジョウビ</t>
    </rPh>
    <rPh sb="26" eb="28">
      <t>テキセツ</t>
    </rPh>
    <rPh sb="29" eb="31">
      <t>カンリ</t>
    </rPh>
    <phoneticPr fontId="2"/>
  </si>
  <si>
    <t>　　　また、必要に応じて市町村や保健所、医療機関と連携を図っているか。</t>
    <rPh sb="6" eb="8">
      <t>ヒツヨウ</t>
    </rPh>
    <rPh sb="9" eb="10">
      <t>オウ</t>
    </rPh>
    <phoneticPr fontId="2"/>
  </si>
  <si>
    <t>要領第３章第１の３⑷</t>
    <rPh sb="0" eb="2">
      <t>ヨウリョウ</t>
    </rPh>
    <rPh sb="2" eb="3">
      <t>ダイ</t>
    </rPh>
    <rPh sb="4" eb="5">
      <t>ショウ</t>
    </rPh>
    <rPh sb="5" eb="6">
      <t>ダイ</t>
    </rPh>
    <phoneticPr fontId="2"/>
  </si>
  <si>
    <t>要領第３章第３の２⑵</t>
    <rPh sb="0" eb="2">
      <t>ヨウリョウ</t>
    </rPh>
    <rPh sb="2" eb="3">
      <t>ダイ</t>
    </rPh>
    <rPh sb="4" eb="5">
      <t>ショウ</t>
    </rPh>
    <rPh sb="5" eb="6">
      <t>ダイ</t>
    </rPh>
    <phoneticPr fontId="2"/>
  </si>
  <si>
    <t>児童福祉施設基準第５条</t>
    <rPh sb="0" eb="2">
      <t>ジドウ</t>
    </rPh>
    <rPh sb="2" eb="4">
      <t>フクシ</t>
    </rPh>
    <rPh sb="4" eb="6">
      <t>シセツ</t>
    </rPh>
    <rPh sb="6" eb="8">
      <t>キジュン</t>
    </rPh>
    <rPh sb="8" eb="9">
      <t>ダイ</t>
    </rPh>
    <rPh sb="10" eb="11">
      <t>ジョウ</t>
    </rPh>
    <phoneticPr fontId="2"/>
  </si>
  <si>
    <t xml:space="preserve">  イ  学校医(嘱託医)、学校歯科医(嘱託歯科医)及び学校薬剤師（嘱託薬剤師）を</t>
    <rPh sb="5" eb="8">
      <t>ガッコウイ</t>
    </rPh>
    <rPh sb="14" eb="16">
      <t>ガッコウ</t>
    </rPh>
    <rPh sb="16" eb="19">
      <t>シカイ</t>
    </rPh>
    <rPh sb="20" eb="22">
      <t>ショクタク</t>
    </rPh>
    <rPh sb="22" eb="25">
      <t>シカイ</t>
    </rPh>
    <rPh sb="26" eb="27">
      <t>オヨ</t>
    </rPh>
    <rPh sb="28" eb="30">
      <t>ガッコウ</t>
    </rPh>
    <rPh sb="30" eb="33">
      <t>ヤクザイシ</t>
    </rPh>
    <rPh sb="34" eb="36">
      <t>ショクタク</t>
    </rPh>
    <rPh sb="36" eb="39">
      <t>ヤクザイシ</t>
    </rPh>
    <phoneticPr fontId="2"/>
  </si>
  <si>
    <t xml:space="preserve">  ウ  調理員等の職員を適切に配置しているか。</t>
    <rPh sb="8" eb="9">
      <t>トウ</t>
    </rPh>
    <rPh sb="10" eb="12">
      <t>ショクイン</t>
    </rPh>
    <phoneticPr fontId="2"/>
  </si>
  <si>
    <t>　オ  通勤・住宅手当等の各種手当が規定され、適正に支払われているか。</t>
    <rPh sb="4" eb="6">
      <t>ツウキン</t>
    </rPh>
    <rPh sb="7" eb="9">
      <t>ジュウタク</t>
    </rPh>
    <rPh sb="9" eb="11">
      <t>テアテ</t>
    </rPh>
    <rPh sb="11" eb="12">
      <t>トウ</t>
    </rPh>
    <rPh sb="13" eb="15">
      <t>カクシュ</t>
    </rPh>
    <rPh sb="15" eb="17">
      <t>テアテ</t>
    </rPh>
    <rPh sb="18" eb="20">
      <t>キテイ</t>
    </rPh>
    <rPh sb="23" eb="25">
      <t>テキセイ</t>
    </rPh>
    <rPh sb="26" eb="28">
      <t>シハラ</t>
    </rPh>
    <phoneticPr fontId="2"/>
  </si>
  <si>
    <t>第１　開設時間等</t>
    <rPh sb="0" eb="1">
      <t>ダイ</t>
    </rPh>
    <rPh sb="3" eb="5">
      <t>カイセツ</t>
    </rPh>
    <rPh sb="5" eb="8">
      <t>ジカンナド</t>
    </rPh>
    <phoneticPr fontId="2"/>
  </si>
  <si>
    <t>第４</t>
    <rPh sb="0" eb="1">
      <t>ダイ</t>
    </rPh>
    <phoneticPr fontId="2"/>
  </si>
  <si>
    <t>第５　園児等の状況</t>
    <rPh sb="0" eb="1">
      <t>ダイ</t>
    </rPh>
    <rPh sb="3" eb="5">
      <t>エンジ</t>
    </rPh>
    <rPh sb="5" eb="6">
      <t>トウ</t>
    </rPh>
    <rPh sb="7" eb="9">
      <t>ジョウキョウ</t>
    </rPh>
    <phoneticPr fontId="2"/>
  </si>
  <si>
    <t>(1) 幼保連携型認定こども園</t>
    <rPh sb="4" eb="6">
      <t>ヨウホ</t>
    </rPh>
    <rPh sb="6" eb="8">
      <t>レンケイ</t>
    </rPh>
    <rPh sb="8" eb="9">
      <t>ガタ</t>
    </rPh>
    <rPh sb="9" eb="11">
      <t>ニンテイ</t>
    </rPh>
    <rPh sb="14" eb="15">
      <t>エン</t>
    </rPh>
    <phoneticPr fontId="2"/>
  </si>
  <si>
    <t>第６　職員の配置状況</t>
    <rPh sb="0" eb="1">
      <t>ダイ</t>
    </rPh>
    <rPh sb="3" eb="5">
      <t>ショクイン</t>
    </rPh>
    <rPh sb="6" eb="8">
      <t>ハイチ</t>
    </rPh>
    <rPh sb="8" eb="10">
      <t>ジョウキョウ</t>
    </rPh>
    <phoneticPr fontId="2"/>
  </si>
  <si>
    <t>第７　職員名簿（No.1）</t>
    <rPh sb="0" eb="1">
      <t>ダイ</t>
    </rPh>
    <rPh sb="3" eb="5">
      <t>ショクイン</t>
    </rPh>
    <rPh sb="5" eb="7">
      <t>メイボ</t>
    </rPh>
    <phoneticPr fontId="2"/>
  </si>
  <si>
    <t>第７　職員名簿（No.2）</t>
    <rPh sb="0" eb="1">
      <t>ダイ</t>
    </rPh>
    <rPh sb="3" eb="5">
      <t>ショクイン</t>
    </rPh>
    <rPh sb="5" eb="7">
      <t>メイボ</t>
    </rPh>
    <phoneticPr fontId="2"/>
  </si>
  <si>
    <t>第８　在園する園児数に対する教育・保育従事者の配置状況</t>
    <rPh sb="0" eb="1">
      <t>ダイ</t>
    </rPh>
    <rPh sb="3" eb="5">
      <t>ザイエン</t>
    </rPh>
    <rPh sb="7" eb="9">
      <t>エンジ</t>
    </rPh>
    <rPh sb="9" eb="10">
      <t>カズ</t>
    </rPh>
    <rPh sb="11" eb="12">
      <t>タイ</t>
    </rPh>
    <rPh sb="14" eb="16">
      <t>キョウイク</t>
    </rPh>
    <rPh sb="17" eb="19">
      <t>ホイク</t>
    </rPh>
    <rPh sb="19" eb="22">
      <t>ジュウジシャ</t>
    </rPh>
    <rPh sb="23" eb="25">
      <t>ハイチ</t>
    </rPh>
    <rPh sb="25" eb="27">
      <t>ジョウキョウ</t>
    </rPh>
    <phoneticPr fontId="2"/>
  </si>
  <si>
    <t>第９　労働基準法等関係</t>
    <rPh sb="0" eb="1">
      <t>ダイ</t>
    </rPh>
    <rPh sb="3" eb="5">
      <t>ロウドウ</t>
    </rPh>
    <rPh sb="5" eb="7">
      <t>キジュン</t>
    </rPh>
    <rPh sb="7" eb="8">
      <t>ホウ</t>
    </rPh>
    <rPh sb="8" eb="9">
      <t>トウ</t>
    </rPh>
    <rPh sb="9" eb="11">
      <t>カンケイ</t>
    </rPh>
    <phoneticPr fontId="2"/>
  </si>
  <si>
    <t>(3) 避難・消火訓練等の実施状況</t>
    <rPh sb="4" eb="6">
      <t>ヒナン</t>
    </rPh>
    <rPh sb="7" eb="9">
      <t>ショウカ</t>
    </rPh>
    <rPh sb="9" eb="11">
      <t>クンレン</t>
    </rPh>
    <rPh sb="11" eb="12">
      <t>トウ</t>
    </rPh>
    <rPh sb="13" eb="15">
      <t>ジッシ</t>
    </rPh>
    <rPh sb="15" eb="17">
      <t>ジョウキョウ</t>
    </rPh>
    <phoneticPr fontId="2"/>
  </si>
  <si>
    <t>要領第３章第３の２⑶</t>
    <rPh sb="0" eb="2">
      <t>ヨウリョウ</t>
    </rPh>
    <rPh sb="2" eb="3">
      <t>ダイ</t>
    </rPh>
    <rPh sb="4" eb="5">
      <t>ショウ</t>
    </rPh>
    <rPh sb="5" eb="6">
      <t>ダイ</t>
    </rPh>
    <phoneticPr fontId="2"/>
  </si>
  <si>
    <t>要領第３章第３の１⑴</t>
    <rPh sb="0" eb="2">
      <t>ヨウリョウ</t>
    </rPh>
    <rPh sb="2" eb="3">
      <t>ダイ</t>
    </rPh>
    <rPh sb="4" eb="5">
      <t>ショウ</t>
    </rPh>
    <rPh sb="5" eb="6">
      <t>ダイ</t>
    </rPh>
    <phoneticPr fontId="2"/>
  </si>
  <si>
    <t>平成29年３月31日内閣府、文部科学省、厚生労働省告示第１号「幼保連携型認定こども園教育・保育要領」</t>
    <rPh sb="0" eb="2">
      <t>ヘイセイ</t>
    </rPh>
    <rPh sb="4" eb="5">
      <t>ネン</t>
    </rPh>
    <rPh sb="6" eb="7">
      <t>ガツ</t>
    </rPh>
    <rPh sb="9" eb="10">
      <t>ニチ</t>
    </rPh>
    <rPh sb="10" eb="13">
      <t>ナイカクフ</t>
    </rPh>
    <rPh sb="14" eb="16">
      <t>モンブ</t>
    </rPh>
    <rPh sb="16" eb="19">
      <t>カガクショウ</t>
    </rPh>
    <rPh sb="20" eb="22">
      <t>コウセイ</t>
    </rPh>
    <rPh sb="22" eb="25">
      <t>ロウドウショウ</t>
    </rPh>
    <rPh sb="25" eb="27">
      <t>コクジ</t>
    </rPh>
    <rPh sb="27" eb="28">
      <t>ダイ</t>
    </rPh>
    <rPh sb="29" eb="30">
      <t>ゴウ</t>
    </rPh>
    <rPh sb="31" eb="33">
      <t>ヨウホ</t>
    </rPh>
    <rPh sb="33" eb="35">
      <t>レンケイ</t>
    </rPh>
    <rPh sb="35" eb="36">
      <t>ガタ</t>
    </rPh>
    <rPh sb="36" eb="38">
      <t>ニンテイ</t>
    </rPh>
    <rPh sb="41" eb="42">
      <t>エン</t>
    </rPh>
    <rPh sb="42" eb="44">
      <t>キョウイク</t>
    </rPh>
    <rPh sb="45" eb="47">
      <t>ホイク</t>
    </rPh>
    <rPh sb="47" eb="49">
      <t>ヨウリョウ</t>
    </rPh>
    <phoneticPr fontId="2"/>
  </si>
  <si>
    <t>⑴死亡事故</t>
    <phoneticPr fontId="2"/>
  </si>
  <si>
    <t>⑶対象施設内で生じた犯罪行為（警察・消防等他の機関が関わったもの）</t>
    <phoneticPr fontId="2"/>
  </si>
  <si>
    <t>⑷建物等の損傷を伴う事故（軽微なものを除く）</t>
    <phoneticPr fontId="2"/>
  </si>
  <si>
    <t>⑸児童福祉施設等内で生じた報道発表（取材による報道を含む）や議会への報告を伴う事故等</t>
    <phoneticPr fontId="2"/>
  </si>
  <si>
    <t>⑹アレルギー事故</t>
    <rPh sb="6" eb="8">
      <t>ジコ</t>
    </rPh>
    <phoneticPr fontId="2"/>
  </si>
  <si>
    <t>こども園基準第10条</t>
  </si>
  <si>
    <t>（４）職員に対し、その資質の向上のための研修の機会を確保しているか。</t>
    <phoneticPr fontId="2"/>
  </si>
  <si>
    <t>　　及び協力を図りつつ、保護者に対する個別の支援を行うよう努めているか。</t>
    <rPh sb="2" eb="3">
      <t>オヨ</t>
    </rPh>
    <rPh sb="4" eb="6">
      <t>キョウリョク</t>
    </rPh>
    <rPh sb="7" eb="8">
      <t>ハカ</t>
    </rPh>
    <rPh sb="12" eb="15">
      <t>ホゴシャ</t>
    </rPh>
    <rPh sb="16" eb="17">
      <t>タイ</t>
    </rPh>
    <rPh sb="19" eb="21">
      <t>コベツ</t>
    </rPh>
    <rPh sb="22" eb="24">
      <t>シエン</t>
    </rPh>
    <rPh sb="25" eb="26">
      <t>オコナ</t>
    </rPh>
    <rPh sb="29" eb="30">
      <t>ツト</t>
    </rPh>
    <phoneticPr fontId="2"/>
  </si>
  <si>
    <r>
      <t>（１）</t>
    </r>
    <r>
      <rPr>
        <sz val="8"/>
        <rFont val="ＭＳ 明朝"/>
        <family val="1"/>
        <charset val="128"/>
      </rPr>
      <t>認可定員を遵守しているか。</t>
    </r>
    <rPh sb="3" eb="5">
      <t>ニンカ</t>
    </rPh>
    <rPh sb="5" eb="7">
      <t>テイイン</t>
    </rPh>
    <rPh sb="8" eb="10">
      <t>ジュンシュ</t>
    </rPh>
    <phoneticPr fontId="2"/>
  </si>
  <si>
    <t>S
H
R</t>
    <phoneticPr fontId="2"/>
  </si>
  <si>
    <t>S
H
R</t>
    <phoneticPr fontId="2"/>
  </si>
  <si>
    <t>毎月１日
時点の
児童数</t>
    <rPh sb="0" eb="2">
      <t>マイツキ</t>
    </rPh>
    <rPh sb="3" eb="4">
      <t>ニチ</t>
    </rPh>
    <rPh sb="5" eb="7">
      <t>ジテン</t>
    </rPh>
    <rPh sb="9" eb="12">
      <t>ジドウスウ</t>
    </rPh>
    <phoneticPr fontId="2"/>
  </si>
  <si>
    <t>10月</t>
    <phoneticPr fontId="2"/>
  </si>
  <si>
    <t>11月</t>
    <phoneticPr fontId="2"/>
  </si>
  <si>
    <t>12月</t>
    <phoneticPr fontId="2"/>
  </si>
  <si>
    <t>※ 定員
に応じて
1～3</t>
    <rPh sb="2" eb="4">
      <t>テイイン</t>
    </rPh>
    <rPh sb="6" eb="7">
      <t>オウ</t>
    </rPh>
    <phoneticPr fontId="2"/>
  </si>
  <si>
    <t>S・H・Ｒ</t>
  </si>
  <si>
    <t>第２　設備の状況</t>
    <rPh sb="0" eb="1">
      <t>ダイ</t>
    </rPh>
    <rPh sb="3" eb="5">
      <t>セツビ</t>
    </rPh>
    <rPh sb="6" eb="8">
      <t>ジョウキョウ</t>
    </rPh>
    <phoneticPr fontId="2"/>
  </si>
  <si>
    <t>第３　園児の健康診断の実施状況</t>
    <rPh sb="0" eb="1">
      <t>ダイ</t>
    </rPh>
    <rPh sb="3" eb="4">
      <t>エン</t>
    </rPh>
    <rPh sb="6" eb="8">
      <t>ケンコウ</t>
    </rPh>
    <rPh sb="8" eb="10">
      <t>シンダン</t>
    </rPh>
    <rPh sb="11" eb="13">
      <t>ジッシ</t>
    </rPh>
    <rPh sb="13" eb="15">
      <t>ジョウキョウ</t>
    </rPh>
    <phoneticPr fontId="2"/>
  </si>
  <si>
    <t>第４　苦情解決の取組等の状況</t>
    <rPh sb="0" eb="1">
      <t>ダイ</t>
    </rPh>
    <rPh sb="3" eb="5">
      <t>クジョウ</t>
    </rPh>
    <rPh sb="5" eb="7">
      <t>カイケツ</t>
    </rPh>
    <rPh sb="8" eb="10">
      <t>トリクミ</t>
    </rPh>
    <rPh sb="10" eb="11">
      <t>トウ</t>
    </rPh>
    <rPh sb="12" eb="14">
      <t>ジョウキョウ</t>
    </rPh>
    <phoneticPr fontId="2"/>
  </si>
  <si>
    <t>園児数</t>
    <rPh sb="0" eb="2">
      <t>エンジ</t>
    </rPh>
    <rPh sb="2" eb="3">
      <t>スウ</t>
    </rPh>
    <phoneticPr fontId="2"/>
  </si>
  <si>
    <t>こども園法施行規則第23条</t>
    <rPh sb="3" eb="4">
      <t>エン</t>
    </rPh>
    <rPh sb="4" eb="5">
      <t>ホウ</t>
    </rPh>
    <rPh sb="5" eb="7">
      <t>セコウ</t>
    </rPh>
    <rPh sb="7" eb="9">
      <t>キソク</t>
    </rPh>
    <rPh sb="9" eb="10">
      <t>ダイ</t>
    </rPh>
    <rPh sb="12" eb="13">
      <t>ジョウ</t>
    </rPh>
    <phoneticPr fontId="2"/>
  </si>
  <si>
    <t>(3) 職員の健康診断の状況</t>
    <rPh sb="4" eb="6">
      <t>ショクイン</t>
    </rPh>
    <rPh sb="7" eb="9">
      <t>ケンコウ</t>
    </rPh>
    <rPh sb="9" eb="11">
      <t>シンダン</t>
    </rPh>
    <rPh sb="12" eb="14">
      <t>ジョウキョウ</t>
    </rPh>
    <phoneticPr fontId="2"/>
  </si>
  <si>
    <t>　平31福第1416号</t>
    <rPh sb="4" eb="5">
      <t>フク</t>
    </rPh>
    <rPh sb="5" eb="6">
      <t>ダイ</t>
    </rPh>
    <phoneticPr fontId="2"/>
  </si>
  <si>
    <t>　ア　具体的な消防計画を立てるとともに、届出を行っているか。また、当該計</t>
    <phoneticPr fontId="2"/>
  </si>
  <si>
    <t>　　画の策定及びこれに基づく消防業務の実施は防火管理者に行わせているか。</t>
    <phoneticPr fontId="2"/>
  </si>
  <si>
    <t>　　立てているか。</t>
    <phoneticPr fontId="2"/>
  </si>
  <si>
    <t>　　（実効性を高めるために各種災害に対する専門的な知識を有する関係機関（消</t>
    <phoneticPr fontId="2"/>
  </si>
  <si>
    <t>　　　防署など）や、地域防災計画を定める市町村から指導・助言を受けること）</t>
    <phoneticPr fontId="2"/>
  </si>
  <si>
    <t>「社会福祉事業の経営者による福祉サービスに関する苦情解決の仕組みの指針について」</t>
    <rPh sb="1" eb="3">
      <t>シャカイ</t>
    </rPh>
    <rPh sb="3" eb="5">
      <t>フクシ</t>
    </rPh>
    <rPh sb="5" eb="7">
      <t>ジギョウ</t>
    </rPh>
    <rPh sb="8" eb="11">
      <t>ケイエイシャ</t>
    </rPh>
    <rPh sb="14" eb="16">
      <t>フクシ</t>
    </rPh>
    <rPh sb="21" eb="22">
      <t>カン</t>
    </rPh>
    <rPh sb="24" eb="26">
      <t>クジョウ</t>
    </rPh>
    <rPh sb="26" eb="28">
      <t>カイケツ</t>
    </rPh>
    <rPh sb="29" eb="31">
      <t>シク</t>
    </rPh>
    <rPh sb="33" eb="35">
      <t>シシン</t>
    </rPh>
    <phoneticPr fontId="2"/>
  </si>
  <si>
    <t>「児童福祉施設等における児童の安全の確保について」</t>
    <phoneticPr fontId="2"/>
  </si>
  <si>
    <t>「社会福祉法人の認可等の適正化並びに社会福祉法人及び社会福祉施設に対する指導監督の徹底について」</t>
    <rPh sb="1" eb="3">
      <t>シャカイ</t>
    </rPh>
    <rPh sb="3" eb="5">
      <t>フクシ</t>
    </rPh>
    <rPh sb="5" eb="7">
      <t>ホウジン</t>
    </rPh>
    <rPh sb="8" eb="11">
      <t>ニンカナド</t>
    </rPh>
    <rPh sb="12" eb="15">
      <t>テキセイカ</t>
    </rPh>
    <rPh sb="15" eb="16">
      <t>ナラ</t>
    </rPh>
    <rPh sb="18" eb="20">
      <t>シャカイ</t>
    </rPh>
    <rPh sb="20" eb="22">
      <t>フクシ</t>
    </rPh>
    <rPh sb="22" eb="24">
      <t>ホウジン</t>
    </rPh>
    <rPh sb="24" eb="25">
      <t>オヨ</t>
    </rPh>
    <rPh sb="26" eb="28">
      <t>シャカイ</t>
    </rPh>
    <rPh sb="28" eb="30">
      <t>フクシ</t>
    </rPh>
    <rPh sb="30" eb="32">
      <t>シセツ</t>
    </rPh>
    <rPh sb="33" eb="34">
      <t>タイ</t>
    </rPh>
    <rPh sb="36" eb="38">
      <t>シドウ</t>
    </rPh>
    <rPh sb="38" eb="40">
      <t>カントク</t>
    </rPh>
    <rPh sb="41" eb="43">
      <t>テッテイ</t>
    </rPh>
    <phoneticPr fontId="2"/>
  </si>
  <si>
    <t>　平14雇児総発第0318001号</t>
    <rPh sb="1" eb="2">
      <t>ヘイ</t>
    </rPh>
    <rPh sb="4" eb="5">
      <t>ヤトイ</t>
    </rPh>
    <rPh sb="5" eb="6">
      <t>ジ</t>
    </rPh>
    <rPh sb="6" eb="7">
      <t>フサ</t>
    </rPh>
    <rPh sb="7" eb="8">
      <t>ハツ</t>
    </rPh>
    <rPh sb="8" eb="9">
      <t>ダイ</t>
    </rPh>
    <rPh sb="16" eb="17">
      <t>ゴウ</t>
    </rPh>
    <phoneticPr fontId="2"/>
  </si>
  <si>
    <t>平成14年3月18日雇児総発第0318001号雇用均等・児童家庭局総務課長、社会・援護局障害保健福祉部障害福祉課長通知</t>
    <phoneticPr fontId="2"/>
  </si>
  <si>
    <t>「児童福祉施設等に設置している遊具の安全確保について」</t>
    <phoneticPr fontId="2"/>
  </si>
  <si>
    <t>　平14雇児総発第111101号</t>
    <rPh sb="1" eb="2">
      <t>ヘイ</t>
    </rPh>
    <rPh sb="4" eb="5">
      <t>ヤトイ</t>
    </rPh>
    <rPh sb="5" eb="6">
      <t>ジ</t>
    </rPh>
    <rPh sb="6" eb="7">
      <t>フサ</t>
    </rPh>
    <rPh sb="7" eb="8">
      <t>ハツ</t>
    </rPh>
    <rPh sb="8" eb="9">
      <t>ダイ</t>
    </rPh>
    <rPh sb="15" eb="16">
      <t>ゴウ</t>
    </rPh>
    <phoneticPr fontId="2"/>
  </si>
  <si>
    <t>平成14年11月11日雇児総発第111101号雇用均等・児童家庭局総務課長、社会・援護局障害保健福祉部障害福祉課長通知</t>
    <phoneticPr fontId="2"/>
  </si>
  <si>
    <t xml:space="preserve">　平18雇児総発第0112001号※ </t>
    <rPh sb="1" eb="2">
      <t>タイラ</t>
    </rPh>
    <rPh sb="4" eb="5">
      <t>コ</t>
    </rPh>
    <rPh sb="5" eb="6">
      <t>ジ</t>
    </rPh>
    <rPh sb="6" eb="7">
      <t>ソウ</t>
    </rPh>
    <rPh sb="7" eb="8">
      <t>ハツ</t>
    </rPh>
    <rPh sb="8" eb="9">
      <t>ダイ</t>
    </rPh>
    <rPh sb="16" eb="17">
      <t>ゴウ</t>
    </rPh>
    <phoneticPr fontId="2"/>
  </si>
  <si>
    <t>平成18年1月12日雇児総第0112001号雇用均等・児童家庭局総務課長通知「地域における児童の安全確保について」</t>
    <phoneticPr fontId="2"/>
  </si>
  <si>
    <t>　平17社援発第0222002号</t>
    <rPh sb="1" eb="2">
      <t>タイラ</t>
    </rPh>
    <rPh sb="4" eb="5">
      <t>シャ</t>
    </rPh>
    <rPh sb="5" eb="6">
      <t>オン</t>
    </rPh>
    <rPh sb="6" eb="7">
      <t>ハツ</t>
    </rPh>
    <rPh sb="7" eb="8">
      <t>ダイ</t>
    </rPh>
    <rPh sb="15" eb="16">
      <t>ゴウ</t>
    </rPh>
    <phoneticPr fontId="2"/>
  </si>
  <si>
    <t>平成17年2月22日社援発第0222002号健康局長、医薬食品局長、雇用均等・児童家庭局長、社会・援護局長、老健局長通知</t>
    <phoneticPr fontId="2"/>
  </si>
  <si>
    <t>「社会福祉施設における感染症等発生時に係わる報告について」</t>
    <rPh sb="11" eb="14">
      <t>カンセンショウ</t>
    </rPh>
    <rPh sb="14" eb="15">
      <t>トウ</t>
    </rPh>
    <rPh sb="15" eb="18">
      <t>ハッセイジ</t>
    </rPh>
    <rPh sb="19" eb="20">
      <t>カカ</t>
    </rPh>
    <rPh sb="22" eb="24">
      <t>ホウコク</t>
    </rPh>
    <phoneticPr fontId="2"/>
  </si>
  <si>
    <t>平成16年11月30日雇児発第1130001号雇用均等・児童家庭局長、社会・援護局長通知</t>
    <rPh sb="0" eb="2">
      <t>ヘイセイ</t>
    </rPh>
    <rPh sb="4" eb="5">
      <t>ネン</t>
    </rPh>
    <rPh sb="7" eb="8">
      <t>ガツ</t>
    </rPh>
    <rPh sb="10" eb="11">
      <t>ニチ</t>
    </rPh>
    <rPh sb="11" eb="12">
      <t>コ</t>
    </rPh>
    <rPh sb="12" eb="13">
      <t>ジ</t>
    </rPh>
    <rPh sb="13" eb="14">
      <t>パツ</t>
    </rPh>
    <rPh sb="14" eb="15">
      <t>ダイ</t>
    </rPh>
    <rPh sb="22" eb="23">
      <t>ゴウ</t>
    </rPh>
    <rPh sb="23" eb="25">
      <t>コヨウ</t>
    </rPh>
    <rPh sb="25" eb="27">
      <t>キントウ</t>
    </rPh>
    <rPh sb="35" eb="37">
      <t>シャカイ</t>
    </rPh>
    <rPh sb="38" eb="40">
      <t>エンゴ</t>
    </rPh>
    <rPh sb="40" eb="41">
      <t>キョク</t>
    </rPh>
    <rPh sb="41" eb="42">
      <t>チョウ</t>
    </rPh>
    <rPh sb="42" eb="44">
      <t>ツウチ</t>
    </rPh>
    <phoneticPr fontId="2"/>
  </si>
  <si>
    <t>「福祉関係事業者における個人情報の適正な取扱いのためのガイドラインについて」</t>
    <phoneticPr fontId="2"/>
  </si>
  <si>
    <t xml:space="preserve">  平18雇児総第0628001号</t>
    <rPh sb="2" eb="3">
      <t>ヘイ</t>
    </rPh>
    <rPh sb="5" eb="6">
      <t>コ</t>
    </rPh>
    <rPh sb="6" eb="7">
      <t>ジ</t>
    </rPh>
    <rPh sb="7" eb="8">
      <t>ソウ</t>
    </rPh>
    <rPh sb="8" eb="9">
      <t>ダイ</t>
    </rPh>
    <rPh sb="16" eb="17">
      <t>ゴウ</t>
    </rPh>
    <phoneticPr fontId="2"/>
  </si>
  <si>
    <t>平成18年6月28日雇児総第0628001号雇用均等・児童家庭局総務課長通知「児童福祉施設に設置している遊具の安全管理の強化について」</t>
    <phoneticPr fontId="2"/>
  </si>
  <si>
    <t xml:space="preserve">  平18雇児総第0803002号</t>
    <rPh sb="2" eb="3">
      <t>ヘイ</t>
    </rPh>
    <rPh sb="5" eb="6">
      <t>コ</t>
    </rPh>
    <rPh sb="6" eb="7">
      <t>ジ</t>
    </rPh>
    <rPh sb="7" eb="8">
      <t>ソウ</t>
    </rPh>
    <rPh sb="8" eb="9">
      <t>ダイ</t>
    </rPh>
    <rPh sb="16" eb="17">
      <t>ゴウ</t>
    </rPh>
    <phoneticPr fontId="2"/>
  </si>
  <si>
    <t>平成18年8月3日雇児総第0803002号雇用均等・児童家庭局総務課長通知「児童福祉施設等における事故の防止について」</t>
    <phoneticPr fontId="2"/>
  </si>
  <si>
    <t>平成18年4月19日福第118号新潟県福祉保健部長通知「社会福祉施設等における事故防止の徹底について（通知）」</t>
    <rPh sb="0" eb="2">
      <t>ヘイセイ</t>
    </rPh>
    <rPh sb="4" eb="5">
      <t>ネン</t>
    </rPh>
    <rPh sb="6" eb="7">
      <t>ガツ</t>
    </rPh>
    <rPh sb="9" eb="10">
      <t>ニチ</t>
    </rPh>
    <rPh sb="10" eb="11">
      <t>フク</t>
    </rPh>
    <rPh sb="11" eb="12">
      <t>ダイ</t>
    </rPh>
    <rPh sb="15" eb="16">
      <t>ゴウ</t>
    </rPh>
    <rPh sb="16" eb="19">
      <t>ニイガタケン</t>
    </rPh>
    <rPh sb="19" eb="21">
      <t>フクシ</t>
    </rPh>
    <rPh sb="21" eb="23">
      <t>ホケン</t>
    </rPh>
    <rPh sb="23" eb="25">
      <t>ブチョウ</t>
    </rPh>
    <rPh sb="25" eb="27">
      <t>ツウチ</t>
    </rPh>
    <rPh sb="28" eb="30">
      <t>シャカイ</t>
    </rPh>
    <rPh sb="30" eb="32">
      <t>フクシ</t>
    </rPh>
    <rPh sb="32" eb="34">
      <t>シセツ</t>
    </rPh>
    <rPh sb="34" eb="35">
      <t>トウ</t>
    </rPh>
    <rPh sb="39" eb="41">
      <t>ジコ</t>
    </rPh>
    <rPh sb="41" eb="43">
      <t>ボウシ</t>
    </rPh>
    <rPh sb="44" eb="46">
      <t>テッテイ</t>
    </rPh>
    <rPh sb="51" eb="53">
      <t>ツウチ</t>
    </rPh>
    <phoneticPr fontId="2"/>
  </si>
  <si>
    <t>　平18雇児総発第1006001号</t>
    <rPh sb="1" eb="2">
      <t>ヘイ</t>
    </rPh>
    <rPh sb="4" eb="5">
      <t>コ</t>
    </rPh>
    <rPh sb="5" eb="6">
      <t>ジ</t>
    </rPh>
    <rPh sb="6" eb="7">
      <t>ソウ</t>
    </rPh>
    <rPh sb="7" eb="8">
      <t>ハツ</t>
    </rPh>
    <rPh sb="8" eb="9">
      <t>ダイ</t>
    </rPh>
    <rPh sb="16" eb="17">
      <t>ゴウ</t>
    </rPh>
    <phoneticPr fontId="2"/>
  </si>
  <si>
    <t>平成18年10月6日雇児総第1006001号雇用均等・児童家庭局総務課長通知「児童福祉施設内虐待の防止について」</t>
    <phoneticPr fontId="2"/>
  </si>
  <si>
    <t>平成19年8月28日厚生省告示第289号「社会福祉事業に従事する者の確保を図るための措置に関する基本的な指針」</t>
    <rPh sb="0" eb="2">
      <t>ヘイセイ</t>
    </rPh>
    <rPh sb="4" eb="5">
      <t>ネン</t>
    </rPh>
    <rPh sb="6" eb="7">
      <t>ガツ</t>
    </rPh>
    <rPh sb="9" eb="10">
      <t>カ</t>
    </rPh>
    <rPh sb="10" eb="13">
      <t>コウセイショウ</t>
    </rPh>
    <rPh sb="13" eb="15">
      <t>コクジ</t>
    </rPh>
    <rPh sb="15" eb="16">
      <t>ダイ</t>
    </rPh>
    <rPh sb="19" eb="20">
      <t>ゴウ</t>
    </rPh>
    <rPh sb="21" eb="23">
      <t>シャカイ</t>
    </rPh>
    <rPh sb="23" eb="25">
      <t>フクシ</t>
    </rPh>
    <rPh sb="25" eb="27">
      <t>ジギョウ</t>
    </rPh>
    <rPh sb="28" eb="30">
      <t>ジュウジ</t>
    </rPh>
    <rPh sb="32" eb="33">
      <t>シャ</t>
    </rPh>
    <rPh sb="34" eb="36">
      <t>カクホ</t>
    </rPh>
    <rPh sb="37" eb="38">
      <t>ハカ</t>
    </rPh>
    <rPh sb="42" eb="44">
      <t>ソチ</t>
    </rPh>
    <rPh sb="45" eb="46">
      <t>カン</t>
    </rPh>
    <rPh sb="48" eb="51">
      <t>キホンテキ</t>
    </rPh>
    <rPh sb="52" eb="54">
      <t>シシン</t>
    </rPh>
    <phoneticPr fontId="2"/>
  </si>
  <si>
    <t>　平19雇児総発第0810004号</t>
    <rPh sb="1" eb="2">
      <t>ヘイ</t>
    </rPh>
    <rPh sb="4" eb="6">
      <t>コジ</t>
    </rPh>
    <rPh sb="6" eb="7">
      <t>ソウ</t>
    </rPh>
    <rPh sb="7" eb="8">
      <t>ハツ</t>
    </rPh>
    <rPh sb="8" eb="9">
      <t>ダイ</t>
    </rPh>
    <rPh sb="16" eb="17">
      <t>ゴウ</t>
    </rPh>
    <phoneticPr fontId="2"/>
  </si>
  <si>
    <t>平成19年8月10日雇児総発第0810004号雇用均等・児童家庭局総務課長通知「児童福祉施設等における衛生管理及び食中毒予防の徹底について」</t>
    <phoneticPr fontId="2"/>
  </si>
  <si>
    <t>　平19社援基発第0920001号</t>
    <rPh sb="1" eb="2">
      <t>ヘイ</t>
    </rPh>
    <rPh sb="4" eb="5">
      <t>シャ</t>
    </rPh>
    <rPh sb="5" eb="8">
      <t>エンキハツ</t>
    </rPh>
    <rPh sb="8" eb="9">
      <t>ダイ</t>
    </rPh>
    <rPh sb="16" eb="17">
      <t>ゴウ</t>
    </rPh>
    <phoneticPr fontId="2"/>
  </si>
  <si>
    <t>平成19年9月20日社援基発第0920001号社会・援護局福祉基盤課長通知</t>
    <phoneticPr fontId="2"/>
  </si>
  <si>
    <t>「社会福祉施設、介護保険施設等におけるノロウイルスによる感染性胃腸炎の発生・まん延対策について」</t>
    <phoneticPr fontId="2"/>
  </si>
  <si>
    <t>　平19社援基発第1226001号</t>
    <rPh sb="1" eb="2">
      <t>ヘイ</t>
    </rPh>
    <rPh sb="4" eb="5">
      <t>シャ</t>
    </rPh>
    <rPh sb="5" eb="8">
      <t>エンキハツ</t>
    </rPh>
    <rPh sb="8" eb="9">
      <t>ダイ</t>
    </rPh>
    <rPh sb="16" eb="17">
      <t>ゴウ</t>
    </rPh>
    <phoneticPr fontId="2"/>
  </si>
  <si>
    <t>平成19年12月26日社援基発第1226001号社会・援護局福祉基盤課長通知</t>
    <phoneticPr fontId="2"/>
  </si>
  <si>
    <t>「社会福祉施設、介護保険施設等におけるノロウイルスによる感染性胃腸炎の発生・まん延対策の一層の徹底について」</t>
    <phoneticPr fontId="2"/>
  </si>
  <si>
    <t>　平23雇児保発1028第1号</t>
    <rPh sb="1" eb="2">
      <t>ヒラ</t>
    </rPh>
    <rPh sb="4" eb="5">
      <t>ヤトイ</t>
    </rPh>
    <rPh sb="5" eb="7">
      <t>コホ</t>
    </rPh>
    <rPh sb="7" eb="8">
      <t>ハツ</t>
    </rPh>
    <rPh sb="12" eb="13">
      <t>ダイ</t>
    </rPh>
    <rPh sb="14" eb="15">
      <t>ゴウ</t>
    </rPh>
    <phoneticPr fontId="2"/>
  </si>
  <si>
    <t>平成23年10月28日雇児保発1028第1号雇用均等・児童家庭局保育課長通知</t>
    <phoneticPr fontId="2"/>
  </si>
  <si>
    <t>「「地域の自主性及び自立性を高めるための改革の推進を図るための関係法律の整備に関する法律の一部の施行に伴う厚生労働省関係省令の</t>
    <phoneticPr fontId="2"/>
  </si>
  <si>
    <t>整備に関する省令について」の留意事項について」</t>
    <phoneticPr fontId="2"/>
  </si>
  <si>
    <t>　平25児第604号</t>
    <rPh sb="1" eb="2">
      <t>ヒラ</t>
    </rPh>
    <rPh sb="4" eb="5">
      <t>ジ</t>
    </rPh>
    <rPh sb="5" eb="6">
      <t>ダイ</t>
    </rPh>
    <rPh sb="9" eb="10">
      <t>ゴウ</t>
    </rPh>
    <phoneticPr fontId="2"/>
  </si>
  <si>
    <t>平成25年9月2日児第604号新潟県福祉保健部児童家庭課長通知「非常災害に関する具体的計画の策定について（通知）」</t>
    <phoneticPr fontId="2"/>
  </si>
  <si>
    <t>　平26府政共生第569号</t>
    <rPh sb="1" eb="2">
      <t>ヘイ</t>
    </rPh>
    <rPh sb="4" eb="5">
      <t>フ</t>
    </rPh>
    <rPh sb="5" eb="6">
      <t>セイ</t>
    </rPh>
    <rPh sb="6" eb="7">
      <t>キョウ</t>
    </rPh>
    <rPh sb="7" eb="8">
      <t>セイ</t>
    </rPh>
    <rPh sb="8" eb="9">
      <t>ダイ</t>
    </rPh>
    <rPh sb="12" eb="13">
      <t>ゴウ</t>
    </rPh>
    <phoneticPr fontId="2"/>
  </si>
  <si>
    <t>平成26年7月2日府政共生第569号内閣府政策統括官、文部科学省初等中等教育局長、厚生労働省雇用均等・児童家庭局長通知</t>
    <phoneticPr fontId="2"/>
  </si>
  <si>
    <t>「就学前の子どもに関する教育、保育等の総合的な提供の推進に関する法律施行規則の公布について（通知）」</t>
    <rPh sb="1" eb="4">
      <t>シュウガクマエ</t>
    </rPh>
    <rPh sb="5" eb="6">
      <t>コ</t>
    </rPh>
    <rPh sb="9" eb="10">
      <t>カン</t>
    </rPh>
    <rPh sb="12" eb="14">
      <t>キョウイク</t>
    </rPh>
    <rPh sb="15" eb="17">
      <t>ホイク</t>
    </rPh>
    <rPh sb="17" eb="18">
      <t>トウ</t>
    </rPh>
    <rPh sb="19" eb="22">
      <t>ソウゴウテキ</t>
    </rPh>
    <rPh sb="23" eb="25">
      <t>テイキョウ</t>
    </rPh>
    <rPh sb="26" eb="28">
      <t>スイシン</t>
    </rPh>
    <rPh sb="29" eb="30">
      <t>カン</t>
    </rPh>
    <rPh sb="32" eb="34">
      <t>ホウリツ</t>
    </rPh>
    <rPh sb="34" eb="36">
      <t>シコウ</t>
    </rPh>
    <rPh sb="36" eb="38">
      <t>キソク</t>
    </rPh>
    <rPh sb="39" eb="41">
      <t>コウフ</t>
    </rPh>
    <rPh sb="46" eb="48">
      <t>ツウチ</t>
    </rPh>
    <phoneticPr fontId="2"/>
  </si>
  <si>
    <t>　平26府政共生第859号</t>
    <rPh sb="1" eb="2">
      <t>ヘイ</t>
    </rPh>
    <rPh sb="4" eb="5">
      <t>フ</t>
    </rPh>
    <rPh sb="5" eb="6">
      <t>セイ</t>
    </rPh>
    <rPh sb="6" eb="7">
      <t>キョウ</t>
    </rPh>
    <rPh sb="7" eb="8">
      <t>セイ</t>
    </rPh>
    <rPh sb="8" eb="9">
      <t>ダイ</t>
    </rPh>
    <rPh sb="12" eb="13">
      <t>ゴウ</t>
    </rPh>
    <phoneticPr fontId="2"/>
  </si>
  <si>
    <t>平成26年9月10日府政共生第859号内閣府政策統括官、文部科学省初等中等教育局長、厚生労働省雇用均等・児童家庭局長通知</t>
    <phoneticPr fontId="2"/>
  </si>
  <si>
    <t>　平26府政共生第1104号</t>
    <rPh sb="1" eb="2">
      <t>ヘイ</t>
    </rPh>
    <rPh sb="4" eb="5">
      <t>フ</t>
    </rPh>
    <rPh sb="5" eb="6">
      <t>セイ</t>
    </rPh>
    <rPh sb="6" eb="7">
      <t>キョウ</t>
    </rPh>
    <rPh sb="7" eb="8">
      <t>セイ</t>
    </rPh>
    <rPh sb="8" eb="9">
      <t>ダイ</t>
    </rPh>
    <rPh sb="13" eb="14">
      <t>ゴウ</t>
    </rPh>
    <phoneticPr fontId="2"/>
  </si>
  <si>
    <t>平成26年11月28日府政共生第1104号内閣府政策統括官、文部科学省初等中等教育局長、厚生労働省雇用均等・児童家庭局長通知</t>
    <phoneticPr fontId="2"/>
  </si>
  <si>
    <t>　平27府政共生第73号</t>
    <rPh sb="1" eb="2">
      <t>ヘイ</t>
    </rPh>
    <rPh sb="4" eb="5">
      <t>フ</t>
    </rPh>
    <rPh sb="5" eb="6">
      <t>セイ</t>
    </rPh>
    <rPh sb="6" eb="7">
      <t>キョウ</t>
    </rPh>
    <rPh sb="7" eb="8">
      <t>セイ</t>
    </rPh>
    <rPh sb="8" eb="9">
      <t>ダイ</t>
    </rPh>
    <rPh sb="11" eb="12">
      <t>ゴウ</t>
    </rPh>
    <phoneticPr fontId="2"/>
  </si>
  <si>
    <t>平成27年1月27日府政共生第73号内閣府政策統括官（共生社会政策担当）付参事官（少子化対策担当）・文部科学省初等中等教育局幼児教育課長・</t>
    <phoneticPr fontId="2"/>
  </si>
  <si>
    <t>厚生労働省雇用均等・児童家庭局保育課長通知「幼保連携型認定こども園園児指導要録について（通知）」</t>
    <rPh sb="22" eb="24">
      <t>ヨウホ</t>
    </rPh>
    <rPh sb="24" eb="26">
      <t>レンケイ</t>
    </rPh>
    <rPh sb="26" eb="27">
      <t>ガタ</t>
    </rPh>
    <rPh sb="27" eb="29">
      <t>ニンテイ</t>
    </rPh>
    <rPh sb="32" eb="33">
      <t>エン</t>
    </rPh>
    <rPh sb="33" eb="35">
      <t>エンジ</t>
    </rPh>
    <rPh sb="35" eb="37">
      <t>シドウ</t>
    </rPh>
    <rPh sb="37" eb="39">
      <t>ヨウロク</t>
    </rPh>
    <rPh sb="44" eb="46">
      <t>ツウチ</t>
    </rPh>
    <phoneticPr fontId="2"/>
  </si>
  <si>
    <t>平成27年12月7日内閣府子ども・子育て本部統括官通知</t>
    <rPh sb="0" eb="2">
      <t>ヘイセイ</t>
    </rPh>
    <rPh sb="4" eb="5">
      <t>ネン</t>
    </rPh>
    <rPh sb="7" eb="8">
      <t>ガツ</t>
    </rPh>
    <rPh sb="9" eb="10">
      <t>ニチ</t>
    </rPh>
    <rPh sb="10" eb="12">
      <t>ナイカク</t>
    </rPh>
    <rPh sb="12" eb="13">
      <t>フ</t>
    </rPh>
    <rPh sb="13" eb="14">
      <t>コ</t>
    </rPh>
    <rPh sb="17" eb="19">
      <t>コソダ</t>
    </rPh>
    <rPh sb="20" eb="22">
      <t>ホンブ</t>
    </rPh>
    <rPh sb="22" eb="24">
      <t>トウカツ</t>
    </rPh>
    <rPh sb="24" eb="25">
      <t>カン</t>
    </rPh>
    <rPh sb="25" eb="27">
      <t>ツウチ</t>
    </rPh>
    <phoneticPr fontId="2"/>
  </si>
  <si>
    <t>「就学前の子どもに関する教育、保育等の総合的な提供の推進に関する法律に基づく幼保連携型認定こども園に対する指導監査について（通知）」</t>
    <phoneticPr fontId="2"/>
  </si>
  <si>
    <r>
      <rPr>
        <sz val="7"/>
        <color indexed="8"/>
        <rFont val="ＭＳ 明朝"/>
        <family val="1"/>
        <charset val="128"/>
      </rPr>
      <t>　平成28年内閣府等令第1号</t>
    </r>
    <rPh sb="9" eb="10">
      <t>トウ</t>
    </rPh>
    <phoneticPr fontId="2"/>
  </si>
  <si>
    <t>「認定こども園における職員配置に係る特例について（通知）」</t>
    <rPh sb="1" eb="3">
      <t>ニンテイ</t>
    </rPh>
    <rPh sb="6" eb="7">
      <t>エン</t>
    </rPh>
    <rPh sb="11" eb="13">
      <t>ショクイン</t>
    </rPh>
    <rPh sb="13" eb="15">
      <t>ハイチ</t>
    </rPh>
    <rPh sb="16" eb="17">
      <t>カカ</t>
    </rPh>
    <rPh sb="18" eb="20">
      <t>トクレイ</t>
    </rPh>
    <rPh sb="25" eb="27">
      <t>ツウチ</t>
    </rPh>
    <phoneticPr fontId="2"/>
  </si>
  <si>
    <t>平成28年2月15日内閣府子ども・子育て本部統括官通知</t>
    <rPh sb="0" eb="2">
      <t>ヘイセイ</t>
    </rPh>
    <rPh sb="4" eb="5">
      <t>ネン</t>
    </rPh>
    <rPh sb="6" eb="7">
      <t>ガツ</t>
    </rPh>
    <rPh sb="9" eb="10">
      <t>ニチ</t>
    </rPh>
    <phoneticPr fontId="2"/>
  </si>
  <si>
    <t>「子ども・子育て支援法に基づく特定教育・保育施設の設置者及び特定地域型保育事業者に係る業務管理体制の検査について」</t>
    <rPh sb="41" eb="42">
      <t>カカ</t>
    </rPh>
    <rPh sb="43" eb="45">
      <t>ギョウム</t>
    </rPh>
    <rPh sb="45" eb="47">
      <t>カンリ</t>
    </rPh>
    <rPh sb="47" eb="49">
      <t>タイセイ</t>
    </rPh>
    <rPh sb="50" eb="52">
      <t>ケンサ</t>
    </rPh>
    <phoneticPr fontId="2"/>
  </si>
  <si>
    <t>　平28府子本第555号</t>
    <rPh sb="1" eb="2">
      <t>ヘイ</t>
    </rPh>
    <rPh sb="5" eb="6">
      <t>コ</t>
    </rPh>
    <rPh sb="6" eb="7">
      <t>ホン</t>
    </rPh>
    <rPh sb="7" eb="8">
      <t>ダイ</t>
    </rPh>
    <phoneticPr fontId="2"/>
  </si>
  <si>
    <t>平成28年8月8日府子本第555号内閣府子ども・子育て本部統括官・文部科学省初等中等教育局長・厚生労働省雇用均等・児童家庭局長通知</t>
    <phoneticPr fontId="2"/>
  </si>
  <si>
    <t>「幼保連携型認定こども園において新たに分園を設置する場合の取扱いについて」</t>
    <rPh sb="1" eb="3">
      <t>ヨウホ</t>
    </rPh>
    <rPh sb="3" eb="5">
      <t>レンケイ</t>
    </rPh>
    <rPh sb="5" eb="6">
      <t>ガタ</t>
    </rPh>
    <rPh sb="6" eb="8">
      <t>ニンテイ</t>
    </rPh>
    <rPh sb="11" eb="12">
      <t>エン</t>
    </rPh>
    <rPh sb="16" eb="17">
      <t>アラ</t>
    </rPh>
    <rPh sb="19" eb="21">
      <t>ブンエン</t>
    </rPh>
    <rPh sb="22" eb="24">
      <t>セッチ</t>
    </rPh>
    <rPh sb="26" eb="28">
      <t>バアイ</t>
    </rPh>
    <rPh sb="29" eb="31">
      <t>トリアツカ</t>
    </rPh>
    <phoneticPr fontId="2"/>
  </si>
  <si>
    <t>平成28年8月31日新潟県福祉保健部長通知「認定こども園における職員配置に係る特例について（通知）」</t>
    <rPh sb="22" eb="24">
      <t>ニンテイ</t>
    </rPh>
    <rPh sb="27" eb="28">
      <t>エン</t>
    </rPh>
    <rPh sb="32" eb="34">
      <t>ショクイン</t>
    </rPh>
    <rPh sb="34" eb="36">
      <t>ハイチ</t>
    </rPh>
    <rPh sb="37" eb="38">
      <t>カカ</t>
    </rPh>
    <rPh sb="39" eb="41">
      <t>トクレイ</t>
    </rPh>
    <phoneticPr fontId="2"/>
  </si>
  <si>
    <t>平成31年３月29日新潟県福祉保健部長通知</t>
    <rPh sb="0" eb="2">
      <t>ヘイセイ</t>
    </rPh>
    <rPh sb="4" eb="5">
      <t>ネン</t>
    </rPh>
    <rPh sb="6" eb="7">
      <t>ガツ</t>
    </rPh>
    <rPh sb="9" eb="10">
      <t>ニチ</t>
    </rPh>
    <rPh sb="10" eb="13">
      <t>ニイガタケン</t>
    </rPh>
    <rPh sb="13" eb="15">
      <t>フクシ</t>
    </rPh>
    <rPh sb="15" eb="17">
      <t>ホケン</t>
    </rPh>
    <rPh sb="17" eb="19">
      <t>ブチョウ</t>
    </rPh>
    <rPh sb="19" eb="21">
      <t>ツウチ</t>
    </rPh>
    <phoneticPr fontId="2"/>
  </si>
  <si>
    <t>「「医療機関及び社会福祉施設等における『原子力災害避難計画』作成の手引き（Ver.1）」の送付及び避難計画の策定について（依頼）」</t>
    <phoneticPr fontId="2"/>
  </si>
  <si>
    <t>公定価格に関するFAQ（よくある質問）</t>
    <rPh sb="0" eb="2">
      <t>コウテイ</t>
    </rPh>
    <rPh sb="2" eb="4">
      <t>カカク</t>
    </rPh>
    <rPh sb="5" eb="6">
      <t>カン</t>
    </rPh>
    <rPh sb="16" eb="18">
      <t>シツモン</t>
    </rPh>
    <phoneticPr fontId="2"/>
  </si>
  <si>
    <t>労働基準法(昭和22年4月7日法律第49号)</t>
    <rPh sb="0" eb="2">
      <t>ロウドウ</t>
    </rPh>
    <rPh sb="2" eb="5">
      <t>キジュンホウ</t>
    </rPh>
    <rPh sb="6" eb="8">
      <t>ショウワ</t>
    </rPh>
    <rPh sb="10" eb="11">
      <t>ネン</t>
    </rPh>
    <rPh sb="12" eb="13">
      <t>ガツ</t>
    </rPh>
    <rPh sb="14" eb="15">
      <t>ニチ</t>
    </rPh>
    <rPh sb="15" eb="17">
      <t>ホウリツ</t>
    </rPh>
    <rPh sb="17" eb="18">
      <t>ダイ</t>
    </rPh>
    <rPh sb="20" eb="21">
      <t>ゴウ</t>
    </rPh>
    <phoneticPr fontId="2"/>
  </si>
  <si>
    <t>消防法(昭和23年7月24日法律第186号)</t>
    <rPh sb="0" eb="3">
      <t>ショウボウホウ</t>
    </rPh>
    <rPh sb="4" eb="6">
      <t>ショウワ</t>
    </rPh>
    <rPh sb="8" eb="9">
      <t>ネン</t>
    </rPh>
    <rPh sb="10" eb="11">
      <t>ガツ</t>
    </rPh>
    <rPh sb="13" eb="14">
      <t>ニチ</t>
    </rPh>
    <rPh sb="14" eb="16">
      <t>ホウリツ</t>
    </rPh>
    <rPh sb="16" eb="17">
      <t>ダイ</t>
    </rPh>
    <rPh sb="20" eb="21">
      <t>ゴウ</t>
    </rPh>
    <phoneticPr fontId="2"/>
  </si>
  <si>
    <t>平成9年3月24日付け衛食第85号別添「大量調理施設衛生管理マニュアル」</t>
    <phoneticPr fontId="2"/>
  </si>
  <si>
    <t>　職員処遇の充実</t>
    <phoneticPr fontId="2"/>
  </si>
  <si>
    <t>　平16雇児発第0120001号</t>
    <rPh sb="1" eb="2">
      <t>タイラ</t>
    </rPh>
    <rPh sb="4" eb="5">
      <t>コ</t>
    </rPh>
    <rPh sb="5" eb="7">
      <t>ジハツ</t>
    </rPh>
    <rPh sb="7" eb="8">
      <t>ダイ</t>
    </rPh>
    <rPh sb="15" eb="16">
      <t>ゴウ</t>
    </rPh>
    <phoneticPr fontId="2"/>
  </si>
  <si>
    <t>平成16年１月20日雇児発第0120001号「児童福祉施設における衛生管理等について」</t>
    <rPh sb="0" eb="2">
      <t>ヘイセイ</t>
    </rPh>
    <rPh sb="4" eb="5">
      <t>ネン</t>
    </rPh>
    <rPh sb="6" eb="7">
      <t>ガツ</t>
    </rPh>
    <rPh sb="9" eb="10">
      <t>ニチ</t>
    </rPh>
    <rPh sb="10" eb="11">
      <t>ヤトイ</t>
    </rPh>
    <rPh sb="11" eb="12">
      <t>ジ</t>
    </rPh>
    <rPh sb="12" eb="13">
      <t>ハツ</t>
    </rPh>
    <rPh sb="13" eb="14">
      <t>ダイ</t>
    </rPh>
    <rPh sb="21" eb="22">
      <t>ゴウ</t>
    </rPh>
    <rPh sb="23" eb="25">
      <t>ジドウ</t>
    </rPh>
    <rPh sb="25" eb="27">
      <t>フクシ</t>
    </rPh>
    <rPh sb="27" eb="29">
      <t>シセツ</t>
    </rPh>
    <rPh sb="33" eb="35">
      <t>エイセイ</t>
    </rPh>
    <rPh sb="35" eb="38">
      <t>カンリトウ</t>
    </rPh>
    <phoneticPr fontId="2"/>
  </si>
  <si>
    <t>平16雇児発第0120001号</t>
    <phoneticPr fontId="2"/>
  </si>
  <si>
    <t>預かり保育園児数</t>
    <rPh sb="0" eb="1">
      <t>アズ</t>
    </rPh>
    <rPh sb="3" eb="5">
      <t>ホイク</t>
    </rPh>
    <rPh sb="5" eb="8">
      <t>エンジスウ</t>
    </rPh>
    <phoneticPr fontId="2"/>
  </si>
  <si>
    <t>5人</t>
    <rPh sb="1" eb="2">
      <t>ニン</t>
    </rPh>
    <phoneticPr fontId="2"/>
  </si>
  <si>
    <t>預かり保育専任</t>
    <rPh sb="0" eb="1">
      <t>アズ</t>
    </rPh>
    <rPh sb="3" eb="5">
      <t>ホイク</t>
    </rPh>
    <rPh sb="5" eb="7">
      <t>センニン</t>
    </rPh>
    <phoneticPr fontId="2"/>
  </si>
  <si>
    <t>2:00</t>
    <phoneticPr fontId="2"/>
  </si>
  <si>
    <t>　令元元文科初第822号</t>
    <rPh sb="1" eb="2">
      <t>レイ</t>
    </rPh>
    <rPh sb="2" eb="3">
      <t>モト</t>
    </rPh>
    <rPh sb="3" eb="4">
      <t>モト</t>
    </rPh>
    <rPh sb="4" eb="5">
      <t>ブン</t>
    </rPh>
    <rPh sb="6" eb="7">
      <t>ハツ</t>
    </rPh>
    <rPh sb="7" eb="8">
      <t>ダイ</t>
    </rPh>
    <phoneticPr fontId="2"/>
  </si>
  <si>
    <t>令和元年10月２日元文科初第822号・府子本第547号文部科学省初等中等教育局長・内閣府子ども・子育て本部統括官通知</t>
    <rPh sb="0" eb="2">
      <t>レイワ</t>
    </rPh>
    <rPh sb="2" eb="3">
      <t>モト</t>
    </rPh>
    <rPh sb="3" eb="4">
      <t>ネン</t>
    </rPh>
    <rPh sb="6" eb="7">
      <t>ガツ</t>
    </rPh>
    <rPh sb="8" eb="9">
      <t>ニチ</t>
    </rPh>
    <rPh sb="9" eb="10">
      <t>モト</t>
    </rPh>
    <rPh sb="10" eb="12">
      <t>ブンカ</t>
    </rPh>
    <rPh sb="12" eb="13">
      <t>ハツ</t>
    </rPh>
    <rPh sb="13" eb="14">
      <t>ダイ</t>
    </rPh>
    <rPh sb="17" eb="18">
      <t>ゴウ</t>
    </rPh>
    <rPh sb="19" eb="20">
      <t>フ</t>
    </rPh>
    <rPh sb="20" eb="21">
      <t>コ</t>
    </rPh>
    <rPh sb="21" eb="22">
      <t>ホン</t>
    </rPh>
    <rPh sb="22" eb="23">
      <t>ダイ</t>
    </rPh>
    <rPh sb="26" eb="27">
      <t>ゴウ</t>
    </rPh>
    <rPh sb="27" eb="29">
      <t>モンブ</t>
    </rPh>
    <rPh sb="29" eb="32">
      <t>カガクショウ</t>
    </rPh>
    <rPh sb="32" eb="34">
      <t>ショトウ</t>
    </rPh>
    <rPh sb="34" eb="36">
      <t>チュウトウ</t>
    </rPh>
    <rPh sb="36" eb="38">
      <t>キョウイク</t>
    </rPh>
    <rPh sb="38" eb="40">
      <t>キョクチョウ</t>
    </rPh>
    <rPh sb="41" eb="43">
      <t>ナイカク</t>
    </rPh>
    <rPh sb="43" eb="44">
      <t>フ</t>
    </rPh>
    <rPh sb="44" eb="45">
      <t>コ</t>
    </rPh>
    <rPh sb="48" eb="50">
      <t>コソダ</t>
    </rPh>
    <rPh sb="51" eb="53">
      <t>ホンブ</t>
    </rPh>
    <rPh sb="53" eb="55">
      <t>トウカツ</t>
    </rPh>
    <rPh sb="55" eb="56">
      <t>カン</t>
    </rPh>
    <rPh sb="56" eb="58">
      <t>ツウチ</t>
    </rPh>
    <phoneticPr fontId="2"/>
  </si>
  <si>
    <t>「幼稚園、認定こども園、特別支援学校幼稚部における預かり保育の質の向上について（通知）」</t>
    <rPh sb="1" eb="4">
      <t>ヨウチエン</t>
    </rPh>
    <rPh sb="5" eb="7">
      <t>ニンテイ</t>
    </rPh>
    <rPh sb="10" eb="11">
      <t>エン</t>
    </rPh>
    <rPh sb="12" eb="14">
      <t>トクベツ</t>
    </rPh>
    <rPh sb="14" eb="16">
      <t>シエン</t>
    </rPh>
    <rPh sb="16" eb="18">
      <t>ガッコウ</t>
    </rPh>
    <rPh sb="18" eb="21">
      <t>ヨウチブ</t>
    </rPh>
    <rPh sb="25" eb="26">
      <t>アズ</t>
    </rPh>
    <rPh sb="28" eb="30">
      <t>ホイク</t>
    </rPh>
    <rPh sb="31" eb="32">
      <t>シツ</t>
    </rPh>
    <rPh sb="33" eb="35">
      <t>コウジョウ</t>
    </rPh>
    <rPh sb="40" eb="42">
      <t>ツウチ</t>
    </rPh>
    <phoneticPr fontId="2"/>
  </si>
  <si>
    <t>令元元文科初第822号</t>
    <phoneticPr fontId="2"/>
  </si>
  <si>
    <t>預かり保育実施保育室※1,2</t>
    <rPh sb="0" eb="1">
      <t>アズ</t>
    </rPh>
    <rPh sb="3" eb="5">
      <t>ホイク</t>
    </rPh>
    <rPh sb="5" eb="7">
      <t>ジッシ</t>
    </rPh>
    <rPh sb="7" eb="10">
      <t>ホイクシツ</t>
    </rPh>
    <phoneticPr fontId="2"/>
  </si>
  <si>
    <t xml:space="preserve">
預かり保育の最大想定人数×1.98㎡
⑫×1.98
</t>
    <rPh sb="1" eb="2">
      <t>アズ</t>
    </rPh>
    <rPh sb="4" eb="6">
      <t>ホイク</t>
    </rPh>
    <rPh sb="7" eb="9">
      <t>サイダイ</t>
    </rPh>
    <rPh sb="9" eb="11">
      <t>ソウテイ</t>
    </rPh>
    <rPh sb="11" eb="13">
      <t>ニンズウ</t>
    </rPh>
    <rPh sb="12" eb="13">
      <t>カズ</t>
    </rPh>
    <phoneticPr fontId="2"/>
  </si>
  <si>
    <t>※1</t>
    <phoneticPr fontId="2"/>
  </si>
  <si>
    <t>預かり保育事業を実施している施設のみ記入してください。</t>
    <rPh sb="0" eb="1">
      <t>アズ</t>
    </rPh>
    <rPh sb="3" eb="5">
      <t>ホイク</t>
    </rPh>
    <rPh sb="5" eb="7">
      <t>ジギョウ</t>
    </rPh>
    <rPh sb="8" eb="10">
      <t>ジッシ</t>
    </rPh>
    <rPh sb="14" eb="16">
      <t>シセツ</t>
    </rPh>
    <rPh sb="18" eb="20">
      <t>キニュウ</t>
    </rPh>
    <phoneticPr fontId="2"/>
  </si>
  <si>
    <t>※2</t>
    <phoneticPr fontId="2"/>
  </si>
  <si>
    <t>別途預かり保育事業に使用している保育室がある場合のみ記入してください。</t>
    <rPh sb="0" eb="2">
      <t>ベット</t>
    </rPh>
    <rPh sb="2" eb="3">
      <t>アズ</t>
    </rPh>
    <rPh sb="5" eb="7">
      <t>ホイク</t>
    </rPh>
    <rPh sb="7" eb="9">
      <t>ジギョウ</t>
    </rPh>
    <rPh sb="10" eb="12">
      <t>シヨウ</t>
    </rPh>
    <rPh sb="16" eb="19">
      <t>ホイクシツ</t>
    </rPh>
    <rPh sb="22" eb="24">
      <t>バアイ</t>
    </rPh>
    <rPh sb="26" eb="28">
      <t>キニュウ</t>
    </rPh>
    <phoneticPr fontId="2"/>
  </si>
  <si>
    <t>預かり保育※1</t>
    <rPh sb="0" eb="1">
      <t>アズ</t>
    </rPh>
    <rPh sb="3" eb="5">
      <t>ホイク</t>
    </rPh>
    <phoneticPr fontId="2"/>
  </si>
  <si>
    <t>⑫</t>
    <phoneticPr fontId="2"/>
  </si>
  <si>
    <t>（資料作成日現在）</t>
    <phoneticPr fontId="2"/>
  </si>
  <si>
    <t>園児数及び当該事業の専任の保育教諭（3歳児20人、4歳以上児30人につき1名）について個別に記載してください。</t>
    <phoneticPr fontId="2"/>
  </si>
  <si>
    <r>
      <rPr>
        <sz val="8"/>
        <color indexed="8"/>
        <rFont val="ＭＳ 明朝"/>
        <family val="1"/>
        <charset val="128"/>
      </rPr>
      <t>ア 労基法第32条 イ 労基法第89条、第90条 ウ 労基法第89条 エ 労基法第24条、第36条、 第41条、労基法規則第23条、オ第24条</t>
    </r>
    <rPh sb="67" eb="68">
      <t>ダイ</t>
    </rPh>
    <rPh sb="70" eb="71">
      <t>ジョウ</t>
    </rPh>
    <phoneticPr fontId="2"/>
  </si>
  <si>
    <r>
      <t>（３）</t>
    </r>
    <r>
      <rPr>
        <sz val="8"/>
        <color indexed="10"/>
        <rFont val="ＭＳ 明朝"/>
        <family val="1"/>
        <charset val="128"/>
      </rPr>
      <t>【公立のみ回答】</t>
    </r>
    <r>
      <rPr>
        <sz val="8"/>
        <rFont val="ＭＳ 明朝"/>
        <family val="1"/>
        <charset val="128"/>
      </rPr>
      <t>職員への健康診断等健康管理は適正に実施しているか。</t>
    </r>
    <rPh sb="4" eb="6">
      <t>コウリツ</t>
    </rPh>
    <rPh sb="11" eb="13">
      <t>ショクイン</t>
    </rPh>
    <rPh sb="15" eb="17">
      <t>ケンコウ</t>
    </rPh>
    <rPh sb="17" eb="19">
      <t>シンダン</t>
    </rPh>
    <rPh sb="19" eb="20">
      <t>トウ</t>
    </rPh>
    <rPh sb="20" eb="22">
      <t>ケンコウ</t>
    </rPh>
    <rPh sb="22" eb="24">
      <t>カンリ</t>
    </rPh>
    <rPh sb="25" eb="27">
      <t>テキセイ</t>
    </rPh>
    <rPh sb="28" eb="30">
      <t>ジッシ</t>
    </rPh>
    <phoneticPr fontId="2"/>
  </si>
  <si>
    <r>
      <t>（１）</t>
    </r>
    <r>
      <rPr>
        <sz val="8"/>
        <color indexed="10"/>
        <rFont val="ＭＳ 明朝"/>
        <family val="1"/>
        <charset val="128"/>
      </rPr>
      <t>【私立のみ回答】</t>
    </r>
    <r>
      <rPr>
        <sz val="8"/>
        <color indexed="8"/>
        <rFont val="ＭＳ 明朝"/>
        <family val="1"/>
        <charset val="128"/>
      </rPr>
      <t>労働基準法等関係法規を遵守しているか。</t>
    </r>
    <phoneticPr fontId="2"/>
  </si>
  <si>
    <r>
      <t>（２）</t>
    </r>
    <r>
      <rPr>
        <sz val="8"/>
        <color indexed="10"/>
        <rFont val="ＭＳ 明朝"/>
        <family val="1"/>
        <charset val="128"/>
      </rPr>
      <t>【私立のみ回答】</t>
    </r>
    <r>
      <rPr>
        <sz val="8"/>
        <rFont val="ＭＳ 明朝"/>
        <family val="1"/>
        <charset val="128"/>
      </rPr>
      <t>職員への健康診断等健康管理の実施について１年以内ごと</t>
    </r>
    <phoneticPr fontId="2"/>
  </si>
  <si>
    <t>第11</t>
    <rPh sb="0" eb="1">
      <t>ダイ</t>
    </rPh>
    <phoneticPr fontId="2"/>
  </si>
  <si>
    <r>
      <t>　　防火管理者を選任するとともに、</t>
    </r>
    <r>
      <rPr>
        <sz val="8"/>
        <rFont val="ＭＳ 明朝"/>
        <family val="1"/>
        <charset val="128"/>
      </rPr>
      <t>届出を行っているか。</t>
    </r>
    <rPh sb="2" eb="4">
      <t>ボウカ</t>
    </rPh>
    <rPh sb="4" eb="6">
      <t>カンリ</t>
    </rPh>
    <rPh sb="6" eb="7">
      <t>シャ</t>
    </rPh>
    <rPh sb="8" eb="10">
      <t>センニン</t>
    </rPh>
    <rPh sb="17" eb="19">
      <t>トドケデ</t>
    </rPh>
    <rPh sb="20" eb="21">
      <t>オコナ</t>
    </rPh>
    <phoneticPr fontId="2"/>
  </si>
  <si>
    <t>　イ　施設の所在する地域の環境及び児童の特性に応じて、火災、地震、風水害、</t>
    <rPh sb="3" eb="5">
      <t>シセツ</t>
    </rPh>
    <rPh sb="6" eb="8">
      <t>ショザイ</t>
    </rPh>
    <rPh sb="10" eb="12">
      <t>チイキ</t>
    </rPh>
    <rPh sb="13" eb="15">
      <t>カンキョウ</t>
    </rPh>
    <rPh sb="15" eb="16">
      <t>オヨ</t>
    </rPh>
    <rPh sb="17" eb="19">
      <t>ジドウ</t>
    </rPh>
    <rPh sb="20" eb="22">
      <t>トクセイ</t>
    </rPh>
    <rPh sb="23" eb="24">
      <t>オウ</t>
    </rPh>
    <rPh sb="27" eb="29">
      <t>カサイ</t>
    </rPh>
    <rPh sb="30" eb="32">
      <t>ジシン</t>
    </rPh>
    <rPh sb="33" eb="36">
      <t>フウスイガイ</t>
    </rPh>
    <phoneticPr fontId="2"/>
  </si>
  <si>
    <t>　　津波その他の非常災害に関する具体的計画（災害時対応マニュアル）を</t>
    <rPh sb="22" eb="25">
      <t>サイガイジ</t>
    </rPh>
    <rPh sb="25" eb="27">
      <t>タイオウ</t>
    </rPh>
    <phoneticPr fontId="2"/>
  </si>
  <si>
    <t>　ウ　非常災害に関する具体的計画（災害時対応マニュアル）には下記の事項が</t>
    <rPh sb="3" eb="5">
      <t>ヒジョウ</t>
    </rPh>
    <rPh sb="5" eb="7">
      <t>サイガイ</t>
    </rPh>
    <rPh sb="8" eb="9">
      <t>カン</t>
    </rPh>
    <rPh sb="11" eb="14">
      <t>グタイテキ</t>
    </rPh>
    <rPh sb="14" eb="16">
      <t>ケイカク</t>
    </rPh>
    <rPh sb="17" eb="20">
      <t>サイガイジ</t>
    </rPh>
    <rPh sb="20" eb="22">
      <t>タイオウ</t>
    </rPh>
    <rPh sb="30" eb="32">
      <t>カキ</t>
    </rPh>
    <rPh sb="33" eb="35">
      <t>ジコウ</t>
    </rPh>
    <phoneticPr fontId="2"/>
  </si>
  <si>
    <t>平31福第1416号</t>
    <phoneticPr fontId="2"/>
  </si>
  <si>
    <t>(3)こども園法第２条第12項に基づく子育て支援事業の実施状況</t>
    <rPh sb="19" eb="21">
      <t>コソダ</t>
    </rPh>
    <rPh sb="22" eb="24">
      <t>シエン</t>
    </rPh>
    <rPh sb="24" eb="26">
      <t>ジギョウ</t>
    </rPh>
    <rPh sb="27" eb="29">
      <t>ジッシ</t>
    </rPh>
    <rPh sb="29" eb="31">
      <t>ジョウキョウ</t>
    </rPh>
    <phoneticPr fontId="2"/>
  </si>
  <si>
    <t>第３　そ の 他</t>
    <rPh sb="0" eb="1">
      <t>ダイ</t>
    </rPh>
    <rPh sb="7" eb="8">
      <t>タ</t>
    </rPh>
    <phoneticPr fontId="2"/>
  </si>
  <si>
    <t>１　前回指導監査指摘</t>
    <rPh sb="2" eb="4">
      <t>ゼンカイ</t>
    </rPh>
    <rPh sb="4" eb="6">
      <t>シドウ</t>
    </rPh>
    <rPh sb="6" eb="8">
      <t>カンサ</t>
    </rPh>
    <rPh sb="8" eb="10">
      <t>シテキ</t>
    </rPh>
    <phoneticPr fontId="2"/>
  </si>
  <si>
    <t>　前回の指導監査で改善状況報告書の提出を要する指摘又は改善状況報告書の提出を</t>
    <rPh sb="1" eb="3">
      <t>ゼンカイ</t>
    </rPh>
    <rPh sb="4" eb="6">
      <t>シドウ</t>
    </rPh>
    <rPh sb="6" eb="8">
      <t>カンサ</t>
    </rPh>
    <rPh sb="9" eb="11">
      <t>カイゼン</t>
    </rPh>
    <rPh sb="11" eb="13">
      <t>ジョウキョウ</t>
    </rPh>
    <rPh sb="13" eb="16">
      <t>ホウコクショ</t>
    </rPh>
    <rPh sb="17" eb="19">
      <t>テイシュツ</t>
    </rPh>
    <rPh sb="20" eb="21">
      <t>ヨウ</t>
    </rPh>
    <rPh sb="23" eb="25">
      <t>シテキ</t>
    </rPh>
    <rPh sb="25" eb="26">
      <t>マタ</t>
    </rPh>
    <rPh sb="27" eb="29">
      <t>カイゼン</t>
    </rPh>
    <rPh sb="29" eb="31">
      <t>ジョウキョウ</t>
    </rPh>
    <rPh sb="31" eb="34">
      <t>ホウコクショ</t>
    </rPh>
    <rPh sb="35" eb="37">
      <t>テイシュツ</t>
    </rPh>
    <phoneticPr fontId="2"/>
  </si>
  <si>
    <t>Ａ・Ｂ・Ｃ</t>
    <phoneticPr fontId="26"/>
  </si>
  <si>
    <t>第12</t>
    <rPh sb="0" eb="1">
      <t>ダイ</t>
    </rPh>
    <phoneticPr fontId="2"/>
  </si>
  <si>
    <t>　事項の改善状況</t>
    <rPh sb="1" eb="3">
      <t>ジコウ</t>
    </rPh>
    <rPh sb="4" eb="6">
      <t>カイゼン</t>
    </rPh>
    <rPh sb="6" eb="8">
      <t>ジョウキョウ</t>
    </rPh>
    <phoneticPr fontId="2"/>
  </si>
  <si>
    <t>要しない指摘のあった事項について、改善が図られているか。</t>
    <rPh sb="0" eb="1">
      <t>ヨウ</t>
    </rPh>
    <phoneticPr fontId="2"/>
  </si>
  <si>
    <t>指摘事項</t>
    <rPh sb="0" eb="2">
      <t>シテキ</t>
    </rPh>
    <rPh sb="2" eb="4">
      <t>ジコウ</t>
    </rPh>
    <phoneticPr fontId="2"/>
  </si>
  <si>
    <t>改善状況</t>
    <rPh sb="0" eb="2">
      <t>カイゼン</t>
    </rPh>
    <rPh sb="2" eb="4">
      <t>ジョウキョウ</t>
    </rPh>
    <phoneticPr fontId="2"/>
  </si>
  <si>
    <t>改善状況報告書の提出を
要する指摘事項</t>
    <rPh sb="0" eb="2">
      <t>カイゼン</t>
    </rPh>
    <rPh sb="2" eb="4">
      <t>ジョウキョウ</t>
    </rPh>
    <rPh sb="4" eb="7">
      <t>ホウコクショ</t>
    </rPh>
    <rPh sb="8" eb="10">
      <t>テイシュツ</t>
    </rPh>
    <rPh sb="12" eb="13">
      <t>ヨウ</t>
    </rPh>
    <rPh sb="15" eb="17">
      <t>シテキ</t>
    </rPh>
    <rPh sb="17" eb="19">
      <t>ジコウ</t>
    </rPh>
    <phoneticPr fontId="2"/>
  </si>
  <si>
    <t>１．</t>
    <phoneticPr fontId="2"/>
  </si>
  <si>
    <t>２．</t>
  </si>
  <si>
    <t>３．</t>
  </si>
  <si>
    <t>４．</t>
  </si>
  <si>
    <t>５．</t>
  </si>
  <si>
    <t>改善状況報告書の提出を
要しない指摘事項</t>
    <rPh sb="2" eb="4">
      <t>ジョウキョウ</t>
    </rPh>
    <phoneticPr fontId="2"/>
  </si>
  <si>
    <t>１．</t>
    <phoneticPr fontId="2"/>
  </si>
  <si>
    <t>６．</t>
  </si>
  <si>
    <t>７．</t>
  </si>
  <si>
    <t>８．</t>
  </si>
  <si>
    <t>９．</t>
  </si>
  <si>
    <t>「改善状況報告書の提出を要する指摘事項」はその後（改善状況報告書提出後）の状況を記入してください。</t>
    <rPh sb="1" eb="3">
      <t>カイゼン</t>
    </rPh>
    <rPh sb="3" eb="5">
      <t>ジョウキョウ</t>
    </rPh>
    <rPh sb="5" eb="8">
      <t>ホウコクショ</t>
    </rPh>
    <rPh sb="9" eb="11">
      <t>テイシュツ</t>
    </rPh>
    <rPh sb="12" eb="13">
      <t>ヨウ</t>
    </rPh>
    <rPh sb="15" eb="17">
      <t>シテキ</t>
    </rPh>
    <rPh sb="17" eb="19">
      <t>ジコウ</t>
    </rPh>
    <rPh sb="23" eb="24">
      <t>ゴ</t>
    </rPh>
    <rPh sb="25" eb="27">
      <t>カイゼン</t>
    </rPh>
    <rPh sb="27" eb="29">
      <t>ジョウキョウ</t>
    </rPh>
    <rPh sb="29" eb="32">
      <t>ホウコクショ</t>
    </rPh>
    <rPh sb="32" eb="34">
      <t>テイシュツ</t>
    </rPh>
    <rPh sb="34" eb="35">
      <t>ゴ</t>
    </rPh>
    <rPh sb="37" eb="39">
      <t>ジョウキョウ</t>
    </rPh>
    <rPh sb="40" eb="42">
      <t>キニュウ</t>
    </rPh>
    <phoneticPr fontId="2"/>
  </si>
  <si>
    <t>法人監査における指摘事項及び会計に関する指摘事項は記入不要です。</t>
    <rPh sb="0" eb="2">
      <t>ホウジン</t>
    </rPh>
    <rPh sb="2" eb="4">
      <t>カンサ</t>
    </rPh>
    <rPh sb="8" eb="10">
      <t>シテキ</t>
    </rPh>
    <rPh sb="10" eb="12">
      <t>ジコウ</t>
    </rPh>
    <rPh sb="12" eb="13">
      <t>オヨ</t>
    </rPh>
    <rPh sb="14" eb="16">
      <t>カイケイ</t>
    </rPh>
    <rPh sb="17" eb="18">
      <t>カン</t>
    </rPh>
    <rPh sb="20" eb="22">
      <t>シテキ</t>
    </rPh>
    <rPh sb="22" eb="24">
      <t>ジコウ</t>
    </rPh>
    <rPh sb="25" eb="27">
      <t>キニュウ</t>
    </rPh>
    <rPh sb="27" eb="29">
      <t>フヨウ</t>
    </rPh>
    <phoneticPr fontId="2"/>
  </si>
  <si>
    <t>施設の変更等の状況</t>
    <rPh sb="0" eb="2">
      <t>シセツ</t>
    </rPh>
    <rPh sb="3" eb="5">
      <t>ヘンコウ</t>
    </rPh>
    <rPh sb="5" eb="6">
      <t>トウ</t>
    </rPh>
    <rPh sb="7" eb="9">
      <t>ジョウキョウ</t>
    </rPh>
    <phoneticPr fontId="2"/>
  </si>
  <si>
    <t>※施設記入欄（変更がない場合は「該当なし」と記入）</t>
    <rPh sb="1" eb="3">
      <t>シセツ</t>
    </rPh>
    <rPh sb="3" eb="6">
      <t>キニュウラン</t>
    </rPh>
    <rPh sb="7" eb="9">
      <t>ヘンコウ</t>
    </rPh>
    <rPh sb="12" eb="14">
      <t>バアイ</t>
    </rPh>
    <rPh sb="16" eb="18">
      <t>ガイトウ</t>
    </rPh>
    <rPh sb="22" eb="24">
      <t>キニュウ</t>
    </rPh>
    <phoneticPr fontId="2"/>
  </si>
  <si>
    <t>※施設記入不要</t>
    <rPh sb="1" eb="3">
      <t>シセツ</t>
    </rPh>
    <rPh sb="3" eb="5">
      <t>キニュウ</t>
    </rPh>
    <rPh sb="5" eb="7">
      <t>フヨウ</t>
    </rPh>
    <phoneticPr fontId="2"/>
  </si>
  <si>
    <t>※指導監査当日記入を求める場合があります</t>
    <rPh sb="1" eb="3">
      <t>シドウ</t>
    </rPh>
    <rPh sb="3" eb="5">
      <t>カンサ</t>
    </rPh>
    <rPh sb="5" eb="7">
      <t>トウジツ</t>
    </rPh>
    <rPh sb="7" eb="9">
      <t>キニュウ</t>
    </rPh>
    <rPh sb="10" eb="11">
      <t>モト</t>
    </rPh>
    <rPh sb="13" eb="15">
      <t>バアイ</t>
    </rPh>
    <phoneticPr fontId="2"/>
  </si>
  <si>
    <t>前回の指導監査以降の設備変更等</t>
    <rPh sb="0" eb="2">
      <t>ゼンカイ</t>
    </rPh>
    <rPh sb="3" eb="7">
      <t>シドウカンサ</t>
    </rPh>
    <rPh sb="7" eb="9">
      <t>イコウ</t>
    </rPh>
    <rPh sb="10" eb="12">
      <t>セツビ</t>
    </rPh>
    <rPh sb="12" eb="14">
      <t>ヘンコウ</t>
    </rPh>
    <rPh sb="14" eb="15">
      <t>トウ</t>
    </rPh>
    <phoneticPr fontId="2"/>
  </si>
  <si>
    <t>今回監査時の巡回確認
（巡回担当：　　　　　　　　）</t>
    <rPh sb="0" eb="2">
      <t>コンカイ</t>
    </rPh>
    <rPh sb="2" eb="5">
      <t>カンサジ</t>
    </rPh>
    <rPh sb="6" eb="8">
      <t>ジュンカイ</t>
    </rPh>
    <rPh sb="8" eb="10">
      <t>カクニ</t>
    </rPh>
    <rPh sb="12" eb="14">
      <t>ジュンカイ</t>
    </rPh>
    <rPh sb="14" eb="16">
      <t>タントウ</t>
    </rPh>
    <phoneticPr fontId="2"/>
  </si>
  <si>
    <t>施設職員の立会い確認</t>
    <rPh sb="0" eb="2">
      <t>シセツ</t>
    </rPh>
    <rPh sb="2" eb="4">
      <t>ショクイン</t>
    </rPh>
    <rPh sb="5" eb="7">
      <t>タチア</t>
    </rPh>
    <rPh sb="8" eb="10">
      <t>カクニ</t>
    </rPh>
    <phoneticPr fontId="2"/>
  </si>
  <si>
    <t>変更内容</t>
    <rPh sb="0" eb="2">
      <t>ヘンコウ</t>
    </rPh>
    <rPh sb="2" eb="4">
      <t>ナイヨウ</t>
    </rPh>
    <phoneticPr fontId="2"/>
  </si>
  <si>
    <t>届出の有無</t>
    <rPh sb="0" eb="2">
      <t>トドケデ</t>
    </rPh>
    <rPh sb="3" eb="5">
      <t>ウム</t>
    </rPh>
    <phoneticPr fontId="2"/>
  </si>
  <si>
    <t>③身長・体重・腹囲・視力及び聴力の検査</t>
    <rPh sb="1" eb="3">
      <t>シンチョウ</t>
    </rPh>
    <rPh sb="4" eb="6">
      <t>タイジュウ</t>
    </rPh>
    <rPh sb="7" eb="9">
      <t>フクイ</t>
    </rPh>
    <rPh sb="10" eb="12">
      <t>シリョク</t>
    </rPh>
    <rPh sb="12" eb="13">
      <t>オヨ</t>
    </rPh>
    <rPh sb="14" eb="16">
      <t>チョウリョク</t>
    </rPh>
    <rPh sb="17" eb="19">
      <t>ケンサ</t>
    </rPh>
    <phoneticPr fontId="2"/>
  </si>
  <si>
    <t>　イ　保護者に不適切な養育等が疑われる場合には、市町村や関係機関と連携し要</t>
    <rPh sb="3" eb="6">
      <t>ホゴシャ</t>
    </rPh>
    <rPh sb="7" eb="10">
      <t>フテキセツ</t>
    </rPh>
    <rPh sb="11" eb="13">
      <t>ヨウイク</t>
    </rPh>
    <rPh sb="13" eb="14">
      <t>トウ</t>
    </rPh>
    <rPh sb="15" eb="16">
      <t>ウタガ</t>
    </rPh>
    <rPh sb="19" eb="21">
      <t>バアイ</t>
    </rPh>
    <rPh sb="24" eb="27">
      <t>シチョウソン</t>
    </rPh>
    <rPh sb="28" eb="30">
      <t>カンケイ</t>
    </rPh>
    <rPh sb="30" eb="32">
      <t>キカン</t>
    </rPh>
    <rPh sb="33" eb="35">
      <t>レンケイ</t>
    </rPh>
    <rPh sb="36" eb="37">
      <t>ヨウ</t>
    </rPh>
    <phoneticPr fontId="2"/>
  </si>
  <si>
    <t>　ウ「就学前の子どもに関する教育、保育等の総合的な提供の推進に関する法律」</t>
    <rPh sb="3" eb="6">
      <t>シュウガクマエ</t>
    </rPh>
    <rPh sb="7" eb="8">
      <t>コ</t>
    </rPh>
    <rPh sb="11" eb="12">
      <t>カン</t>
    </rPh>
    <rPh sb="14" eb="16">
      <t>キョウイク</t>
    </rPh>
    <rPh sb="17" eb="19">
      <t>ホイク</t>
    </rPh>
    <rPh sb="19" eb="20">
      <t>トウ</t>
    </rPh>
    <rPh sb="21" eb="24">
      <t>ソウゴウテキ</t>
    </rPh>
    <rPh sb="25" eb="27">
      <t>テイキョウ</t>
    </rPh>
    <rPh sb="28" eb="30">
      <t>スイシン</t>
    </rPh>
    <rPh sb="31" eb="32">
      <t>カン</t>
    </rPh>
    <rPh sb="34" eb="36">
      <t>ホウリツ</t>
    </rPh>
    <phoneticPr fontId="2"/>
  </si>
  <si>
    <t>要領第３章第１の３⑵</t>
    <rPh sb="0" eb="2">
      <t>ヨウリョウ</t>
    </rPh>
    <rPh sb="2" eb="3">
      <t>ダイ</t>
    </rPh>
    <rPh sb="4" eb="5">
      <t>ショウ</t>
    </rPh>
    <rPh sb="5" eb="6">
      <t>ダイ</t>
    </rPh>
    <phoneticPr fontId="2"/>
  </si>
  <si>
    <t xml:space="preserve">  ウ  建物、設備の維持管理は適切に行っているか。遊具等の安全性にも配慮</t>
    <rPh sb="5" eb="7">
      <t>タテモノ</t>
    </rPh>
    <rPh sb="8" eb="10">
      <t>セツビ</t>
    </rPh>
    <rPh sb="11" eb="13">
      <t>イジ</t>
    </rPh>
    <rPh sb="13" eb="15">
      <t>カンリ</t>
    </rPh>
    <rPh sb="16" eb="18">
      <t>テキセツ</t>
    </rPh>
    <rPh sb="19" eb="20">
      <t>オコナ</t>
    </rPh>
    <rPh sb="26" eb="28">
      <t>ユウグ</t>
    </rPh>
    <rPh sb="28" eb="29">
      <t>トウ</t>
    </rPh>
    <rPh sb="30" eb="33">
      <t>アンゼンセイ</t>
    </rPh>
    <rPh sb="35" eb="37">
      <t>ハイリョ</t>
    </rPh>
    <phoneticPr fontId="2"/>
  </si>
  <si>
    <t>必要人員欄は、在園園児数を記入すると自動計算されます。（計算方法は下記①②を参照。）</t>
    <rPh sb="0" eb="2">
      <t>ヒツヨウ</t>
    </rPh>
    <rPh sb="2" eb="4">
      <t>ジンイン</t>
    </rPh>
    <rPh sb="4" eb="5">
      <t>ラン</t>
    </rPh>
    <rPh sb="7" eb="9">
      <t>ザイエン</t>
    </rPh>
    <rPh sb="9" eb="11">
      <t>エンジ</t>
    </rPh>
    <rPh sb="11" eb="12">
      <t>スウ</t>
    </rPh>
    <rPh sb="13" eb="15">
      <t>キニュウ</t>
    </rPh>
    <rPh sb="18" eb="22">
      <t>ジドウケイサン</t>
    </rPh>
    <rPh sb="28" eb="30">
      <t>ケイサン</t>
    </rPh>
    <rPh sb="30" eb="32">
      <t>ホウホウ</t>
    </rPh>
    <rPh sb="33" eb="35">
      <t>カキ</t>
    </rPh>
    <rPh sb="38" eb="40">
      <t>サンショウ</t>
    </rPh>
    <phoneticPr fontId="2"/>
  </si>
  <si>
    <t>＝　常勤換算値(小数点第２位以下を切捨て)</t>
    <phoneticPr fontId="2"/>
  </si>
  <si>
    <t>【預かり保育事業を実施している施設のみ回答】</t>
    <rPh sb="1" eb="2">
      <t>アズ</t>
    </rPh>
    <rPh sb="4" eb="6">
      <t>ホイク</t>
    </rPh>
    <rPh sb="6" eb="8">
      <t>ジギョウ</t>
    </rPh>
    <rPh sb="9" eb="11">
      <t>ジッシ</t>
    </rPh>
    <rPh sb="15" eb="17">
      <t>シセツ</t>
    </rPh>
    <phoneticPr fontId="2"/>
  </si>
  <si>
    <t>人</t>
    <phoneticPr fontId="2"/>
  </si>
  <si>
    <r>
      <t>一時預かり事業・地域子育て支援拠点事業を実施している場合の当該事業の</t>
    </r>
    <r>
      <rPr>
        <u/>
        <sz val="9"/>
        <rFont val="ＭＳ 明朝"/>
        <family val="1"/>
        <charset val="128"/>
      </rPr>
      <t>専任の</t>
    </r>
    <r>
      <rPr>
        <sz val="9"/>
        <rFont val="ＭＳ 明朝"/>
        <family val="1"/>
        <charset val="128"/>
      </rPr>
      <t>保育教諭については記載不要です。なお、預かり保育事業を実施している場合、</t>
    </r>
    <rPh sb="20" eb="22">
      <t>ジッシ</t>
    </rPh>
    <rPh sb="26" eb="28">
      <t>バアイ</t>
    </rPh>
    <rPh sb="29" eb="31">
      <t>トウガイ</t>
    </rPh>
    <rPh sb="31" eb="33">
      <t>ジギョウ</t>
    </rPh>
    <rPh sb="39" eb="41">
      <t>キョウユ</t>
    </rPh>
    <rPh sb="56" eb="57">
      <t>アズ</t>
    </rPh>
    <rPh sb="59" eb="61">
      <t>ホイク</t>
    </rPh>
    <rPh sb="61" eb="63">
      <t>ジギョウ</t>
    </rPh>
    <rPh sb="64" eb="66">
      <t>ジッシ</t>
    </rPh>
    <rPh sb="70" eb="72">
      <t>バアイ</t>
    </rPh>
    <phoneticPr fontId="2"/>
  </si>
  <si>
    <t>⑺その他市町村等に報告を行った事故</t>
    <rPh sb="3" eb="4">
      <t>タ</t>
    </rPh>
    <rPh sb="4" eb="7">
      <t>シチョウソン</t>
    </rPh>
    <rPh sb="7" eb="8">
      <t>トウ</t>
    </rPh>
    <rPh sb="9" eb="11">
      <t>ホウコク</t>
    </rPh>
    <rPh sb="12" eb="13">
      <t>オコナ</t>
    </rPh>
    <rPh sb="15" eb="17">
      <t>ジコ</t>
    </rPh>
    <phoneticPr fontId="2"/>
  </si>
  <si>
    <t>　　　ただし、預かり保育を行うに当たって当該こども園の職員（保育士又は幼稚</t>
    <rPh sb="25" eb="26">
      <t>エン</t>
    </rPh>
    <phoneticPr fontId="2"/>
  </si>
  <si>
    <t>　　園教諭の有資格者に限る。）による支援を受けることができるときは、有資格</t>
    <phoneticPr fontId="2"/>
  </si>
  <si>
    <t>　　者１名で処遇ができる幼児数の範囲内において、専ら当該事業に従事する職員</t>
    <phoneticPr fontId="2"/>
  </si>
  <si>
    <t>　　を１名とすることができること。</t>
    <rPh sb="4" eb="5">
      <t>メイ</t>
    </rPh>
    <phoneticPr fontId="2"/>
  </si>
  <si>
    <t>　　　なお、「専ら預かり保育に従事する」とは、預かり保育の実施時間中におい</t>
  </si>
  <si>
    <t>　　て預かり保育に専従することを意味し、教育課程に係る教育時間等に教育・保</t>
    <rPh sb="3" eb="4">
      <t>アズ</t>
    </rPh>
    <rPh sb="6" eb="8">
      <t>ホイク</t>
    </rPh>
    <rPh sb="9" eb="11">
      <t>センジュウ</t>
    </rPh>
    <rPh sb="16" eb="18">
      <t>イミ</t>
    </rPh>
    <rPh sb="20" eb="22">
      <t>キョウイク</t>
    </rPh>
    <rPh sb="22" eb="24">
      <t>カテイ</t>
    </rPh>
    <rPh sb="25" eb="26">
      <t>カカ</t>
    </rPh>
    <rPh sb="27" eb="29">
      <t>キョウイク</t>
    </rPh>
    <rPh sb="29" eb="31">
      <t>ジカン</t>
    </rPh>
    <rPh sb="31" eb="32">
      <t>トウ</t>
    </rPh>
    <rPh sb="33" eb="35">
      <t>キョウイク</t>
    </rPh>
    <rPh sb="36" eb="37">
      <t>ホ</t>
    </rPh>
    <phoneticPr fontId="2"/>
  </si>
  <si>
    <t>　　育に従事することを妨げるものではないこと。</t>
    <rPh sb="4" eb="6">
      <t>ジュウジ</t>
    </rPh>
    <rPh sb="11" eb="12">
      <t>サマタ</t>
    </rPh>
    <phoneticPr fontId="2"/>
  </si>
  <si>
    <t>園舎の算出基準について、既存の保育所がその設備を活用して幼保連携型認定こども園に移行する場合には、特例として３歳以上児に係る基準を</t>
    <rPh sb="0" eb="2">
      <t>エンシャ</t>
    </rPh>
    <rPh sb="3" eb="5">
      <t>サンシュツ</t>
    </rPh>
    <rPh sb="5" eb="7">
      <t>キジュン</t>
    </rPh>
    <rPh sb="55" eb="56">
      <t>サイ</t>
    </rPh>
    <rPh sb="56" eb="59">
      <t>イジョウジ</t>
    </rPh>
    <rPh sb="60" eb="61">
      <t>カカ</t>
    </rPh>
    <rPh sb="62" eb="64">
      <t>キジュン</t>
    </rPh>
    <phoneticPr fontId="2"/>
  </si>
  <si>
    <t>　 次のとおり読み替える。　　</t>
    <phoneticPr fontId="2"/>
  </si>
  <si>
    <t>　　職員は、園児に対し、児福法第33条の10各号に掲げる行為その他当該園児の</t>
    <rPh sb="6" eb="8">
      <t>エンジ</t>
    </rPh>
    <rPh sb="12" eb="13">
      <t>ジ</t>
    </rPh>
    <rPh sb="13" eb="14">
      <t>フク</t>
    </rPh>
    <rPh sb="14" eb="15">
      <t>ホウ</t>
    </rPh>
    <rPh sb="33" eb="35">
      <t>トウガイ</t>
    </rPh>
    <rPh sb="35" eb="37">
      <t>エンジ</t>
    </rPh>
    <phoneticPr fontId="2"/>
  </si>
  <si>
    <t>　　者を充てる場合の勤務時間数が､常勤を充てる場合の勤務時間数を上回る</t>
    <rPh sb="2" eb="3">
      <t>モノ</t>
    </rPh>
    <rPh sb="4" eb="5">
      <t>ア</t>
    </rPh>
    <rPh sb="7" eb="9">
      <t>バアイ</t>
    </rPh>
    <rPh sb="10" eb="12">
      <t>キンム</t>
    </rPh>
    <rPh sb="12" eb="15">
      <t>ジカンスウ</t>
    </rPh>
    <rPh sb="17" eb="19">
      <t>ジョウキン</t>
    </rPh>
    <rPh sb="20" eb="21">
      <t>ア</t>
    </rPh>
    <rPh sb="23" eb="25">
      <t>バアイ</t>
    </rPh>
    <rPh sb="26" eb="28">
      <t>キンム</t>
    </rPh>
    <rPh sb="28" eb="31">
      <t>ジカンスウ</t>
    </rPh>
    <rPh sb="32" eb="34">
      <t>ウワマワ</t>
    </rPh>
    <phoneticPr fontId="2"/>
  </si>
  <si>
    <t>　　こと。</t>
    <phoneticPr fontId="2"/>
  </si>
  <si>
    <t>　　連絡・報告しているか。</t>
    <rPh sb="2" eb="4">
      <t>レンラク</t>
    </rPh>
    <rPh sb="5" eb="7">
      <t>ホウコク</t>
    </rPh>
    <phoneticPr fontId="2"/>
  </si>
  <si>
    <t>　ア　園児の処遇により事故が発生した場合は市町村等の関係機関に速やかに</t>
    <rPh sb="3" eb="5">
      <t>エンジ</t>
    </rPh>
    <rPh sb="6" eb="8">
      <t>ショグウ</t>
    </rPh>
    <rPh sb="11" eb="13">
      <t>ジコ</t>
    </rPh>
    <rPh sb="14" eb="16">
      <t>ハッセイ</t>
    </rPh>
    <rPh sb="18" eb="20">
      <t>バアイ</t>
    </rPh>
    <rPh sb="21" eb="24">
      <t>シチョウソン</t>
    </rPh>
    <rPh sb="24" eb="25">
      <t>トウ</t>
    </rPh>
    <rPh sb="26" eb="28">
      <t>カンケイ</t>
    </rPh>
    <rPh sb="28" eb="30">
      <t>キカン</t>
    </rPh>
    <phoneticPr fontId="2"/>
  </si>
  <si>
    <t>　保育室又は遊戯室面積＝満３歳以上児の数（④＋⑤＋⑥）×1.98㎡（こども園基準第６条第６項及び附則第４条第２項参照）</t>
    <rPh sb="4" eb="5">
      <t>マタ</t>
    </rPh>
    <rPh sb="6" eb="9">
      <t>ユウギシツ</t>
    </rPh>
    <rPh sb="12" eb="13">
      <t>マン</t>
    </rPh>
    <rPh sb="14" eb="15">
      <t>サイ</t>
    </rPh>
    <rPh sb="15" eb="18">
      <t>イジョウジ</t>
    </rPh>
    <rPh sb="19" eb="20">
      <t>カズ</t>
    </rPh>
    <phoneticPr fontId="2"/>
  </si>
  <si>
    <t>⑵治療に要する期間が30日以上の負傷や疾病を伴う重篤な事故等</t>
    <phoneticPr fontId="2"/>
  </si>
  <si>
    <t>　エ　専ら預かり保育に従事する職員を２名以上配置しているか。</t>
    <rPh sb="3" eb="4">
      <t>モッパ</t>
    </rPh>
    <rPh sb="5" eb="6">
      <t>アズ</t>
    </rPh>
    <rPh sb="8" eb="10">
      <t>ホイク</t>
    </rPh>
    <rPh sb="11" eb="13">
      <t>ジュウジ</t>
    </rPh>
    <rPh sb="15" eb="17">
      <t>ショクイン</t>
    </rPh>
    <rPh sb="19" eb="20">
      <t>メイ</t>
    </rPh>
    <rPh sb="20" eb="22">
      <t>イジョウ</t>
    </rPh>
    <rPh sb="22" eb="24">
      <t>ハイチ</t>
    </rPh>
    <phoneticPr fontId="2"/>
  </si>
  <si>
    <t>　の取扱いについて」３(3)参照）</t>
    <rPh sb="2" eb="4">
      <t>トリアツカ</t>
    </rPh>
    <phoneticPr fontId="2"/>
  </si>
  <si>
    <t>預かり保育の
最大想定人数
（１号認定のみ）</t>
    <rPh sb="0" eb="1">
      <t>アズ</t>
    </rPh>
    <rPh sb="3" eb="5">
      <t>ホイク</t>
    </rPh>
    <rPh sb="7" eb="9">
      <t>サイダイ</t>
    </rPh>
    <rPh sb="9" eb="11">
      <t>ソウテイ</t>
    </rPh>
    <rPh sb="11" eb="13">
      <t>ニンズウ</t>
    </rPh>
    <rPh sb="16" eb="17">
      <t>ゴウ</t>
    </rPh>
    <rPh sb="17" eb="19">
      <t>ニンテイ</t>
    </rPh>
    <phoneticPr fontId="2"/>
  </si>
  <si>
    <t>2</t>
    <phoneticPr fontId="2"/>
  </si>
  <si>
    <t>　（平成26年11月28日付け府政共生第1104号（最終改正：令3.1.29）「幼保連携型認定こども園の学級の編制、職員、設備及び運営に関する基準の運用上</t>
    <rPh sb="55" eb="57">
      <t>ヘンセイ</t>
    </rPh>
    <phoneticPr fontId="2"/>
  </si>
  <si>
    <t>3</t>
    <phoneticPr fontId="2"/>
  </si>
  <si>
    <t>次の⑴～⑺に該当する事故がある場合に下記に記入してください。</t>
    <rPh sb="0" eb="1">
      <t>ツギ</t>
    </rPh>
    <rPh sb="6" eb="8">
      <t>ガイトウ</t>
    </rPh>
    <rPh sb="10" eb="12">
      <t>ジコ</t>
    </rPh>
    <rPh sb="15" eb="17">
      <t>バアイ</t>
    </rPh>
    <rPh sb="18" eb="20">
      <t>カキ</t>
    </rPh>
    <rPh sb="21" eb="23">
      <t>キニュウ</t>
    </rPh>
    <phoneticPr fontId="2"/>
  </si>
  <si>
    <t>当日会場に用意する資料</t>
    <phoneticPr fontId="2"/>
  </si>
  <si>
    <t>№</t>
    <phoneticPr fontId="2"/>
  </si>
  <si>
    <t>資料名</t>
    <rPh sb="0" eb="2">
      <t>シリョウ</t>
    </rPh>
    <rPh sb="2" eb="3">
      <t>メイ</t>
    </rPh>
    <phoneticPr fontId="2"/>
  </si>
  <si>
    <t>指導監査の事前提出資料</t>
    <rPh sb="2" eb="4">
      <t>カンサ</t>
    </rPh>
    <phoneticPr fontId="2"/>
  </si>
  <si>
    <t>運営（管理）規程</t>
    <rPh sb="0" eb="2">
      <t>ウンエイ</t>
    </rPh>
    <rPh sb="3" eb="5">
      <t>カンリ</t>
    </rPh>
    <rPh sb="6" eb="8">
      <t>キテイ</t>
    </rPh>
    <phoneticPr fontId="2"/>
  </si>
  <si>
    <t>給食関係
（検食簿、検便検査記録、委託契約書（調理業務を委託している場合）、食育計画　等）</t>
    <rPh sb="0" eb="2">
      <t>キュウショク</t>
    </rPh>
    <rPh sb="2" eb="4">
      <t>カンケイ</t>
    </rPh>
    <rPh sb="6" eb="8">
      <t>ケンショク</t>
    </rPh>
    <rPh sb="8" eb="9">
      <t>ボ</t>
    </rPh>
    <rPh sb="10" eb="12">
      <t>ケンベン</t>
    </rPh>
    <rPh sb="12" eb="14">
      <t>ケンサ</t>
    </rPh>
    <rPh sb="14" eb="16">
      <t>キロク</t>
    </rPh>
    <rPh sb="17" eb="19">
      <t>イタク</t>
    </rPh>
    <rPh sb="19" eb="22">
      <t>ケイヤクショ</t>
    </rPh>
    <rPh sb="23" eb="25">
      <t>チョウリ</t>
    </rPh>
    <rPh sb="25" eb="27">
      <t>ギョウム</t>
    </rPh>
    <rPh sb="28" eb="30">
      <t>イタク</t>
    </rPh>
    <rPh sb="34" eb="36">
      <t>バアイ</t>
    </rPh>
    <rPh sb="38" eb="40">
      <t>ショクイク</t>
    </rPh>
    <rPh sb="40" eb="42">
      <t>ケイカク</t>
    </rPh>
    <rPh sb="43" eb="44">
      <t>トウ</t>
    </rPh>
    <phoneticPr fontId="2"/>
  </si>
  <si>
    <t>健康診断票</t>
    <rPh sb="0" eb="2">
      <t>ケンコウ</t>
    </rPh>
    <rPh sb="2" eb="4">
      <t>シンダン</t>
    </rPh>
    <rPh sb="4" eb="5">
      <t>ヒョウ</t>
    </rPh>
    <phoneticPr fontId="2"/>
  </si>
  <si>
    <t>乳幼児突然死症候群の事故防止対策に係る資料（午睡チェック表　等）</t>
    <rPh sb="0" eb="3">
      <t>ニュウヨウジ</t>
    </rPh>
    <rPh sb="3" eb="6">
      <t>トツゼンシ</t>
    </rPh>
    <rPh sb="6" eb="9">
      <t>ショウコウグン</t>
    </rPh>
    <rPh sb="10" eb="12">
      <t>ジコ</t>
    </rPh>
    <rPh sb="12" eb="14">
      <t>ボウシ</t>
    </rPh>
    <rPh sb="14" eb="16">
      <t>タイサク</t>
    </rPh>
    <rPh sb="17" eb="18">
      <t>カカ</t>
    </rPh>
    <rPh sb="19" eb="21">
      <t>シリョウ</t>
    </rPh>
    <rPh sb="22" eb="24">
      <t>ゴスイ</t>
    </rPh>
    <rPh sb="28" eb="29">
      <t>ヒョウ</t>
    </rPh>
    <rPh sb="30" eb="31">
      <t>トウ</t>
    </rPh>
    <phoneticPr fontId="2"/>
  </si>
  <si>
    <t>苦情関係
（要領（マニュアル）、苦情記録、公表したことがわかる記録　等）</t>
    <rPh sb="6" eb="8">
      <t>ヨウリョウ</t>
    </rPh>
    <rPh sb="34" eb="35">
      <t>トウ</t>
    </rPh>
    <phoneticPr fontId="2"/>
  </si>
  <si>
    <t>職員配置関係
（勤務割表、出勤簿（タイムカード）、職員の資格証、職員履歴書　等）</t>
    <rPh sb="0" eb="2">
      <t>ショクイン</t>
    </rPh>
    <rPh sb="2" eb="4">
      <t>ハイチ</t>
    </rPh>
    <rPh sb="4" eb="6">
      <t>カンケイ</t>
    </rPh>
    <rPh sb="8" eb="10">
      <t>キンム</t>
    </rPh>
    <rPh sb="10" eb="11">
      <t>ワリ</t>
    </rPh>
    <rPh sb="11" eb="12">
      <t>ヒョウ</t>
    </rPh>
    <rPh sb="13" eb="16">
      <t>シュッキンボ</t>
    </rPh>
    <rPh sb="25" eb="27">
      <t>ショクイン</t>
    </rPh>
    <rPh sb="28" eb="30">
      <t>シカク</t>
    </rPh>
    <rPh sb="30" eb="31">
      <t>ショウ</t>
    </rPh>
    <rPh sb="32" eb="34">
      <t>ショクイン</t>
    </rPh>
    <rPh sb="34" eb="37">
      <t>リレキショ</t>
    </rPh>
    <rPh sb="38" eb="39">
      <t>トウ</t>
    </rPh>
    <phoneticPr fontId="2"/>
  </si>
  <si>
    <t>就業規則、秘密保持の誓約書
労働基準監督署届出書類、職員の健康診断記録</t>
    <rPh sb="26" eb="28">
      <t>ショクイン</t>
    </rPh>
    <rPh sb="29" eb="33">
      <t>ケンコウシンダン</t>
    </rPh>
    <rPh sb="33" eb="35">
      <t>キロク</t>
    </rPh>
    <phoneticPr fontId="2"/>
  </si>
  <si>
    <t>外部・内部研修の記録</t>
    <phoneticPr fontId="2"/>
  </si>
  <si>
    <t>自己評価表</t>
    <rPh sb="0" eb="2">
      <t>ジコ</t>
    </rPh>
    <rPh sb="2" eb="5">
      <t>ヒョウカヒョウ</t>
    </rPh>
    <phoneticPr fontId="2"/>
  </si>
  <si>
    <t>指導要録（進学先（転園先）へ送付したものの写し）</t>
    <rPh sb="0" eb="2">
      <t>シドウ</t>
    </rPh>
    <rPh sb="2" eb="4">
      <t>ヨウロク</t>
    </rPh>
    <rPh sb="5" eb="8">
      <t>シンガクサキ</t>
    </rPh>
    <rPh sb="9" eb="11">
      <t>テンエン</t>
    </rPh>
    <rPh sb="11" eb="12">
      <t>サキ</t>
    </rPh>
    <rPh sb="14" eb="16">
      <t>ソウフ</t>
    </rPh>
    <rPh sb="21" eb="22">
      <t>ウツ</t>
    </rPh>
    <phoneticPr fontId="2"/>
  </si>
  <si>
    <t>児童の処遇状況を明らかにできる帳簿
（事務日誌、児童在籍票、出席簿　等）</t>
    <rPh sb="0" eb="2">
      <t>ジドウ</t>
    </rPh>
    <rPh sb="3" eb="5">
      <t>ショグウ</t>
    </rPh>
    <rPh sb="5" eb="7">
      <t>ジョウキョウ</t>
    </rPh>
    <rPh sb="8" eb="9">
      <t>アキ</t>
    </rPh>
    <rPh sb="15" eb="17">
      <t>チョウボ</t>
    </rPh>
    <rPh sb="19" eb="21">
      <t>ジム</t>
    </rPh>
    <rPh sb="21" eb="23">
      <t>ニッシ</t>
    </rPh>
    <rPh sb="24" eb="26">
      <t>ジドウ</t>
    </rPh>
    <rPh sb="26" eb="28">
      <t>ザイセキ</t>
    </rPh>
    <rPh sb="28" eb="29">
      <t>ヒョウ</t>
    </rPh>
    <rPh sb="30" eb="33">
      <t>シュッセキボ</t>
    </rPh>
    <rPh sb="34" eb="35">
      <t>トウ</t>
    </rPh>
    <phoneticPr fontId="2"/>
  </si>
  <si>
    <t>嘱託医、嘱託歯科医及び嘱託薬剤師との契約書</t>
    <rPh sb="0" eb="2">
      <t>ショクタク</t>
    </rPh>
    <rPh sb="2" eb="3">
      <t>イ</t>
    </rPh>
    <rPh sb="4" eb="6">
      <t>ショクタク</t>
    </rPh>
    <rPh sb="6" eb="9">
      <t>シカイ</t>
    </rPh>
    <rPh sb="9" eb="10">
      <t>オヨ</t>
    </rPh>
    <rPh sb="11" eb="13">
      <t>ショクタク</t>
    </rPh>
    <rPh sb="13" eb="16">
      <t>ヤクザイシ</t>
    </rPh>
    <rPh sb="18" eb="21">
      <t>ケイヤクショ</t>
    </rPh>
    <phoneticPr fontId="2"/>
  </si>
  <si>
    <t>(1) 消防計画の状況</t>
    <rPh sb="4" eb="6">
      <t>ショウボウ</t>
    </rPh>
    <rPh sb="6" eb="8">
      <t>ケイカク</t>
    </rPh>
    <rPh sb="9" eb="11">
      <t>ジョウキョウ</t>
    </rPh>
    <phoneticPr fontId="2"/>
  </si>
  <si>
    <t>消防計画作成
年月日</t>
    <phoneticPr fontId="2"/>
  </si>
  <si>
    <t>年　月　日　作成</t>
    <phoneticPr fontId="2"/>
  </si>
  <si>
    <t>消防署への届出
年月日</t>
    <phoneticPr fontId="2"/>
  </si>
  <si>
    <t>年　月　日　届出</t>
    <phoneticPr fontId="2"/>
  </si>
  <si>
    <t>職員への周知
方法</t>
    <phoneticPr fontId="2"/>
  </si>
  <si>
    <t>防火管理者
職・氏名</t>
    <phoneticPr fontId="2"/>
  </si>
  <si>
    <t>防火管理者選任
消防署への届出日</t>
    <phoneticPr fontId="2"/>
  </si>
  <si>
    <t>（注）職員への周知方法は、具体的な内容を記入すること。</t>
    <rPh sb="1" eb="2">
      <t>チュウ</t>
    </rPh>
    <rPh sb="3" eb="5">
      <t>ショクイン</t>
    </rPh>
    <rPh sb="7" eb="9">
      <t>シュウチ</t>
    </rPh>
    <rPh sb="9" eb="11">
      <t>ホウホウ</t>
    </rPh>
    <rPh sb="13" eb="16">
      <t>グタイテキ</t>
    </rPh>
    <rPh sb="17" eb="19">
      <t>ナイヨウ</t>
    </rPh>
    <rPh sb="20" eb="22">
      <t>キニュウ</t>
    </rPh>
    <phoneticPr fontId="2"/>
  </si>
  <si>
    <t>要配慮者利用施設</t>
    <phoneticPr fontId="2"/>
  </si>
  <si>
    <t>該当　・　非該当</t>
    <phoneticPr fontId="2"/>
  </si>
  <si>
    <t>市町村担当課への報告年月日
（左記「該当」の場合）</t>
    <phoneticPr fontId="2"/>
  </si>
  <si>
    <t>避難確保計画の
種類を○で囲む</t>
    <phoneticPr fontId="2"/>
  </si>
  <si>
    <t>洪水　・　土砂　・　津波　・　原子力</t>
    <phoneticPr fontId="2"/>
  </si>
  <si>
    <t>非常災害関係
（防火管理者の選任届、消防計画、災害時対応マニュアル、洪水等の避難確保計画（該当する場合）、非常時連絡系統図、避難・消火訓練記録、消防設備の定期点検結果、消防器具や避難経路の自主点検表　等）</t>
    <rPh sb="4" eb="6">
      <t>カンケイ</t>
    </rPh>
    <rPh sb="8" eb="13">
      <t>ボウカカンリシャ</t>
    </rPh>
    <rPh sb="14" eb="16">
      <t>センニン</t>
    </rPh>
    <rPh sb="16" eb="17">
      <t>トドケ</t>
    </rPh>
    <rPh sb="18" eb="22">
      <t>ショウボウケイカク</t>
    </rPh>
    <rPh sb="23" eb="26">
      <t>サイガイジ</t>
    </rPh>
    <rPh sb="26" eb="28">
      <t>タイオウ</t>
    </rPh>
    <rPh sb="53" eb="56">
      <t>ヒジョウジ</t>
    </rPh>
    <rPh sb="56" eb="58">
      <t>レンラク</t>
    </rPh>
    <rPh sb="58" eb="61">
      <t>ケイトウズ</t>
    </rPh>
    <rPh sb="62" eb="64">
      <t>ヒナン</t>
    </rPh>
    <rPh sb="65" eb="67">
      <t>ショウカ</t>
    </rPh>
    <rPh sb="84" eb="86">
      <t>ショウボウ</t>
    </rPh>
    <rPh sb="86" eb="88">
      <t>キグ</t>
    </rPh>
    <rPh sb="89" eb="91">
      <t>ヒナン</t>
    </rPh>
    <rPh sb="91" eb="93">
      <t>ケイロ</t>
    </rPh>
    <rPh sb="94" eb="96">
      <t>ジシュ</t>
    </rPh>
    <rPh sb="96" eb="99">
      <t>テンケンヒョウ</t>
    </rPh>
    <rPh sb="100" eb="101">
      <t>トウ</t>
    </rPh>
    <phoneticPr fontId="2"/>
  </si>
  <si>
    <t>平28府子本第448号</t>
    <rPh sb="0" eb="1">
      <t>ヘイ</t>
    </rPh>
    <rPh sb="3" eb="4">
      <t>フ</t>
    </rPh>
    <rPh sb="4" eb="5">
      <t>コ</t>
    </rPh>
    <rPh sb="5" eb="6">
      <t>ホン</t>
    </rPh>
    <rPh sb="6" eb="7">
      <t>ダイ</t>
    </rPh>
    <rPh sb="10" eb="11">
      <t>ゴウ</t>
    </rPh>
    <phoneticPr fontId="2"/>
  </si>
  <si>
    <t>　平28府子本第448号</t>
    <rPh sb="1" eb="2">
      <t>ヘイ</t>
    </rPh>
    <rPh sb="4" eb="5">
      <t>フ</t>
    </rPh>
    <rPh sb="5" eb="6">
      <t>コ</t>
    </rPh>
    <rPh sb="6" eb="7">
      <t>ホン</t>
    </rPh>
    <rPh sb="7" eb="8">
      <t>ダイ</t>
    </rPh>
    <rPh sb="11" eb="12">
      <t>ゴウ</t>
    </rPh>
    <phoneticPr fontId="2"/>
  </si>
  <si>
    <t>児福法第33条の10</t>
    <rPh sb="0" eb="2">
      <t>ジフク</t>
    </rPh>
    <phoneticPr fontId="2"/>
  </si>
  <si>
    <t>こども園基準第６条、第７条、８条</t>
    <rPh sb="3" eb="4">
      <t>エン</t>
    </rPh>
    <rPh sb="4" eb="6">
      <t>キジュン</t>
    </rPh>
    <rPh sb="6" eb="7">
      <t>ダイ</t>
    </rPh>
    <rPh sb="8" eb="9">
      <t>ジョウ</t>
    </rPh>
    <rPh sb="10" eb="11">
      <t>ダイ</t>
    </rPh>
    <rPh sb="12" eb="13">
      <t>ジョウ</t>
    </rPh>
    <rPh sb="15" eb="16">
      <t>ジョウ</t>
    </rPh>
    <phoneticPr fontId="2"/>
  </si>
  <si>
    <t>要領第3章第4</t>
    <rPh sb="0" eb="2">
      <t>ヨウリョウ</t>
    </rPh>
    <rPh sb="2" eb="3">
      <t>ダイ</t>
    </rPh>
    <rPh sb="4" eb="5">
      <t>ショウ</t>
    </rPh>
    <rPh sb="5" eb="6">
      <t>ダイ</t>
    </rPh>
    <phoneticPr fontId="2"/>
  </si>
  <si>
    <t>○</t>
  </si>
  <si>
    <t>２５．４．１</t>
    <phoneticPr fontId="2"/>
  </si>
  <si>
    <t>２６．４．１</t>
    <phoneticPr fontId="2"/>
  </si>
  <si>
    <t>２７．４．１</t>
    <phoneticPr fontId="2"/>
  </si>
  <si>
    <t>※既存資料による代用も可。ただし本表の内容を網羅したものであること。</t>
    <rPh sb="16" eb="18">
      <t>ホンピョウ</t>
    </rPh>
    <rPh sb="19" eb="21">
      <t>ナイヨウ</t>
    </rPh>
    <rPh sb="22" eb="24">
      <t>モウラ</t>
    </rPh>
    <phoneticPr fontId="2"/>
  </si>
  <si>
    <t>　(4)施設平面図</t>
    <phoneticPr fontId="2"/>
  </si>
  <si>
    <t>(1) 法人・施設が主催する内部研修</t>
    <rPh sb="4" eb="6">
      <t>ホウジン</t>
    </rPh>
    <rPh sb="7" eb="9">
      <t>シセツ</t>
    </rPh>
    <rPh sb="10" eb="12">
      <t>シュサイ</t>
    </rPh>
    <rPh sb="14" eb="16">
      <t>ナイブ</t>
    </rPh>
    <rPh sb="16" eb="18">
      <t>ケンシュウ</t>
    </rPh>
    <phoneticPr fontId="2"/>
  </si>
  <si>
    <t>(2) 各種団体等が主催する外部研修</t>
    <rPh sb="4" eb="6">
      <t>カクシュ</t>
    </rPh>
    <rPh sb="6" eb="8">
      <t>ダンタイ</t>
    </rPh>
    <rPh sb="8" eb="9">
      <t>ナド</t>
    </rPh>
    <rPh sb="10" eb="12">
      <t>シュサイ</t>
    </rPh>
    <rPh sb="14" eb="16">
      <t>ガイブ</t>
    </rPh>
    <rPh sb="16" eb="18">
      <t>ケンシュウ</t>
    </rPh>
    <phoneticPr fontId="2"/>
  </si>
  <si>
    <t>参加者
（人）</t>
    <rPh sb="0" eb="2">
      <t>サンカ</t>
    </rPh>
    <rPh sb="2" eb="3">
      <t>モノ</t>
    </rPh>
    <rPh sb="5" eb="6">
      <t>ニン</t>
    </rPh>
    <phoneticPr fontId="2"/>
  </si>
  <si>
    <t>研修名・実施内容等</t>
    <rPh sb="0" eb="2">
      <t>ケンシュウ</t>
    </rPh>
    <rPh sb="2" eb="3">
      <t>メイ</t>
    </rPh>
    <rPh sb="4" eb="6">
      <t>ジッシ</t>
    </rPh>
    <rPh sb="6" eb="8">
      <t>ナイヨウ</t>
    </rPh>
    <rPh sb="8" eb="9">
      <t>トウ</t>
    </rPh>
    <phoneticPr fontId="2"/>
  </si>
  <si>
    <t>法人監査を同時に実施する場合で、法人監査資料の別表「職員研修の実施状況」を作成した場合、本表の作成は不要です。</t>
    <rPh sb="0" eb="2">
      <t>ホウジン</t>
    </rPh>
    <rPh sb="2" eb="4">
      <t>カンサ</t>
    </rPh>
    <rPh sb="5" eb="7">
      <t>ドウジ</t>
    </rPh>
    <rPh sb="8" eb="10">
      <t>ジッシ</t>
    </rPh>
    <rPh sb="12" eb="14">
      <t>バアイ</t>
    </rPh>
    <rPh sb="16" eb="18">
      <t>ホウジン</t>
    </rPh>
    <rPh sb="18" eb="20">
      <t>カンサ</t>
    </rPh>
    <rPh sb="20" eb="22">
      <t>シリョウ</t>
    </rPh>
    <rPh sb="23" eb="25">
      <t>ベッピョウ</t>
    </rPh>
    <rPh sb="26" eb="28">
      <t>ショクイン</t>
    </rPh>
    <rPh sb="28" eb="30">
      <t>ケンシュウ</t>
    </rPh>
    <rPh sb="31" eb="33">
      <t>ジッシ</t>
    </rPh>
    <rPh sb="33" eb="35">
      <t>ジョウキョウ</t>
    </rPh>
    <rPh sb="37" eb="39">
      <t>サクセイ</t>
    </rPh>
    <rPh sb="41" eb="43">
      <t>バアイ</t>
    </rPh>
    <rPh sb="44" eb="46">
      <t>ホンピョウ</t>
    </rPh>
    <rPh sb="47" eb="49">
      <t>サクセイ</t>
    </rPh>
    <rPh sb="50" eb="52">
      <t>フヨウ</t>
    </rPh>
    <phoneticPr fontId="2"/>
  </si>
  <si>
    <t>第１１　消防・防災関係</t>
    <rPh sb="0" eb="1">
      <t>ダイ</t>
    </rPh>
    <rPh sb="4" eb="6">
      <t>ショウボウ</t>
    </rPh>
    <rPh sb="7" eb="9">
      <t>ボウサイ</t>
    </rPh>
    <rPh sb="9" eb="11">
      <t>カンケイ</t>
    </rPh>
    <phoneticPr fontId="2"/>
  </si>
  <si>
    <t>(2) 避難確保計画（注）の状況</t>
    <rPh sb="4" eb="10">
      <t>ヒナンカクホケイカク</t>
    </rPh>
    <rPh sb="14" eb="16">
      <t>ジョウキョウ</t>
    </rPh>
    <phoneticPr fontId="2"/>
  </si>
  <si>
    <t>保育の目標を達成する全体的な計画
全体的な計画に基づく指導計画（年間・月間・週間指導計画）
３歳未満児の個別指導計画</t>
    <rPh sb="0" eb="2">
      <t>ホイク</t>
    </rPh>
    <rPh sb="3" eb="5">
      <t>モクヒョウ</t>
    </rPh>
    <rPh sb="6" eb="8">
      <t>タッセイ</t>
    </rPh>
    <rPh sb="10" eb="13">
      <t>ゼンタイテキ</t>
    </rPh>
    <rPh sb="14" eb="16">
      <t>ケイカク</t>
    </rPh>
    <rPh sb="17" eb="20">
      <t>ゼンタイテキ</t>
    </rPh>
    <rPh sb="21" eb="23">
      <t>ケイカク</t>
    </rPh>
    <rPh sb="24" eb="25">
      <t>モト</t>
    </rPh>
    <rPh sb="27" eb="29">
      <t>シドウ</t>
    </rPh>
    <rPh sb="29" eb="31">
      <t>ケイカク</t>
    </rPh>
    <rPh sb="32" eb="34">
      <t>ネンカン</t>
    </rPh>
    <rPh sb="35" eb="37">
      <t>ゲッカン</t>
    </rPh>
    <rPh sb="38" eb="40">
      <t>シュウカン</t>
    </rPh>
    <rPh sb="40" eb="42">
      <t>シドウ</t>
    </rPh>
    <rPh sb="42" eb="44">
      <t>ケイカク</t>
    </rPh>
    <rPh sb="47" eb="48">
      <t>サイ</t>
    </rPh>
    <rPh sb="48" eb="50">
      <t>ミマン</t>
    </rPh>
    <rPh sb="50" eb="51">
      <t>ジ</t>
    </rPh>
    <rPh sb="52" eb="54">
      <t>コベツ</t>
    </rPh>
    <rPh sb="54" eb="56">
      <t>シドウ</t>
    </rPh>
    <rPh sb="56" eb="58">
      <t>ケイカク</t>
    </rPh>
    <phoneticPr fontId="2"/>
  </si>
  <si>
    <t>、同施行規則第3条</t>
    <rPh sb="2" eb="4">
      <t>セコウ</t>
    </rPh>
    <phoneticPr fontId="2"/>
  </si>
  <si>
    <t>（注）市町村地域防災計画に定められた洪水浸水想定区域内、土砂災害警戒区域</t>
    <rPh sb="1" eb="2">
      <t>チュウ</t>
    </rPh>
    <rPh sb="3" eb="6">
      <t>シチョウソン</t>
    </rPh>
    <rPh sb="6" eb="8">
      <t>チイキ</t>
    </rPh>
    <rPh sb="8" eb="10">
      <t>ボウサイ</t>
    </rPh>
    <rPh sb="10" eb="12">
      <t>ケイカク</t>
    </rPh>
    <rPh sb="13" eb="14">
      <t>サダ</t>
    </rPh>
    <rPh sb="18" eb="20">
      <t>コウズイ</t>
    </rPh>
    <rPh sb="20" eb="22">
      <t>シンスイ</t>
    </rPh>
    <rPh sb="22" eb="24">
      <t>ソウテイ</t>
    </rPh>
    <rPh sb="24" eb="27">
      <t>クイキナイ</t>
    </rPh>
    <rPh sb="28" eb="30">
      <t>ドシャ</t>
    </rPh>
    <phoneticPr fontId="2"/>
  </si>
  <si>
    <t>　　内、津波浸水想定区域内又は原子力災害対策重点区域内の要配慮者利用施設</t>
    <phoneticPr fontId="2"/>
  </si>
  <si>
    <t>　　に該当する場合に作成が必要。</t>
    <phoneticPr fontId="2"/>
  </si>
  <si>
    <t>災害に対応した避難確保計画に基づく訓練</t>
    <rPh sb="0" eb="2">
      <t>サイガイ</t>
    </rPh>
    <rPh sb="3" eb="5">
      <t>タイオウ</t>
    </rPh>
    <phoneticPr fontId="2"/>
  </si>
  <si>
    <t>第１０　職員研修の実施状況</t>
    <phoneticPr fontId="2"/>
  </si>
  <si>
    <t>（最終改正：令3.3.31）</t>
  </si>
  <si>
    <t>（最終改正：令4.3.23）</t>
    <phoneticPr fontId="2"/>
  </si>
  <si>
    <t>　(3)前月の勤務割表（写）</t>
    <rPh sb="4" eb="5">
      <t>ゼン</t>
    </rPh>
    <phoneticPr fontId="2"/>
  </si>
  <si>
    <t>「子ども・子育て支援法に基づく教育・保育給付認定等並びに特定教育・保育施設及び特定地域型保育事業者の確認に係る留意事項等について」</t>
    <rPh sb="15" eb="17">
      <t>キョウイク</t>
    </rPh>
    <rPh sb="18" eb="20">
      <t>ホイク</t>
    </rPh>
    <rPh sb="20" eb="22">
      <t>キュウフ</t>
    </rPh>
    <phoneticPr fontId="2"/>
  </si>
  <si>
    <t>平成28年8月23日府子本第571号「特定教育・保育等に要する費用の額の算定に関する基準等の実施上の留意事項について」</t>
    <rPh sb="0" eb="2">
      <t>ヘイセイ</t>
    </rPh>
    <rPh sb="4" eb="5">
      <t>ネン</t>
    </rPh>
    <rPh sb="6" eb="7">
      <t>ガツ</t>
    </rPh>
    <rPh sb="9" eb="10">
      <t>ニチ</t>
    </rPh>
    <rPh sb="10" eb="13">
      <t>フシホン</t>
    </rPh>
    <rPh sb="13" eb="14">
      <t>ダイ</t>
    </rPh>
    <rPh sb="17" eb="18">
      <t>ゴウ</t>
    </rPh>
    <phoneticPr fontId="2"/>
  </si>
  <si>
    <t>H26府政共生第859号第３の１(1)</t>
    <phoneticPr fontId="2"/>
  </si>
  <si>
    <t>同施行令第3条の2</t>
    <rPh sb="0" eb="1">
      <t>ドウ</t>
    </rPh>
    <rPh sb="1" eb="3">
      <t>セコウ</t>
    </rPh>
    <rPh sb="3" eb="4">
      <t>レイ</t>
    </rPh>
    <rPh sb="4" eb="5">
      <t>ダイ</t>
    </rPh>
    <rPh sb="6" eb="7">
      <t>ジョウ</t>
    </rPh>
    <phoneticPr fontId="2"/>
  </si>
  <si>
    <t>こども園条例第4条</t>
    <rPh sb="3" eb="4">
      <t>エン</t>
    </rPh>
    <rPh sb="4" eb="6">
      <t>ジョウレイ</t>
    </rPh>
    <rPh sb="6" eb="7">
      <t>ダイ</t>
    </rPh>
    <rPh sb="8" eb="9">
      <t>ジョウ</t>
    </rPh>
    <phoneticPr fontId="2"/>
  </si>
  <si>
    <t>　ク　市町村地域防災計画に定められた洪水浸水想定区域内、土砂災害警戒</t>
    <rPh sb="3" eb="6">
      <t>シチョウソン</t>
    </rPh>
    <rPh sb="6" eb="8">
      <t>チイキ</t>
    </rPh>
    <rPh sb="8" eb="10">
      <t>ボウサイ</t>
    </rPh>
    <rPh sb="10" eb="12">
      <t>ケイカク</t>
    </rPh>
    <rPh sb="13" eb="14">
      <t>サダ</t>
    </rPh>
    <rPh sb="18" eb="20">
      <t>コウズイ</t>
    </rPh>
    <rPh sb="20" eb="22">
      <t>シンスイ</t>
    </rPh>
    <rPh sb="22" eb="24">
      <t>ソウテイ</t>
    </rPh>
    <rPh sb="24" eb="27">
      <t>クイキナイ</t>
    </rPh>
    <rPh sb="28" eb="30">
      <t>ドシャ</t>
    </rPh>
    <phoneticPr fontId="2"/>
  </si>
  <si>
    <t>　　及び計画に基づく訓練を実施しているか。</t>
    <phoneticPr fontId="2"/>
  </si>
  <si>
    <t>　　利用施設に該当した場合に、避難確保計画の策定、作成した計画の報告</t>
    <rPh sb="11" eb="13">
      <t>バアイ</t>
    </rPh>
    <rPh sb="15" eb="17">
      <t>ヒナン</t>
    </rPh>
    <rPh sb="17" eb="19">
      <t>カクホ</t>
    </rPh>
    <rPh sb="19" eb="21">
      <t>ケイカク</t>
    </rPh>
    <rPh sb="22" eb="24">
      <t>サクテイ</t>
    </rPh>
    <rPh sb="25" eb="27">
      <t>サクセイ</t>
    </rPh>
    <rPh sb="29" eb="31">
      <t>ケイカク</t>
    </rPh>
    <phoneticPr fontId="2"/>
  </si>
  <si>
    <t>　　区域内、津波浸水想定区域内又は原子力災害対策重点区域内の要配慮者</t>
    <rPh sb="15" eb="16">
      <t>マタ</t>
    </rPh>
    <rPh sb="17" eb="20">
      <t>ゲンシリョク</t>
    </rPh>
    <rPh sb="20" eb="22">
      <t>サイガイ</t>
    </rPh>
    <rPh sb="22" eb="24">
      <t>タイサク</t>
    </rPh>
    <rPh sb="24" eb="26">
      <t>ジュウテン</t>
    </rPh>
    <rPh sb="26" eb="28">
      <t>クイキ</t>
    </rPh>
    <rPh sb="28" eb="29">
      <t>ナイ</t>
    </rPh>
    <phoneticPr fontId="2"/>
  </si>
  <si>
    <t>保健師、看護師又は准看護師１人を保育士１人として計上する場合は、本表の現員数にその数を加えるとともに、次頁の「■その他の職員」にもその数を記入してください。</t>
    <rPh sb="0" eb="3">
      <t>ホケンシ</t>
    </rPh>
    <rPh sb="4" eb="7">
      <t>カンゴシ</t>
    </rPh>
    <rPh sb="7" eb="8">
      <t>マタ</t>
    </rPh>
    <rPh sb="9" eb="13">
      <t>ジュンカンゴシ</t>
    </rPh>
    <rPh sb="14" eb="15">
      <t>ニン</t>
    </rPh>
    <rPh sb="16" eb="19">
      <t>ホイクシ</t>
    </rPh>
    <rPh sb="19" eb="21">
      <t>ヒトリ</t>
    </rPh>
    <rPh sb="20" eb="21">
      <t>ニン</t>
    </rPh>
    <rPh sb="24" eb="26">
      <t>ケイジョウ</t>
    </rPh>
    <rPh sb="28" eb="30">
      <t>バアイ</t>
    </rPh>
    <rPh sb="32" eb="34">
      <t>ホンピョウ</t>
    </rPh>
    <rPh sb="35" eb="37">
      <t>ゲンイン</t>
    </rPh>
    <rPh sb="37" eb="38">
      <t>スウ</t>
    </rPh>
    <rPh sb="41" eb="42">
      <t>カズ</t>
    </rPh>
    <rPh sb="43" eb="44">
      <t>クワ</t>
    </rPh>
    <rPh sb="67" eb="68">
      <t>カズ</t>
    </rPh>
    <phoneticPr fontId="2"/>
  </si>
  <si>
    <t>※　調理員等は定員40人以下の園で１人、41人以上150人以下で２人、151人以上で３人の配置が必要です。（平28府子本第571号（最終改正：R3.3.31））</t>
    <rPh sb="5" eb="6">
      <t>トウ</t>
    </rPh>
    <rPh sb="15" eb="16">
      <t>エン</t>
    </rPh>
    <rPh sb="45" eb="47">
      <t>ハイチ</t>
    </rPh>
    <rPh sb="48" eb="50">
      <t>ヒツヨウ</t>
    </rPh>
    <phoneticPr fontId="2"/>
  </si>
  <si>
    <r>
      <t>本表の作成は</t>
    </r>
    <r>
      <rPr>
        <u/>
        <sz val="9"/>
        <rFont val="ＭＳ 明朝"/>
        <family val="1"/>
        <charset val="128"/>
      </rPr>
      <t>法人・施設が作成した研修計画（実績）表等を添付</t>
    </r>
    <r>
      <rPr>
        <sz val="9"/>
        <rFont val="ＭＳ 明朝"/>
        <family val="1"/>
        <charset val="128"/>
      </rPr>
      <t>することで省略可能です。</t>
    </r>
    <rPh sb="0" eb="2">
      <t>ホンピョウ</t>
    </rPh>
    <rPh sb="3" eb="5">
      <t>サクセイ</t>
    </rPh>
    <rPh sb="6" eb="8">
      <t>ホウジン</t>
    </rPh>
    <rPh sb="9" eb="11">
      <t>シセツ</t>
    </rPh>
    <rPh sb="12" eb="14">
      <t>サクセイ</t>
    </rPh>
    <rPh sb="16" eb="18">
      <t>ケンシュウ</t>
    </rPh>
    <rPh sb="18" eb="20">
      <t>ケイカク</t>
    </rPh>
    <rPh sb="21" eb="23">
      <t>ジッセキ</t>
    </rPh>
    <rPh sb="24" eb="25">
      <t>ヒョウ</t>
    </rPh>
    <rPh sb="25" eb="26">
      <t>トウ</t>
    </rPh>
    <rPh sb="27" eb="29">
      <t>テンプ</t>
    </rPh>
    <rPh sb="34" eb="36">
      <t>ショウリャク</t>
    </rPh>
    <rPh sb="36" eb="38">
      <t>カノウ</t>
    </rPh>
    <phoneticPr fontId="2"/>
  </si>
  <si>
    <t>第１２　事故等の発生状況</t>
    <rPh sb="0" eb="1">
      <t>ダイ</t>
    </rPh>
    <rPh sb="4" eb="6">
      <t>ジコ</t>
    </rPh>
    <rPh sb="6" eb="7">
      <t>トウ</t>
    </rPh>
    <rPh sb="8" eb="10">
      <t>ハッセイ</t>
    </rPh>
    <rPh sb="10" eb="12">
      <t>ジョウキョウ</t>
    </rPh>
    <phoneticPr fontId="2"/>
  </si>
  <si>
    <t>第10</t>
    <phoneticPr fontId="2"/>
  </si>
  <si>
    <t>(3)　必要な設備</t>
    <rPh sb="4" eb="6">
      <t>ヒツヨウ</t>
    </rPh>
    <rPh sb="7" eb="9">
      <t>セツビ</t>
    </rPh>
    <phoneticPr fontId="2"/>
  </si>
  <si>
    <t>(4)　園舎面積</t>
    <rPh sb="4" eb="6">
      <t>エンシャ</t>
    </rPh>
    <rPh sb="6" eb="8">
      <t>メンセキ</t>
    </rPh>
    <phoneticPr fontId="2"/>
  </si>
  <si>
    <t>(5)　園庭面積</t>
    <rPh sb="4" eb="6">
      <t>エンテイ</t>
    </rPh>
    <rPh sb="6" eb="8">
      <t>メンセキ</t>
    </rPh>
    <phoneticPr fontId="2"/>
  </si>
  <si>
    <t>なし</t>
  </si>
  <si>
    <t>こども園法第27条</t>
    <rPh sb="5" eb="6">
      <t>ダイ</t>
    </rPh>
    <rPh sb="8" eb="9">
      <t>ジョウ</t>
    </rPh>
    <phoneticPr fontId="2"/>
  </si>
  <si>
    <t>学校保健安全法第27条</t>
    <rPh sb="0" eb="7">
      <t>ガッコウホケンアンゼンホウ</t>
    </rPh>
    <rPh sb="7" eb="8">
      <t>ダイ</t>
    </rPh>
    <rPh sb="10" eb="11">
      <t>ジョウ</t>
    </rPh>
    <phoneticPr fontId="2"/>
  </si>
  <si>
    <t>学校保健安全法施行規則第29条の２</t>
    <rPh sb="0" eb="7">
      <t>ガッコウホケンアンゼンホウ</t>
    </rPh>
    <rPh sb="7" eb="11">
      <t>セコウキソク</t>
    </rPh>
    <rPh sb="11" eb="12">
      <t>ダイ</t>
    </rPh>
    <rPh sb="14" eb="15">
      <t>ジョウ</t>
    </rPh>
    <phoneticPr fontId="2"/>
  </si>
  <si>
    <t>① 保育士と合同の組・グループを編成し、原則として同一の乳児室など同一空間内で保育を行うこと。</t>
    <phoneticPr fontId="2"/>
  </si>
  <si>
    <t>業務継続計画関係
（業務継続計画、研修記録、訓練記録）</t>
    <phoneticPr fontId="2"/>
  </si>
  <si>
    <t>自動車運行時の所在確認関係（該当する場合）
施設外への移動時に自動車を運行する場合、児童の送迎を行う場合</t>
    <rPh sb="22" eb="24">
      <t>シセツ</t>
    </rPh>
    <rPh sb="42" eb="44">
      <t>ジドウ</t>
    </rPh>
    <phoneticPr fontId="2"/>
  </si>
  <si>
    <t>事故防止関係
（マニュアル、施設内研修等の記録、事故記録、ヒヤリハット記録　等）</t>
    <rPh sb="14" eb="17">
      <t>シセツナイ</t>
    </rPh>
    <rPh sb="17" eb="19">
      <t>ケンシュウ</t>
    </rPh>
    <rPh sb="19" eb="20">
      <t>トウ</t>
    </rPh>
    <rPh sb="21" eb="23">
      <t>キロク</t>
    </rPh>
    <rPh sb="38" eb="39">
      <t>トウ</t>
    </rPh>
    <phoneticPr fontId="2"/>
  </si>
  <si>
    <t>８　学校安全計画の</t>
    <rPh sb="2" eb="4">
      <t>ガッコウ</t>
    </rPh>
    <rPh sb="4" eb="8">
      <t>アンゼンケイカク</t>
    </rPh>
    <phoneticPr fontId="2"/>
  </si>
  <si>
    <t>　策定等</t>
    <phoneticPr fontId="2"/>
  </si>
  <si>
    <t>　　施設での生活その他の日常生活における安全に関する指導、職員の研修その他施設</t>
    <phoneticPr fontId="2"/>
  </si>
  <si>
    <t>　における安全に関する事項について計画　（以下「学校安全計画」という。）を策定</t>
    <rPh sb="24" eb="26">
      <t>ガッコウ</t>
    </rPh>
    <phoneticPr fontId="2"/>
  </si>
  <si>
    <t>　し、当該学校安全計画に従い必要な措置を講じているか。</t>
    <rPh sb="5" eb="7">
      <t>ガッコウ</t>
    </rPh>
    <phoneticPr fontId="2"/>
  </si>
  <si>
    <t>７　業務継続計画の策定等</t>
    <phoneticPr fontId="2"/>
  </si>
  <si>
    <t>　業務継続計画は適切に策定されているか。</t>
    <rPh sb="1" eb="5">
      <t>ギョウムケイゾク</t>
    </rPh>
    <phoneticPr fontId="2"/>
  </si>
  <si>
    <t>　　よう努めているか。</t>
    <phoneticPr fontId="2"/>
  </si>
  <si>
    <t>　ア　感染症や非常災害の発生時において、園児の教育及び保育を継続的に実施する</t>
    <rPh sb="20" eb="22">
      <t>エンジ</t>
    </rPh>
    <rPh sb="23" eb="26">
      <t>キョウイクオヨ</t>
    </rPh>
    <rPh sb="27" eb="29">
      <t>ホイク</t>
    </rPh>
    <phoneticPr fontId="2"/>
  </si>
  <si>
    <t>　　ための、並びに非常時の体制で早期の業務再開を図るための計画（以下「業務</t>
    <rPh sb="6" eb="7">
      <t>ナラ</t>
    </rPh>
    <phoneticPr fontId="2"/>
  </si>
  <si>
    <t>　　継続計画」という。）を策定し、当該業務継続計画に従い必要な措置を講じる</t>
    <phoneticPr fontId="2"/>
  </si>
  <si>
    <t>　　よう努めているか。</t>
    <rPh sb="4" eb="5">
      <t>ツト</t>
    </rPh>
    <phoneticPr fontId="2"/>
  </si>
  <si>
    <t>児童福祉施設基準第９条の３</t>
    <rPh sb="0" eb="6">
      <t>ジドウフクシシセツ</t>
    </rPh>
    <phoneticPr fontId="2"/>
  </si>
  <si>
    <t>こども園基準第13条</t>
    <rPh sb="3" eb="4">
      <t>エン</t>
    </rPh>
    <rPh sb="4" eb="6">
      <t>キジュン</t>
    </rPh>
    <rPh sb="6" eb="7">
      <t>ダイ</t>
    </rPh>
    <rPh sb="9" eb="10">
      <t>ジョウ</t>
    </rPh>
    <phoneticPr fontId="2"/>
  </si>
  <si>
    <t>平成26年4月30日幼保連携型認定こども園の学級の編制、職員、設備及び運営に関する基準</t>
    <rPh sb="0" eb="2">
      <t>ヘイセイ</t>
    </rPh>
    <rPh sb="10" eb="12">
      <t>ヨウホ</t>
    </rPh>
    <rPh sb="12" eb="14">
      <t>レンケイ</t>
    </rPh>
    <rPh sb="14" eb="15">
      <t>ガタ</t>
    </rPh>
    <rPh sb="15" eb="17">
      <t>ニンテイ</t>
    </rPh>
    <rPh sb="20" eb="21">
      <t>エン</t>
    </rPh>
    <rPh sb="22" eb="24">
      <t>ガッキュウ</t>
    </rPh>
    <rPh sb="25" eb="27">
      <t>ヘンセイ</t>
    </rPh>
    <rPh sb="28" eb="30">
      <t>ショクイン</t>
    </rPh>
    <phoneticPr fontId="2"/>
  </si>
  <si>
    <t>「幼保連携型認定こども園の学級の編制、職員、設備及び運営に関する基準の運用上の取扱いについて（通知）」</t>
    <rPh sb="1" eb="3">
      <t>ヨウホ</t>
    </rPh>
    <rPh sb="3" eb="5">
      <t>レンケイ</t>
    </rPh>
    <rPh sb="5" eb="6">
      <t>ガタ</t>
    </rPh>
    <rPh sb="6" eb="8">
      <t>ニンテイ</t>
    </rPh>
    <rPh sb="11" eb="12">
      <t>エン</t>
    </rPh>
    <rPh sb="13" eb="15">
      <t>ガッキュウ</t>
    </rPh>
    <rPh sb="16" eb="18">
      <t>ヘンセイ</t>
    </rPh>
    <rPh sb="19" eb="21">
      <t>ショクイン</t>
    </rPh>
    <rPh sb="22" eb="24">
      <t>セツビ</t>
    </rPh>
    <rPh sb="24" eb="25">
      <t>オヨ</t>
    </rPh>
    <rPh sb="26" eb="28">
      <t>ウンエイ</t>
    </rPh>
    <rPh sb="29" eb="30">
      <t>カン</t>
    </rPh>
    <rPh sb="32" eb="34">
      <t>キジュン</t>
    </rPh>
    <rPh sb="35" eb="38">
      <t>ウンヨウジョウ</t>
    </rPh>
    <rPh sb="39" eb="41">
      <t>トリアツカ</t>
    </rPh>
    <rPh sb="47" eb="49">
      <t>ツウチ</t>
    </rPh>
    <phoneticPr fontId="2"/>
  </si>
  <si>
    <t>９　自動車を運行する場合</t>
    <phoneticPr fontId="2"/>
  </si>
  <si>
    <t>　【通園や園外活動等のために自動車を運行している場合のみ回答】自動車を運行する</t>
    <rPh sb="2" eb="4">
      <t>ツウエン</t>
    </rPh>
    <rPh sb="5" eb="9">
      <t>エンガイカツドウ</t>
    </rPh>
    <rPh sb="9" eb="10">
      <t>トウ</t>
    </rPh>
    <rPh sb="14" eb="17">
      <t>ジドウシャ</t>
    </rPh>
    <rPh sb="18" eb="20">
      <t>ウンコウ</t>
    </rPh>
    <rPh sb="24" eb="26">
      <t>バアイ</t>
    </rPh>
    <rPh sb="28" eb="30">
      <t>カイトウ</t>
    </rPh>
    <phoneticPr fontId="2"/>
  </si>
  <si>
    <t>　の所在の確認</t>
    <phoneticPr fontId="2"/>
  </si>
  <si>
    <t>　場合の所在の確認を適切に行っているか。</t>
    <rPh sb="10" eb="12">
      <t>テキセツ</t>
    </rPh>
    <rPh sb="13" eb="14">
      <t>オコナ</t>
    </rPh>
    <phoneticPr fontId="2"/>
  </si>
  <si>
    <t>　ア　園児の通園、施設外における活動、取組等のための移動その他の園児の移動</t>
    <rPh sb="3" eb="4">
      <t>エン</t>
    </rPh>
    <rPh sb="4" eb="5">
      <t>ジ</t>
    </rPh>
    <rPh sb="6" eb="8">
      <t>ツウエン</t>
    </rPh>
    <rPh sb="9" eb="11">
      <t>シセツ</t>
    </rPh>
    <rPh sb="32" eb="34">
      <t>エンジ</t>
    </rPh>
    <phoneticPr fontId="2"/>
  </si>
  <si>
    <t>　　のために自動車を運行するときは、園児の乗車及び降車の際に、点呼その他の</t>
    <rPh sb="18" eb="20">
      <t>エンジ</t>
    </rPh>
    <phoneticPr fontId="2"/>
  </si>
  <si>
    <t>　　園児の所在を確実に把握することができる方法により、児童の所在を確認して</t>
    <phoneticPr fontId="2"/>
  </si>
  <si>
    <t>　　いるか。</t>
    <phoneticPr fontId="2"/>
  </si>
  <si>
    <t>こども園法施行規則第27条</t>
  </si>
  <si>
    <t>　イ　通園を目的とした自動車（運転者席及びこれと並列の座席並びにこれらより</t>
    <rPh sb="3" eb="5">
      <t>ツウエン</t>
    </rPh>
    <phoneticPr fontId="2"/>
  </si>
  <si>
    <t>　　一つ後方に備えられた前向きの座席以外の座席を有しないものその他利用の態</t>
    <phoneticPr fontId="2"/>
  </si>
  <si>
    <t>　　様を勘案してこれと同程度に園児の見落としのおそれが少ないと認められるも</t>
    <rPh sb="15" eb="17">
      <t>エンジ</t>
    </rPh>
    <phoneticPr fontId="2"/>
  </si>
  <si>
    <t>　　のを除く。）を運行するときは、当該自動車にブザーその他の車内の園児の見</t>
    <phoneticPr fontId="2"/>
  </si>
  <si>
    <t>　　落としを防止する装置を備え、これを用いてアに定める所在の確認（園児の降</t>
    <phoneticPr fontId="2"/>
  </si>
  <si>
    <t>　　車の際に限る。）を行っているか。</t>
    <phoneticPr fontId="2"/>
  </si>
  <si>
    <t>第13</t>
    <phoneticPr fontId="2"/>
  </si>
  <si>
    <t>有・無</t>
    <rPh sb="0" eb="1">
      <t>タモツ</t>
    </rPh>
    <rPh sb="2" eb="3">
      <t>ム</t>
    </rPh>
    <phoneticPr fontId="2"/>
  </si>
  <si>
    <t>有</t>
    <rPh sb="0" eb="1">
      <t>ユウ</t>
    </rPh>
    <phoneticPr fontId="2"/>
  </si>
  <si>
    <t>研修実施日</t>
    <phoneticPr fontId="2"/>
  </si>
  <si>
    <t>無</t>
    <rPh sb="0" eb="1">
      <t>ム</t>
    </rPh>
    <phoneticPr fontId="2"/>
  </si>
  <si>
    <t>(2) 自動車を運行する場合の所在の確認方法</t>
    <rPh sb="4" eb="7">
      <t>ジドウシャ</t>
    </rPh>
    <rPh sb="8" eb="10">
      <t>ウンコウ</t>
    </rPh>
    <rPh sb="12" eb="14">
      <t>バアイ</t>
    </rPh>
    <rPh sb="15" eb="17">
      <t>ショザイ</t>
    </rPh>
    <rPh sb="18" eb="20">
      <t>カクニン</t>
    </rPh>
    <rPh sb="20" eb="22">
      <t>ホウホウ</t>
    </rPh>
    <phoneticPr fontId="2"/>
  </si>
  <si>
    <t>所在確認方法</t>
    <phoneticPr fontId="2"/>
  </si>
  <si>
    <t>施設外移動時</t>
    <rPh sb="0" eb="2">
      <t>シセツ</t>
    </rPh>
    <phoneticPr fontId="2"/>
  </si>
  <si>
    <t>送迎時</t>
    <phoneticPr fontId="2"/>
  </si>
  <si>
    <t>第１３　園児の安全に関する取組状況</t>
    <rPh sb="0" eb="1">
      <t>ダイ</t>
    </rPh>
    <rPh sb="4" eb="6">
      <t>エンジ</t>
    </rPh>
    <rPh sb="7" eb="9">
      <t>アンゼン</t>
    </rPh>
    <rPh sb="10" eb="11">
      <t>カン</t>
    </rPh>
    <rPh sb="13" eb="15">
      <t>トリクミ</t>
    </rPh>
    <rPh sb="15" eb="17">
      <t>ジョウキョウ</t>
    </rPh>
    <phoneticPr fontId="2"/>
  </si>
  <si>
    <t>(1) 学校安全計画の策定状況</t>
    <rPh sb="4" eb="6">
      <t>ガッコウ</t>
    </rPh>
    <rPh sb="6" eb="8">
      <t>アンゼン</t>
    </rPh>
    <rPh sb="8" eb="10">
      <t>ケイカク</t>
    </rPh>
    <rPh sb="11" eb="13">
      <t>サクテイ</t>
    </rPh>
    <rPh sb="13" eb="15">
      <t>ジョウキョウ</t>
    </rPh>
    <phoneticPr fontId="2"/>
  </si>
  <si>
    <t>学校安全計画の有無</t>
    <rPh sb="0" eb="2">
      <t>ガッコウ</t>
    </rPh>
    <rPh sb="2" eb="4">
      <t>アンゼン</t>
    </rPh>
    <rPh sb="4" eb="6">
      <t>ケイカク</t>
    </rPh>
    <rPh sb="7" eb="9">
      <t>ウム</t>
    </rPh>
    <phoneticPr fontId="2"/>
  </si>
  <si>
    <t>学校安全計画関係
（安全計画、研修記録）</t>
    <rPh sb="0" eb="2">
      <t>ガッコウ</t>
    </rPh>
    <phoneticPr fontId="2"/>
  </si>
  <si>
    <t>　イ　職員に対し業務継続計画について周知するとともに、必要な研修を定期的に</t>
    <rPh sb="3" eb="5">
      <t>ショクイン</t>
    </rPh>
    <rPh sb="6" eb="7">
      <t>タイ</t>
    </rPh>
    <rPh sb="18" eb="20">
      <t>シュウチ</t>
    </rPh>
    <rPh sb="27" eb="29">
      <t>ヒツヨウ</t>
    </rPh>
    <rPh sb="30" eb="32">
      <t>ケンシュウ</t>
    </rPh>
    <phoneticPr fontId="2"/>
  </si>
  <si>
    <t>　　実施するよう努めているか。</t>
    <phoneticPr fontId="2"/>
  </si>
  <si>
    <t>　ウ　職員に対し、必要な訓練を定期的に実施するよう努めているか。</t>
    <rPh sb="12" eb="14">
      <t>クンレン</t>
    </rPh>
    <phoneticPr fontId="2"/>
  </si>
  <si>
    <t>　エ　定期的に業務継続計画の見直しを行い、必要に応じて当該計画の変更を行う</t>
    <phoneticPr fontId="2"/>
  </si>
  <si>
    <t>現員の内訳欄のうち、助保育教諭・講師欄は、教育及び保育に直接従事する助保育教諭及び講師の数を記入してください。</t>
    <rPh sb="0" eb="2">
      <t>ゲンイン</t>
    </rPh>
    <rPh sb="3" eb="5">
      <t>ウチワケ</t>
    </rPh>
    <rPh sb="5" eb="6">
      <t>ラン</t>
    </rPh>
    <rPh sb="10" eb="11">
      <t>ジョ</t>
    </rPh>
    <rPh sb="11" eb="13">
      <t>ホイク</t>
    </rPh>
    <rPh sb="13" eb="15">
      <t>キョウユ</t>
    </rPh>
    <rPh sb="16" eb="18">
      <t>コウシ</t>
    </rPh>
    <rPh sb="18" eb="19">
      <t>ラン</t>
    </rPh>
    <rPh sb="21" eb="23">
      <t>キョウイク</t>
    </rPh>
    <rPh sb="23" eb="24">
      <t>オヨ</t>
    </rPh>
    <rPh sb="25" eb="27">
      <t>ホイク</t>
    </rPh>
    <rPh sb="28" eb="30">
      <t>チョクセツ</t>
    </rPh>
    <rPh sb="30" eb="32">
      <t>ジュウジ</t>
    </rPh>
    <rPh sb="39" eb="40">
      <t>オヨ</t>
    </rPh>
    <rPh sb="41" eb="43">
      <t>コウシ</t>
    </rPh>
    <rPh sb="44" eb="45">
      <t>カズ</t>
    </rPh>
    <rPh sb="46" eb="48">
      <t>キニュウ</t>
    </rPh>
    <phoneticPr fontId="2"/>
  </si>
  <si>
    <t>当該助保育教諭及び講師が非常勤の場合は、上記（注）２を参考に、常勤換算による数値を記入してください。</t>
    <phoneticPr fontId="2"/>
  </si>
  <si>
    <t>※助保育教諭又は講師を学級担任に代えることができるのは、学級数の三分の一の範囲内のみ。</t>
    <rPh sb="0" eb="4">
      <t>ジョホイクキョウユ</t>
    </rPh>
    <rPh sb="5" eb="6">
      <t>マタ</t>
    </rPh>
    <rPh sb="7" eb="9">
      <t>コウシ</t>
    </rPh>
    <rPh sb="10" eb="14">
      <t>ガッキュウタンニン</t>
    </rPh>
    <rPh sb="15" eb="16">
      <t>カ</t>
    </rPh>
    <rPh sb="27" eb="30">
      <t>ガッキュウスウ</t>
    </rPh>
    <rPh sb="31" eb="33">
      <t>サンブン</t>
    </rPh>
    <rPh sb="34" eb="35">
      <t>イチ</t>
    </rPh>
    <rPh sb="36" eb="39">
      <t>ハンイナイ</t>
    </rPh>
    <phoneticPr fontId="2"/>
  </si>
  <si>
    <t>第14</t>
    <rPh sb="0" eb="1">
      <t>ダイ</t>
    </rPh>
    <phoneticPr fontId="2"/>
  </si>
  <si>
    <t>従事することが可能）</t>
    <phoneticPr fontId="2"/>
  </si>
  <si>
    <t>※在籍乳児数が３人以下の施設で保健師、看護師又は准看護師を保育士定数に計上できるのは、下記①②の要件を満たす場合のみ。</t>
    <rPh sb="12" eb="14">
      <t>シセツ</t>
    </rPh>
    <rPh sb="15" eb="18">
      <t>ホケンシ</t>
    </rPh>
    <rPh sb="19" eb="22">
      <t>カンゴシ</t>
    </rPh>
    <rPh sb="22" eb="23">
      <t>マタ</t>
    </rPh>
    <rPh sb="24" eb="28">
      <t>ジュンカンゴシ</t>
    </rPh>
    <rPh sb="29" eb="32">
      <t>ホイクシ</t>
    </rPh>
    <rPh sb="32" eb="34">
      <t>テイスウ</t>
    </rPh>
    <rPh sb="33" eb="34">
      <t>ホテイ</t>
    </rPh>
    <rPh sb="35" eb="37">
      <t>ケイジョウ</t>
    </rPh>
    <rPh sb="54" eb="56">
      <t>バアイ</t>
    </rPh>
    <phoneticPr fontId="2"/>
  </si>
  <si>
    <t>（保健師、看護師又は准看護師を２人以上雇用していても保育士として計上できるのは１人のみで、法施行日から起算して10年に限り保育教諭又は講師として園児の保育に</t>
    <phoneticPr fontId="2"/>
  </si>
  <si>
    <t>第１４　前回指導監査（書面監査含む）における指摘事項の改善状況</t>
    <rPh sb="0" eb="1">
      <t>ダイ</t>
    </rPh>
    <rPh sb="4" eb="6">
      <t>ゼンカイ</t>
    </rPh>
    <rPh sb="6" eb="8">
      <t>シドウ</t>
    </rPh>
    <rPh sb="8" eb="10">
      <t>カンサ</t>
    </rPh>
    <rPh sb="11" eb="13">
      <t>ショメン</t>
    </rPh>
    <rPh sb="13" eb="15">
      <t>カンサ</t>
    </rPh>
    <rPh sb="15" eb="16">
      <t>フク</t>
    </rPh>
    <rPh sb="22" eb="24">
      <t>シテキ</t>
    </rPh>
    <rPh sb="24" eb="26">
      <t>ジコウ</t>
    </rPh>
    <rPh sb="27" eb="29">
      <t>カイゼン</t>
    </rPh>
    <rPh sb="29" eb="31">
      <t>ジョウキョウ</t>
    </rPh>
    <phoneticPr fontId="2"/>
  </si>
  <si>
    <t xml:space="preserve">    ・短時間勤務の保育士（常勤の保育士（当該保育所等の就業規則において</t>
    <rPh sb="5" eb="8">
      <t>タンジカン</t>
    </rPh>
    <rPh sb="8" eb="10">
      <t>キンム</t>
    </rPh>
    <rPh sb="11" eb="14">
      <t>ホイクシ</t>
    </rPh>
    <phoneticPr fontId="2"/>
  </si>
  <si>
    <t>　　定められている常勤の従業者が勤務すべき時間数（１か月に勤務すべき時</t>
  </si>
  <si>
    <t>　　間数が120 時間以上であるものに限る。）に達している者又は当該者以外</t>
  </si>
  <si>
    <t>　　の者であって、１日６時間以上かつ月20 日以上勤務するもの）以外の者）</t>
  </si>
  <si>
    <t>　　を定数の一部に充てている場合、満たすべき条件</t>
    <rPh sb="3" eb="5">
      <t>テイスウ</t>
    </rPh>
    <rPh sb="6" eb="8">
      <t>イチブ</t>
    </rPh>
    <phoneticPr fontId="2"/>
  </si>
  <si>
    <t>② 当該看護師等が、保育所等での勤務経験が３年以上、又は子育て支援員研修のうち地域型保育コースを修了していること。</t>
    <rPh sb="2" eb="4">
      <t>トウガイ</t>
    </rPh>
    <rPh sb="4" eb="7">
      <t>カンゴシ</t>
    </rPh>
    <rPh sb="7" eb="8">
      <t>トウ</t>
    </rPh>
    <rPh sb="10" eb="12">
      <t>ホイク</t>
    </rPh>
    <rPh sb="12" eb="13">
      <t>ジョ</t>
    </rPh>
    <rPh sb="13" eb="14">
      <t>トウ</t>
    </rPh>
    <rPh sb="16" eb="18">
      <t>キンム</t>
    </rPh>
    <rPh sb="18" eb="20">
      <t>ケイケン</t>
    </rPh>
    <rPh sb="22" eb="23">
      <t>ネン</t>
    </rPh>
    <rPh sb="23" eb="25">
      <t>イジョウ</t>
    </rPh>
    <rPh sb="26" eb="27">
      <t>マタ</t>
    </rPh>
    <rPh sb="28" eb="30">
      <t>コソダ</t>
    </rPh>
    <rPh sb="31" eb="33">
      <t>シエン</t>
    </rPh>
    <rPh sb="33" eb="34">
      <t>イン</t>
    </rPh>
    <rPh sb="34" eb="36">
      <t>ケンシュウ</t>
    </rPh>
    <rPh sb="39" eb="41">
      <t>チイキ</t>
    </rPh>
    <rPh sb="41" eb="42">
      <t>ガタ</t>
    </rPh>
    <rPh sb="42" eb="44">
      <t>ホイク</t>
    </rPh>
    <rPh sb="48" eb="50">
      <t>シュウリョウ</t>
    </rPh>
    <phoneticPr fontId="2"/>
  </si>
  <si>
    <t>（書面監査の場合は不要）</t>
    <rPh sb="1" eb="3">
      <t>ショメン</t>
    </rPh>
    <rPh sb="3" eb="5">
      <t>カンサ</t>
    </rPh>
    <rPh sb="6" eb="8">
      <t>バアイ</t>
    </rPh>
    <rPh sb="9" eb="11">
      <t>フヨウ</t>
    </rPh>
    <phoneticPr fontId="2"/>
  </si>
  <si>
    <t>例：降車時の見回り実施、乗車前後の点呼実施、児童の出欠状況の共有　等</t>
    <phoneticPr fontId="2"/>
  </si>
  <si>
    <t>例：降車時の見回り実施、チェック表による所在確認実施、送迎する児童の名簿整備 等</t>
    <rPh sb="16" eb="17">
      <t>ヒョウ</t>
    </rPh>
    <phoneticPr fontId="2"/>
  </si>
  <si>
    <t>　基準省令</t>
    <rPh sb="1" eb="3">
      <t>キジュン</t>
    </rPh>
    <rPh sb="3" eb="5">
      <t>ショウレイ</t>
    </rPh>
    <phoneticPr fontId="2"/>
  </si>
  <si>
    <t>　平25児第842号</t>
    <rPh sb="1" eb="2">
      <t>ヒラ</t>
    </rPh>
    <rPh sb="4" eb="5">
      <t>ジ</t>
    </rPh>
    <rPh sb="5" eb="6">
      <t>ダイ</t>
    </rPh>
    <rPh sb="9" eb="10">
      <t>ゴウ</t>
    </rPh>
    <phoneticPr fontId="2"/>
  </si>
  <si>
    <t>平成25年11月20日児第842号「児童福祉施設等における食物アレルギー事故防止の徹底及び報告体制の整備について（依頼）」（最終改正：令3.12.17）</t>
    <phoneticPr fontId="2"/>
  </si>
  <si>
    <t>　令5こ成保21</t>
    <rPh sb="1" eb="2">
      <t>レイ</t>
    </rPh>
    <rPh sb="4" eb="5">
      <t>セイ</t>
    </rPh>
    <rPh sb="5" eb="6">
      <t>ホ</t>
    </rPh>
    <phoneticPr fontId="2"/>
  </si>
  <si>
    <t>平成26年7月2日内閣府・文部科学省・厚生労働省令第２号就学前の子どもに関する教育、保育等の総合的な提供の推進に関する法律施行規則</t>
    <rPh sb="6" eb="7">
      <t>ガツ</t>
    </rPh>
    <rPh sb="8" eb="9">
      <t>ニチ</t>
    </rPh>
    <phoneticPr fontId="2"/>
  </si>
  <si>
    <t>　　　５</t>
    <phoneticPr fontId="2"/>
  </si>
  <si>
    <t>15:1</t>
    <phoneticPr fontId="2"/>
  </si>
  <si>
    <t>（20:1）</t>
    <phoneticPr fontId="2"/>
  </si>
  <si>
    <t>25:1</t>
    <phoneticPr fontId="2"/>
  </si>
  <si>
    <t>（30:1）</t>
    <phoneticPr fontId="2"/>
  </si>
  <si>
    <t>R</t>
  </si>
  <si>
    <t>　　</t>
    <phoneticPr fontId="2"/>
  </si>
  <si>
    <t>　イ　施設利用者の家族に速やかに連絡・報告しているか。</t>
    <phoneticPr fontId="2"/>
  </si>
  <si>
    <t>有</t>
    <rPh sb="0" eb="1">
      <t>ア</t>
    </rPh>
    <phoneticPr fontId="2"/>
  </si>
  <si>
    <t>無</t>
    <rPh sb="0" eb="1">
      <t>ナ</t>
    </rPh>
    <phoneticPr fontId="2"/>
  </si>
  <si>
    <t xml:space="preserve"> ●添付書類</t>
    <rPh sb="2" eb="4">
      <t>テンプ</t>
    </rPh>
    <rPh sb="4" eb="6">
      <t>ショルイ</t>
    </rPh>
    <phoneticPr fontId="2"/>
  </si>
  <si>
    <t xml:space="preserve"> ●記入上の注意事項</t>
    <rPh sb="2" eb="4">
      <t>キニュウ</t>
    </rPh>
    <rPh sb="4" eb="5">
      <t>ジョウ</t>
    </rPh>
    <rPh sb="6" eb="8">
      <t>チュウイ</t>
    </rPh>
    <rPh sb="8" eb="10">
      <t>ジコウ</t>
    </rPh>
    <phoneticPr fontId="2"/>
  </si>
  <si>
    <t>通勤・住宅手当等の各種手当関係
（給与規程等手当について定めているもの、職員の手当申請書類、賃金台帳）</t>
    <rPh sb="13" eb="15">
      <t>カンケイ</t>
    </rPh>
    <rPh sb="17" eb="22">
      <t>キュウヨキテイトウ</t>
    </rPh>
    <rPh sb="22" eb="24">
      <t>テアテ</t>
    </rPh>
    <rPh sb="28" eb="29">
      <t>サダ</t>
    </rPh>
    <rPh sb="36" eb="38">
      <t>ショクイン</t>
    </rPh>
    <rPh sb="39" eb="41">
      <t>テアテ</t>
    </rPh>
    <rPh sb="41" eb="45">
      <t>シンセイショルイ</t>
    </rPh>
    <rPh sb="46" eb="50">
      <t>チンギンダイチョウ</t>
    </rPh>
    <phoneticPr fontId="2"/>
  </si>
  <si>
    <t xml:space="preserve">  こ成基第187号</t>
    <rPh sb="3" eb="4">
      <t>セイ</t>
    </rPh>
    <rPh sb="4" eb="5">
      <t>モト</t>
    </rPh>
    <rPh sb="5" eb="6">
      <t>ダイ</t>
    </rPh>
    <rPh sb="9" eb="10">
      <t>ゴウ</t>
    </rPh>
    <phoneticPr fontId="2"/>
  </si>
  <si>
    <t>令和5年4月21日「保育所等における常勤保育士及び短時間の定義について（通知）」</t>
    <rPh sb="0" eb="2">
      <t>レイワ</t>
    </rPh>
    <rPh sb="3" eb="4">
      <t>ネン</t>
    </rPh>
    <rPh sb="5" eb="6">
      <t>ガツ</t>
    </rPh>
    <rPh sb="8" eb="9">
      <t>ニチ</t>
    </rPh>
    <rPh sb="36" eb="38">
      <t>ツウチ</t>
    </rPh>
    <phoneticPr fontId="2"/>
  </si>
  <si>
    <t>令和6年9月27日こども家庭庁成育局長・文部科学省初等中等教育局長「保育教諭等が円滑に幼稚園教諭免許状及び保育士資格を取得・併有するための対策について（依頼）」</t>
    <rPh sb="0" eb="2">
      <t>レイワ</t>
    </rPh>
    <rPh sb="3" eb="4">
      <t>ネン</t>
    </rPh>
    <rPh sb="5" eb="6">
      <t>ガツ</t>
    </rPh>
    <rPh sb="8" eb="9">
      <t>ニチ</t>
    </rPh>
    <rPh sb="12" eb="15">
      <t>カテイチョウ</t>
    </rPh>
    <rPh sb="15" eb="18">
      <t>セイイクキョク</t>
    </rPh>
    <rPh sb="18" eb="19">
      <t>チョウ</t>
    </rPh>
    <rPh sb="20" eb="25">
      <t>モンブカガクショウ</t>
    </rPh>
    <rPh sb="25" eb="27">
      <t>ショトウ</t>
    </rPh>
    <rPh sb="27" eb="29">
      <t>チュウトウ</t>
    </rPh>
    <rPh sb="29" eb="31">
      <t>キョウイク</t>
    </rPh>
    <rPh sb="31" eb="33">
      <t>キョクチョウ</t>
    </rPh>
    <rPh sb="34" eb="39">
      <t>ホイクキョウユトウ</t>
    </rPh>
    <rPh sb="40" eb="42">
      <t>エンカツ</t>
    </rPh>
    <rPh sb="43" eb="48">
      <t>ヨウチエンキョウユ</t>
    </rPh>
    <rPh sb="48" eb="51">
      <t>メンキョジョウ</t>
    </rPh>
    <rPh sb="51" eb="52">
      <t>オヨ</t>
    </rPh>
    <rPh sb="53" eb="58">
      <t>ホイクシシカク</t>
    </rPh>
    <rPh sb="59" eb="61">
      <t>シュトク</t>
    </rPh>
    <rPh sb="62" eb="64">
      <t>ヘイユウ</t>
    </rPh>
    <rPh sb="69" eb="71">
      <t>タイサク</t>
    </rPh>
    <rPh sb="76" eb="78">
      <t>イライ</t>
    </rPh>
    <phoneticPr fontId="2"/>
  </si>
  <si>
    <t>　6文科初第1340号</t>
    <rPh sb="2" eb="4">
      <t>モンカ</t>
    </rPh>
    <rPh sb="4" eb="5">
      <t>ハツ</t>
    </rPh>
    <rPh sb="5" eb="6">
      <t>ダイ</t>
    </rPh>
    <rPh sb="10" eb="11">
      <t>ゴウ</t>
    </rPh>
    <phoneticPr fontId="2"/>
  </si>
  <si>
    <t>（５）幼稚園教諭免許状及び保育士資格の併有ができていない保育教諭等が、特例措置</t>
    <rPh sb="3" eb="8">
      <t>ヨウチエンキョウユ</t>
    </rPh>
    <rPh sb="8" eb="11">
      <t>メンキョジョウ</t>
    </rPh>
    <rPh sb="11" eb="12">
      <t>オヨ</t>
    </rPh>
    <rPh sb="13" eb="18">
      <t>ホイクシシカク</t>
    </rPh>
    <rPh sb="19" eb="21">
      <t>ヘイユウ</t>
    </rPh>
    <rPh sb="28" eb="33">
      <t>ホイクキョウユトウ</t>
    </rPh>
    <rPh sb="35" eb="39">
      <t>トクレイソチ</t>
    </rPh>
    <phoneticPr fontId="2"/>
  </si>
  <si>
    <t>の期間内（令和11年度末）に計画的にもう一方の免許・資格を取得することを促進</t>
    <phoneticPr fontId="2"/>
  </si>
  <si>
    <t>するため、各施設等の事業計画や人材確保・育成計画等において、当該保育教諭等</t>
    <phoneticPr fontId="2"/>
  </si>
  <si>
    <t>が特例期間内に免許・資格の取得を計画的に行うための人事計画を作成する等の取</t>
    <phoneticPr fontId="2"/>
  </si>
  <si>
    <t>組を実施しているか。</t>
    <phoneticPr fontId="2"/>
  </si>
  <si>
    <t>6文科初第1340号</t>
    <phoneticPr fontId="2"/>
  </si>
  <si>
    <t>こ成基第187号</t>
    <phoneticPr fontId="2"/>
  </si>
  <si>
    <t>平27府子本第373号</t>
    <rPh sb="0" eb="1">
      <t>タイラ</t>
    </rPh>
    <rPh sb="3" eb="4">
      <t>フ</t>
    </rPh>
    <rPh sb="4" eb="5">
      <t>コ</t>
    </rPh>
    <rPh sb="5" eb="6">
      <t>ホン</t>
    </rPh>
    <rPh sb="6" eb="7">
      <t>ダイ</t>
    </rPh>
    <rPh sb="10" eb="11">
      <t>ゴウ</t>
    </rPh>
    <phoneticPr fontId="2"/>
  </si>
  <si>
    <t>幼保連携型認定こども園　監査資料  〔公立・私立共通版〕</t>
    <rPh sb="0" eb="2">
      <t>ヨウホ</t>
    </rPh>
    <rPh sb="2" eb="4">
      <t>レンケイ</t>
    </rPh>
    <rPh sb="4" eb="5">
      <t>ガタ</t>
    </rPh>
    <rPh sb="5" eb="7">
      <t>ニンテイ</t>
    </rPh>
    <rPh sb="10" eb="11">
      <t>エン</t>
    </rPh>
    <phoneticPr fontId="2"/>
  </si>
  <si>
    <t>※経過措置</t>
    <rPh sb="1" eb="5">
      <t>ケイカソチ</t>
    </rPh>
    <phoneticPr fontId="2"/>
  </si>
  <si>
    <t>　　としているか。　</t>
    <phoneticPr fontId="2"/>
  </si>
  <si>
    <t>　　令和13年度末まで</t>
    <rPh sb="2" eb="4">
      <t>レイワ</t>
    </rPh>
    <rPh sb="6" eb="8">
      <t>ネンド</t>
    </rPh>
    <rPh sb="8" eb="9">
      <t>マツ</t>
    </rPh>
    <phoneticPr fontId="2"/>
  </si>
  <si>
    <t>特定理学療法士等１人を保育士１人として計上する場合は、本表の現員数にその数を加えるとともに、次頁の「■その他の職員」にもその数を記入してください。</t>
    <rPh sb="0" eb="2">
      <t>トクテイ</t>
    </rPh>
    <rPh sb="2" eb="7">
      <t>リガクリョウホウシ</t>
    </rPh>
    <rPh sb="7" eb="8">
      <t>トウ</t>
    </rPh>
    <rPh sb="9" eb="10">
      <t>ニン</t>
    </rPh>
    <rPh sb="11" eb="14">
      <t>ホイクシ</t>
    </rPh>
    <rPh sb="14" eb="16">
      <t>ヒトリ</t>
    </rPh>
    <rPh sb="15" eb="16">
      <t>ニン</t>
    </rPh>
    <rPh sb="19" eb="21">
      <t>ケイジョウ</t>
    </rPh>
    <rPh sb="23" eb="25">
      <t>バアイ</t>
    </rPh>
    <rPh sb="27" eb="29">
      <t>ホンピョウ</t>
    </rPh>
    <rPh sb="30" eb="32">
      <t>ゲンイン</t>
    </rPh>
    <rPh sb="32" eb="33">
      <t>スウ</t>
    </rPh>
    <rPh sb="36" eb="37">
      <t>カズ</t>
    </rPh>
    <rPh sb="38" eb="39">
      <t>クワ</t>
    </rPh>
    <rPh sb="62" eb="63">
      <t>カズ</t>
    </rPh>
    <phoneticPr fontId="2"/>
  </si>
  <si>
    <t>（４）満３歳以上の園児については学級を編成し、かつ、１学級の園児数は30人以下</t>
    <rPh sb="3" eb="4">
      <t>マン</t>
    </rPh>
    <rPh sb="5" eb="6">
      <t>サイ</t>
    </rPh>
    <rPh sb="6" eb="8">
      <t>イジョウ</t>
    </rPh>
    <rPh sb="9" eb="11">
      <t>エンジ</t>
    </rPh>
    <rPh sb="16" eb="18">
      <t>ガッキュウ</t>
    </rPh>
    <rPh sb="19" eb="21">
      <t>ヘンセイ</t>
    </rPh>
    <rPh sb="27" eb="29">
      <t>ガッキュウ</t>
    </rPh>
    <rPh sb="30" eb="33">
      <t>エンジスウ</t>
    </rPh>
    <rPh sb="36" eb="37">
      <t>ニン</t>
    </rPh>
    <rPh sb="37" eb="39">
      <t>イカ</t>
    </rPh>
    <phoneticPr fontId="2"/>
  </si>
  <si>
    <t>　　　６</t>
    <phoneticPr fontId="2"/>
  </si>
  <si>
    <t>最低基準改正の経過措置として、教育及び保育の提供に支障を及ぼすおそれがあるときは、３歳児は令和９年度末まで、４歳以上児は当分の間、従前の基準（３歳児20:1、４歳以上児30:1）により運営することも妨げないものとされています。</t>
    <rPh sb="0" eb="6">
      <t>サイテイキジュンカイセイ</t>
    </rPh>
    <rPh sb="55" eb="56">
      <t>サイ</t>
    </rPh>
    <rPh sb="56" eb="58">
      <t>イジョウ</t>
    </rPh>
    <rPh sb="58" eb="59">
      <t>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</si>
</sst>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_);[Red]\(#,##0.00\)"/>
  </numFmts>
  <fonts count="66" x14ac:knownFonts="1">
    <font>
      <sz val="11"/>
      <name val="ＭＳ Ｐゴシック"/>
      <family val="3"/>
      <charset val="128"/>
    </font>
    <font>
      <sz val="11"/>
      <name val="ＭＳ Ｐゴシック"/>
      <family val="3"/>
      <charset val="128"/>
    </font>
    <font>
      <sz val="6"/>
      <name val="ＭＳ Ｐゴシック"/>
      <family val="3"/>
      <charset val="128"/>
    </font>
    <font>
      <sz val="8"/>
      <name val="ＭＳ 明朝"/>
      <family val="1"/>
      <charset val="128"/>
    </font>
    <font>
      <sz val="9"/>
      <name val="ＭＳ 明朝"/>
      <family val="1"/>
      <charset val="128"/>
    </font>
    <font>
      <sz val="6"/>
      <name val="ＭＳ 明朝"/>
      <family val="1"/>
      <charset val="128"/>
    </font>
    <font>
      <sz val="11"/>
      <name val="ＭＳ 明朝"/>
      <family val="1"/>
      <charset val="128"/>
    </font>
    <font>
      <b/>
      <sz val="11"/>
      <name val="ＭＳ ゴシック"/>
      <family val="3"/>
      <charset val="128"/>
    </font>
    <font>
      <b/>
      <sz val="9"/>
      <name val="ＭＳ 明朝"/>
      <family val="1"/>
      <charset val="128"/>
    </font>
    <font>
      <b/>
      <sz val="11"/>
      <name val="ＭＳ 明朝"/>
      <family val="1"/>
      <charset val="128"/>
    </font>
    <font>
      <sz val="8"/>
      <name val="ＭＳ ゴシック"/>
      <family val="3"/>
      <charset val="128"/>
    </font>
    <font>
      <sz val="9"/>
      <name val="ＭＳ ゴシック"/>
      <family val="3"/>
      <charset val="128"/>
    </font>
    <font>
      <sz val="10"/>
      <name val="ＭＳ 明朝"/>
      <family val="1"/>
      <charset val="128"/>
    </font>
    <font>
      <sz val="7"/>
      <name val="ＭＳ 明朝"/>
      <family val="1"/>
      <charset val="128"/>
    </font>
    <font>
      <sz val="9"/>
      <color indexed="8"/>
      <name val="ＭＳ 明朝"/>
      <family val="1"/>
      <charset val="128"/>
    </font>
    <font>
      <sz val="9"/>
      <name val="ＭＳ Ｐゴシック"/>
      <family val="3"/>
      <charset val="128"/>
    </font>
    <font>
      <u/>
      <sz val="9"/>
      <color indexed="8"/>
      <name val="ＭＳ 明朝"/>
      <family val="1"/>
      <charset val="128"/>
    </font>
    <font>
      <u/>
      <sz val="9"/>
      <name val="ＭＳ 明朝"/>
      <family val="1"/>
      <charset val="128"/>
    </font>
    <font>
      <strike/>
      <sz val="8"/>
      <name val="ＭＳ 明朝"/>
      <family val="1"/>
      <charset val="128"/>
    </font>
    <font>
      <sz val="8"/>
      <name val="ＭＳ Ｐゴシック"/>
      <family val="3"/>
      <charset val="128"/>
    </font>
    <font>
      <u/>
      <sz val="8"/>
      <name val="ＭＳ 明朝"/>
      <family val="1"/>
      <charset val="128"/>
    </font>
    <font>
      <sz val="11"/>
      <name val="ＭＳ ゴシック"/>
      <family val="3"/>
      <charset val="128"/>
    </font>
    <font>
      <strike/>
      <sz val="10"/>
      <name val="ＭＳ 明朝"/>
      <family val="1"/>
      <charset val="128"/>
    </font>
    <font>
      <b/>
      <sz val="10"/>
      <name val="ＭＳ 明朝"/>
      <family val="1"/>
      <charset val="128"/>
    </font>
    <font>
      <sz val="8"/>
      <color indexed="10"/>
      <name val="Calibri"/>
      <family val="2"/>
    </font>
    <font>
      <sz val="10.5"/>
      <name val="ＭＳ 明朝"/>
      <family val="1"/>
      <charset val="128"/>
    </font>
    <font>
      <sz val="6"/>
      <name val="ＭＳ Ｐ明朝"/>
      <family val="1"/>
      <charset val="128"/>
    </font>
    <font>
      <sz val="16"/>
      <name val="HG丸ｺﾞｼｯｸM-PRO"/>
      <family val="3"/>
      <charset val="128"/>
    </font>
    <font>
      <sz val="16"/>
      <name val="ＭＳ ゴシック"/>
      <family val="3"/>
      <charset val="128"/>
    </font>
    <font>
      <sz val="12"/>
      <name val="ＭＳ ゴシック"/>
      <family val="3"/>
      <charset val="128"/>
    </font>
    <font>
      <strike/>
      <sz val="9"/>
      <name val="ＭＳ 明朝"/>
      <family val="1"/>
      <charset val="128"/>
    </font>
    <font>
      <sz val="8"/>
      <color indexed="8"/>
      <name val="ＭＳ 明朝"/>
      <family val="1"/>
      <charset val="128"/>
    </font>
    <font>
      <strike/>
      <sz val="9"/>
      <name val="ＭＳ Ｐゴシック"/>
      <family val="3"/>
      <charset val="128"/>
    </font>
    <font>
      <strike/>
      <sz val="11"/>
      <name val="ＭＳ Ｐゴシック"/>
      <family val="3"/>
      <charset val="128"/>
    </font>
    <font>
      <strike/>
      <sz val="7"/>
      <name val="ＭＳ Ｐゴシック"/>
      <family val="3"/>
      <charset val="128"/>
    </font>
    <font>
      <strike/>
      <sz val="7"/>
      <color indexed="8"/>
      <name val="ＭＳ Ｐゴシック"/>
      <family val="3"/>
      <charset val="128"/>
    </font>
    <font>
      <strike/>
      <sz val="9"/>
      <color indexed="8"/>
      <name val="ＭＳ Ｐゴシック"/>
      <family val="3"/>
      <charset val="128"/>
    </font>
    <font>
      <strike/>
      <u/>
      <sz val="9"/>
      <name val="ＭＳ Ｐゴシック"/>
      <family val="3"/>
      <charset val="128"/>
    </font>
    <font>
      <sz val="8"/>
      <color indexed="10"/>
      <name val="ＭＳ 明朝"/>
      <family val="1"/>
      <charset val="128"/>
    </font>
    <font>
      <sz val="7.5"/>
      <name val="ＭＳ 明朝"/>
      <family val="1"/>
      <charset val="128"/>
    </font>
    <font>
      <sz val="7"/>
      <color indexed="8"/>
      <name val="ＭＳ 明朝"/>
      <family val="1"/>
      <charset val="128"/>
    </font>
    <font>
      <b/>
      <sz val="12"/>
      <name val="ＭＳ 明朝"/>
      <family val="1"/>
      <charset val="128"/>
    </font>
    <font>
      <b/>
      <sz val="16"/>
      <name val="ＭＳ Ｐゴシック"/>
      <family val="3"/>
      <charset val="128"/>
    </font>
    <font>
      <sz val="9"/>
      <color rgb="FFFF0000"/>
      <name val="ＭＳ 明朝"/>
      <family val="1"/>
      <charset val="128"/>
    </font>
    <font>
      <sz val="10"/>
      <color rgb="FFFF0000"/>
      <name val="ＭＳ 明朝"/>
      <family val="1"/>
      <charset val="128"/>
    </font>
    <font>
      <sz val="11"/>
      <color rgb="FFFF0000"/>
      <name val="ＭＳ Ｐゴシック"/>
      <family val="3"/>
      <charset val="128"/>
    </font>
    <font>
      <sz val="8"/>
      <color rgb="FFFF0000"/>
      <name val="ＭＳ 明朝"/>
      <family val="1"/>
      <charset val="128"/>
    </font>
    <font>
      <sz val="9"/>
      <color theme="1"/>
      <name val="ＭＳ 明朝"/>
      <family val="1"/>
      <charset val="128"/>
    </font>
    <font>
      <sz val="11"/>
      <color theme="1"/>
      <name val="ＭＳ Ｐゴシック"/>
      <family val="3"/>
      <charset val="128"/>
    </font>
    <font>
      <sz val="8"/>
      <color theme="1"/>
      <name val="ＭＳ 明朝"/>
      <family val="1"/>
      <charset val="128"/>
    </font>
    <font>
      <b/>
      <u/>
      <sz val="8"/>
      <color rgb="FFFF0000"/>
      <name val="ＭＳ 明朝"/>
      <family val="1"/>
      <charset val="128"/>
    </font>
    <font>
      <b/>
      <u/>
      <sz val="9"/>
      <color rgb="FFFF0000"/>
      <name val="ＭＳ 明朝"/>
      <family val="1"/>
      <charset val="128"/>
    </font>
    <font>
      <u/>
      <sz val="9"/>
      <color theme="1"/>
      <name val="ＭＳ 明朝"/>
      <family val="1"/>
      <charset val="128"/>
    </font>
    <font>
      <strike/>
      <sz val="10"/>
      <color theme="1"/>
      <name val="ＭＳ 明朝"/>
      <family val="1"/>
      <charset val="128"/>
    </font>
    <font>
      <sz val="10"/>
      <color theme="1"/>
      <name val="ＭＳ 明朝"/>
      <family val="1"/>
      <charset val="128"/>
    </font>
    <font>
      <sz val="11"/>
      <color theme="1"/>
      <name val="ＭＳ 明朝"/>
      <family val="1"/>
      <charset val="128"/>
    </font>
    <font>
      <sz val="6"/>
      <color theme="1"/>
      <name val="ＭＳ 明朝"/>
      <family val="1"/>
      <charset val="128"/>
    </font>
    <font>
      <u/>
      <sz val="8"/>
      <color theme="1"/>
      <name val="ＭＳ 明朝"/>
      <family val="1"/>
      <charset val="128"/>
    </font>
    <font>
      <strike/>
      <sz val="9"/>
      <color theme="1"/>
      <name val="ＭＳ Ｐゴシック"/>
      <family val="3"/>
      <charset val="128"/>
    </font>
    <font>
      <strike/>
      <sz val="9"/>
      <color rgb="FFFF0000"/>
      <name val="ＭＳ Ｐゴシック"/>
      <family val="3"/>
      <charset val="128"/>
    </font>
    <font>
      <strike/>
      <sz val="7"/>
      <color theme="1"/>
      <name val="ＭＳ Ｐゴシック"/>
      <family val="3"/>
      <charset val="128"/>
    </font>
    <font>
      <sz val="7"/>
      <color theme="1"/>
      <name val="ＭＳ 明朝"/>
      <family val="1"/>
      <charset val="128"/>
    </font>
    <font>
      <sz val="9"/>
      <color rgb="FFFF0000"/>
      <name val="ＭＳ ゴシック"/>
      <family val="3"/>
      <charset val="128"/>
    </font>
    <font>
      <sz val="11"/>
      <color rgb="FFFF0000"/>
      <name val="ＭＳ 明朝"/>
      <family val="1"/>
      <charset val="128"/>
    </font>
    <font>
      <b/>
      <sz val="10"/>
      <color rgb="FFFF0000"/>
      <name val="ＭＳ 明朝"/>
      <family val="1"/>
      <charset val="128"/>
    </font>
    <font>
      <sz val="10"/>
      <color rgb="FFFF0000"/>
      <name val="ＭＳ Ｐゴシック"/>
      <family val="3"/>
      <charset val="128"/>
    </font>
  </fonts>
  <fills count="7">
    <fill>
      <patternFill patternType="none"/>
    </fill>
    <fill>
      <patternFill patternType="gray125"/>
    </fill>
    <fill>
      <patternFill patternType="lightUp"/>
    </fill>
    <fill>
      <patternFill patternType="lightGray"/>
    </fill>
    <fill>
      <patternFill patternType="solid">
        <fgColor theme="8" tint="0.79998168889431442"/>
        <bgColor indexed="64"/>
      </patternFill>
    </fill>
    <fill>
      <patternFill patternType="solid">
        <fgColor theme="0" tint="-0.34998626667073579"/>
        <bgColor indexed="64"/>
      </patternFill>
    </fill>
    <fill>
      <patternFill patternType="solid">
        <fgColor rgb="FFFFFF00"/>
        <bgColor indexed="64"/>
      </patternFill>
    </fill>
  </fills>
  <borders count="1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top style="hair">
        <color indexed="64"/>
      </top>
      <bottom/>
      <diagonal/>
    </border>
    <border>
      <left style="thin">
        <color indexed="64"/>
      </left>
      <right style="thin">
        <color indexed="64"/>
      </right>
      <top style="hair">
        <color indexed="64"/>
      </top>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top style="hair">
        <color indexed="64"/>
      </top>
      <bottom/>
      <diagonal/>
    </border>
    <border>
      <left style="thin">
        <color indexed="64"/>
      </left>
      <right style="hair">
        <color indexed="64"/>
      </right>
      <top/>
      <bottom style="thin">
        <color indexed="64"/>
      </bottom>
      <diagonal/>
    </border>
    <border>
      <left style="thin">
        <color indexed="64"/>
      </left>
      <right/>
      <top style="hair">
        <color indexed="64"/>
      </top>
      <bottom/>
      <diagonal/>
    </border>
    <border>
      <left/>
      <right/>
      <top style="hair">
        <color indexed="64"/>
      </top>
      <bottom style="hair">
        <color indexed="64"/>
      </bottom>
      <diagonal/>
    </border>
    <border>
      <left/>
      <right style="thin">
        <color indexed="64"/>
      </right>
      <top/>
      <bottom style="thin">
        <color indexed="64"/>
      </bottom>
      <diagonal/>
    </border>
    <border>
      <left style="hair">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diagonal/>
    </border>
    <border>
      <left/>
      <right/>
      <top style="double">
        <color indexed="64"/>
      </top>
      <bottom style="thin">
        <color indexed="64"/>
      </bottom>
      <diagonal/>
    </border>
    <border>
      <left style="thin">
        <color indexed="64"/>
      </left>
      <right/>
      <top style="hair">
        <color indexed="64"/>
      </top>
      <bottom style="hair">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style="double">
        <color indexed="64"/>
      </right>
      <top style="double">
        <color indexed="64"/>
      </top>
      <bottom style="thin">
        <color indexed="64"/>
      </bottom>
      <diagonal/>
    </border>
    <border>
      <left/>
      <right style="hair">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bottom style="hair">
        <color indexed="64"/>
      </bottom>
      <diagonal/>
    </border>
    <border>
      <left/>
      <right/>
      <top/>
      <bottom style="double">
        <color indexed="64"/>
      </bottom>
      <diagonal/>
    </border>
    <border>
      <left/>
      <right style="double">
        <color indexed="64"/>
      </right>
      <top style="thin">
        <color indexed="64"/>
      </top>
      <bottom/>
      <diagonal/>
    </border>
    <border>
      <left style="double">
        <color indexed="64"/>
      </left>
      <right/>
      <top style="thin">
        <color indexed="64"/>
      </top>
      <bottom/>
      <diagonal/>
    </border>
    <border>
      <left/>
      <right style="thin">
        <color indexed="64"/>
      </right>
      <top style="hair">
        <color indexed="64"/>
      </top>
      <bottom/>
      <diagonal/>
    </border>
    <border>
      <left/>
      <right style="thin">
        <color indexed="64"/>
      </right>
      <top style="hair">
        <color indexed="64"/>
      </top>
      <bottom style="thin">
        <color indexed="64"/>
      </bottom>
      <diagonal/>
    </border>
    <border>
      <left style="double">
        <color indexed="64"/>
      </left>
      <right/>
      <top/>
      <bottom style="double">
        <color indexed="64"/>
      </bottom>
      <diagonal/>
    </border>
    <border>
      <left/>
      <right style="thin">
        <color indexed="64"/>
      </right>
      <top/>
      <bottom style="hair">
        <color indexed="64"/>
      </bottom>
      <diagonal/>
    </border>
    <border>
      <left/>
      <right style="double">
        <color indexed="64"/>
      </right>
      <top/>
      <bottom/>
      <diagonal/>
    </border>
    <border>
      <left style="hair">
        <color indexed="64"/>
      </left>
      <right/>
      <top/>
      <bottom/>
      <diagonal/>
    </border>
    <border>
      <left style="hair">
        <color indexed="64"/>
      </left>
      <right style="thin">
        <color indexed="64"/>
      </right>
      <top/>
      <bottom style="hair">
        <color indexed="64"/>
      </bottom>
      <diagonal/>
    </border>
    <border>
      <left style="hair">
        <color indexed="64"/>
      </left>
      <right style="thin">
        <color indexed="64"/>
      </right>
      <top/>
      <bottom/>
      <diagonal/>
    </border>
    <border>
      <left style="thin">
        <color indexed="64"/>
      </left>
      <right style="hair">
        <color indexed="64"/>
      </right>
      <top style="thin">
        <color indexed="64"/>
      </top>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double">
        <color indexed="64"/>
      </left>
      <right/>
      <top style="thin">
        <color indexed="64"/>
      </top>
      <bottom style="thin">
        <color indexed="64"/>
      </bottom>
      <diagonal/>
    </border>
    <border>
      <left style="double">
        <color indexed="64"/>
      </left>
      <right/>
      <top/>
      <bottom/>
      <diagonal/>
    </border>
    <border>
      <left style="double">
        <color indexed="64"/>
      </left>
      <right/>
      <top/>
      <bottom style="thin">
        <color indexed="64"/>
      </bottom>
      <diagonal/>
    </border>
    <border>
      <left/>
      <right style="thin">
        <color indexed="64"/>
      </right>
      <top style="hair">
        <color indexed="64"/>
      </top>
      <bottom style="hair">
        <color indexed="64"/>
      </bottom>
      <diagonal/>
    </border>
    <border>
      <left/>
      <right style="hair">
        <color indexed="64"/>
      </right>
      <top/>
      <bottom/>
      <diagonal/>
    </border>
    <border>
      <left/>
      <right style="hair">
        <color indexed="64"/>
      </right>
      <top style="hair">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hair">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double">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style="hair">
        <color indexed="64"/>
      </top>
      <bottom/>
      <diagonal/>
    </border>
    <border>
      <left style="double">
        <color indexed="64"/>
      </left>
      <right/>
      <top/>
      <bottom style="hair">
        <color indexed="64"/>
      </bottom>
      <diagonal/>
    </border>
    <border>
      <left/>
      <right style="double">
        <color indexed="64"/>
      </right>
      <top style="hair">
        <color indexed="64"/>
      </top>
      <bottom style="hair">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style="hair">
        <color indexed="64"/>
      </top>
      <bottom/>
      <diagonal style="thin">
        <color indexed="64"/>
      </diagonal>
    </border>
    <border diagonalUp="1">
      <left/>
      <right style="thin">
        <color indexed="64"/>
      </right>
      <top style="hair">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right/>
      <top style="hair">
        <color indexed="64"/>
      </top>
      <bottom/>
      <diagonal style="thin">
        <color indexed="64"/>
      </diagonal>
    </border>
    <border diagonalUp="1">
      <left/>
      <right/>
      <top/>
      <bottom style="thin">
        <color indexed="64"/>
      </bottom>
      <diagonal style="thin">
        <color indexed="64"/>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right style="double">
        <color indexed="64"/>
      </right>
      <top style="hair">
        <color indexed="64"/>
      </top>
      <bottom/>
      <diagonal/>
    </border>
    <border>
      <left style="thin">
        <color indexed="64"/>
      </left>
      <right/>
      <top style="dotted">
        <color indexed="64"/>
      </top>
      <bottom style="hair">
        <color indexed="64"/>
      </bottom>
      <diagonal/>
    </border>
    <border>
      <left/>
      <right style="double">
        <color indexed="64"/>
      </right>
      <top style="dotted">
        <color indexed="64"/>
      </top>
      <bottom style="hair">
        <color indexed="64"/>
      </bottom>
      <diagonal/>
    </border>
    <border>
      <left style="double">
        <color indexed="64"/>
      </left>
      <right/>
      <top style="dotted">
        <color indexed="64"/>
      </top>
      <bottom style="hair">
        <color indexed="64"/>
      </bottom>
      <diagonal/>
    </border>
    <border>
      <left style="hair">
        <color indexed="64"/>
      </left>
      <right/>
      <top/>
      <bottom style="medium">
        <color indexed="64"/>
      </bottom>
      <diagonal/>
    </border>
    <border>
      <left/>
      <right style="double">
        <color indexed="64"/>
      </right>
      <top/>
      <bottom style="medium">
        <color indexed="64"/>
      </bottom>
      <diagonal/>
    </border>
    <border>
      <left/>
      <right style="double">
        <color indexed="64"/>
      </right>
      <top style="double">
        <color indexed="64"/>
      </top>
      <bottom/>
      <diagonal/>
    </border>
    <border>
      <left/>
      <right style="double">
        <color indexed="64"/>
      </right>
      <top/>
      <bottom style="hair">
        <color indexed="64"/>
      </bottom>
      <diagonal/>
    </border>
    <border>
      <left/>
      <right style="double">
        <color indexed="64"/>
      </right>
      <top/>
      <bottom style="double">
        <color indexed="64"/>
      </bottom>
      <diagonal/>
    </border>
    <border diagonalUp="1">
      <left style="double">
        <color indexed="64"/>
      </left>
      <right/>
      <top style="hair">
        <color indexed="64"/>
      </top>
      <bottom/>
      <diagonal style="thin">
        <color indexed="64"/>
      </diagonal>
    </border>
    <border diagonalUp="1">
      <left style="double">
        <color indexed="64"/>
      </left>
      <right/>
      <top/>
      <bottom/>
      <diagonal style="thin">
        <color indexed="64"/>
      </diagonal>
    </border>
    <border diagonalUp="1">
      <left/>
      <right style="thin">
        <color indexed="64"/>
      </right>
      <top/>
      <bottom/>
      <diagonal style="thin">
        <color indexed="64"/>
      </diagonal>
    </border>
    <border diagonalUp="1">
      <left style="double">
        <color indexed="64"/>
      </left>
      <right/>
      <top style="thin">
        <color indexed="64"/>
      </top>
      <bottom/>
      <diagonal style="thin">
        <color indexed="64"/>
      </diagonal>
    </border>
    <border diagonalUp="1">
      <left style="double">
        <color indexed="64"/>
      </left>
      <right/>
      <top/>
      <bottom style="medium">
        <color indexed="64"/>
      </bottom>
      <diagonal style="thin">
        <color indexed="64"/>
      </diagonal>
    </border>
    <border>
      <left style="double">
        <color indexed="64"/>
      </left>
      <right/>
      <top/>
      <bottom style="medium">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top style="hair">
        <color indexed="64"/>
      </top>
      <bottom style="medium">
        <color indexed="64"/>
      </bottom>
      <diagonal/>
    </border>
    <border>
      <left/>
      <right style="double">
        <color indexed="64"/>
      </right>
      <top style="hair">
        <color indexed="64"/>
      </top>
      <bottom style="medium">
        <color indexed="64"/>
      </bottom>
      <diagonal/>
    </border>
  </borders>
  <cellStyleXfs count="5">
    <xf numFmtId="0" fontId="0" fillId="0" borderId="0"/>
    <xf numFmtId="0" fontId="1" fillId="0" borderId="0"/>
    <xf numFmtId="0" fontId="1" fillId="0" borderId="0">
      <alignment vertical="center"/>
    </xf>
    <xf numFmtId="0" fontId="25" fillId="0" borderId="0"/>
    <xf numFmtId="0" fontId="1" fillId="0" borderId="0"/>
  </cellStyleXfs>
  <cellXfs count="970">
    <xf numFmtId="0" fontId="0" fillId="0" borderId="0" xfId="0"/>
    <xf numFmtId="0" fontId="3" fillId="0" borderId="1" xfId="0" applyFont="1" applyBorder="1" applyAlignment="1">
      <alignment horizontal="center" vertical="center"/>
    </xf>
    <xf numFmtId="0" fontId="3" fillId="0" borderId="0" xfId="0" applyFont="1"/>
    <xf numFmtId="0" fontId="3" fillId="0" borderId="2" xfId="0" applyFont="1" applyBorder="1" applyAlignment="1">
      <alignment horizontal="center" vertical="center"/>
    </xf>
    <xf numFmtId="0" fontId="3" fillId="0" borderId="2" xfId="0" applyFont="1" applyBorder="1" applyAlignment="1">
      <alignment vertical="center"/>
    </xf>
    <xf numFmtId="0" fontId="4" fillId="0" borderId="0" xfId="0" applyFont="1"/>
    <xf numFmtId="0" fontId="4" fillId="0" borderId="0" xfId="0" applyFont="1" applyAlignment="1">
      <alignment horizontal="center" vertical="center"/>
    </xf>
    <xf numFmtId="0" fontId="4" fillId="0" borderId="0" xfId="0" applyFont="1" applyAlignment="1">
      <alignment vertical="center"/>
    </xf>
    <xf numFmtId="0" fontId="4" fillId="0" borderId="0" xfId="0" applyFont="1" applyAlignment="1">
      <alignment horizontal="center"/>
    </xf>
    <xf numFmtId="0" fontId="3" fillId="0" borderId="0" xfId="0" applyFont="1" applyAlignment="1">
      <alignment vertical="center"/>
    </xf>
    <xf numFmtId="49" fontId="4" fillId="0" borderId="0" xfId="0" applyNumberFormat="1" applyFont="1" applyAlignment="1">
      <alignment vertical="center"/>
    </xf>
    <xf numFmtId="0" fontId="3" fillId="0" borderId="3" xfId="0" applyFont="1" applyBorder="1" applyAlignment="1">
      <alignment vertical="center"/>
    </xf>
    <xf numFmtId="0" fontId="3" fillId="0" borderId="3" xfId="0" applyFont="1" applyBorder="1" applyAlignment="1">
      <alignment horizontal="center" vertical="center"/>
    </xf>
    <xf numFmtId="0" fontId="5" fillId="0" borderId="2" xfId="0" applyFont="1" applyBorder="1" applyAlignment="1">
      <alignment horizontal="center" vertical="center"/>
    </xf>
    <xf numFmtId="49" fontId="4" fillId="0" borderId="0" xfId="0" applyNumberFormat="1" applyFont="1"/>
    <xf numFmtId="0" fontId="5" fillId="0" borderId="3" xfId="0" applyFont="1" applyBorder="1" applyAlignment="1">
      <alignment horizontal="center" vertical="center"/>
    </xf>
    <xf numFmtId="0" fontId="3" fillId="0" borderId="4" xfId="0" applyFont="1" applyBorder="1" applyAlignment="1">
      <alignment vertical="center"/>
    </xf>
    <xf numFmtId="0" fontId="3" fillId="0" borderId="5" xfId="0" applyFont="1" applyBorder="1" applyAlignment="1">
      <alignment horizontal="center" vertical="center"/>
    </xf>
    <xf numFmtId="0" fontId="3" fillId="0" borderId="6" xfId="0" applyFont="1" applyBorder="1" applyAlignment="1">
      <alignment vertical="center"/>
    </xf>
    <xf numFmtId="0" fontId="6" fillId="0" borderId="0" xfId="0" applyFont="1"/>
    <xf numFmtId="0" fontId="7" fillId="0" borderId="0" xfId="0" applyFont="1"/>
    <xf numFmtId="49" fontId="3" fillId="0" borderId="0" xfId="0" applyNumberFormat="1" applyFont="1" applyAlignment="1">
      <alignment vertical="center"/>
    </xf>
    <xf numFmtId="49" fontId="3" fillId="0" borderId="4" xfId="0" applyNumberFormat="1" applyFont="1" applyBorder="1" applyAlignment="1">
      <alignment vertical="center"/>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2" xfId="0" applyFont="1" applyBorder="1" applyAlignment="1">
      <alignment vertical="center" shrinkToFit="1"/>
    </xf>
    <xf numFmtId="0" fontId="4" fillId="0" borderId="0" xfId="0" applyFont="1" applyAlignment="1">
      <alignment horizontal="center" vertical="center" shrinkToFit="1"/>
    </xf>
    <xf numFmtId="0" fontId="3" fillId="0" borderId="7" xfId="0" applyFont="1" applyBorder="1" applyAlignment="1">
      <alignment vertical="center" shrinkToFit="1"/>
    </xf>
    <xf numFmtId="0" fontId="3" fillId="0" borderId="3" xfId="0" applyFont="1" applyBorder="1" applyAlignment="1">
      <alignment vertical="center" shrinkToFit="1"/>
    </xf>
    <xf numFmtId="0" fontId="3" fillId="0" borderId="8" xfId="0" applyFont="1" applyBorder="1" applyAlignment="1">
      <alignment vertical="center" shrinkToFit="1"/>
    </xf>
    <xf numFmtId="0" fontId="3" fillId="0" borderId="5" xfId="0" applyFont="1" applyBorder="1" applyAlignment="1">
      <alignment vertical="center" shrinkToFit="1"/>
    </xf>
    <xf numFmtId="0" fontId="3" fillId="0" borderId="0" xfId="0" applyFont="1" applyAlignment="1">
      <alignment vertical="center" shrinkToFit="1"/>
    </xf>
    <xf numFmtId="49" fontId="3" fillId="0" borderId="9" xfId="0" applyNumberFormat="1" applyFont="1" applyBorder="1" applyAlignment="1">
      <alignment vertical="center"/>
    </xf>
    <xf numFmtId="49" fontId="3" fillId="0" borderId="10" xfId="0" applyNumberFormat="1" applyFont="1" applyBorder="1" applyAlignment="1">
      <alignment vertical="center"/>
    </xf>
    <xf numFmtId="49" fontId="3" fillId="0" borderId="6" xfId="0" applyNumberFormat="1" applyFont="1" applyBorder="1" applyAlignment="1">
      <alignment vertical="center"/>
    </xf>
    <xf numFmtId="49" fontId="3" fillId="0" borderId="11" xfId="0" applyNumberFormat="1" applyFont="1" applyBorder="1" applyAlignment="1">
      <alignment vertical="center"/>
    </xf>
    <xf numFmtId="0" fontId="3" fillId="0" borderId="12" xfId="0" applyFont="1" applyBorder="1" applyAlignment="1">
      <alignment vertical="center"/>
    </xf>
    <xf numFmtId="0" fontId="3" fillId="0" borderId="13" xfId="0" applyFont="1" applyBorder="1" applyAlignment="1">
      <alignment horizontal="center" vertical="center" shrinkToFit="1"/>
    </xf>
    <xf numFmtId="0" fontId="3" fillId="0" borderId="13" xfId="0" applyFont="1" applyBorder="1" applyAlignment="1">
      <alignment horizontal="center" vertical="center"/>
    </xf>
    <xf numFmtId="0" fontId="3" fillId="0" borderId="14" xfId="0" applyFont="1" applyBorder="1" applyAlignment="1">
      <alignment vertical="center"/>
    </xf>
    <xf numFmtId="0" fontId="3" fillId="0" borderId="15" xfId="0" applyFont="1" applyBorder="1" applyAlignment="1">
      <alignment horizontal="center" vertical="center" shrinkToFit="1"/>
    </xf>
    <xf numFmtId="0" fontId="3" fillId="0" borderId="15" xfId="0" applyFont="1" applyBorder="1" applyAlignment="1">
      <alignment horizontal="center" vertical="center"/>
    </xf>
    <xf numFmtId="0" fontId="3" fillId="0" borderId="16" xfId="0" applyFont="1" applyBorder="1" applyAlignment="1">
      <alignment vertical="center"/>
    </xf>
    <xf numFmtId="0" fontId="3" fillId="0" borderId="17" xfId="0" applyFont="1" applyBorder="1" applyAlignment="1">
      <alignment vertical="center"/>
    </xf>
    <xf numFmtId="0" fontId="3" fillId="0" borderId="18" xfId="0" applyFont="1" applyBorder="1" applyAlignment="1">
      <alignment vertical="center"/>
    </xf>
    <xf numFmtId="49" fontId="3" fillId="0" borderId="16" xfId="0" applyNumberFormat="1" applyFont="1" applyBorder="1" applyAlignment="1">
      <alignment vertical="center"/>
    </xf>
    <xf numFmtId="0" fontId="3" fillId="0" borderId="19" xfId="0" applyFont="1" applyBorder="1" applyAlignment="1">
      <alignment horizontal="center" vertical="center" shrinkToFit="1"/>
    </xf>
    <xf numFmtId="49" fontId="3" fillId="0" borderId="20" xfId="0" applyNumberFormat="1" applyFont="1" applyBorder="1" applyAlignment="1">
      <alignment vertical="center"/>
    </xf>
    <xf numFmtId="49" fontId="3" fillId="0" borderId="15" xfId="0" applyNumberFormat="1" applyFont="1" applyBorder="1" applyAlignment="1">
      <alignment horizontal="center" vertical="center"/>
    </xf>
    <xf numFmtId="49" fontId="3" fillId="0" borderId="21" xfId="0" applyNumberFormat="1" applyFont="1" applyBorder="1" applyAlignment="1">
      <alignment vertical="center"/>
    </xf>
    <xf numFmtId="49" fontId="3" fillId="0" borderId="12" xfId="0" applyNumberFormat="1" applyFont="1" applyBorder="1" applyAlignment="1">
      <alignment vertical="center"/>
    </xf>
    <xf numFmtId="49" fontId="3" fillId="0" borderId="14" xfId="0" applyNumberFormat="1" applyFont="1" applyBorder="1" applyAlignment="1">
      <alignment vertical="center"/>
    </xf>
    <xf numFmtId="49" fontId="3" fillId="0" borderId="17" xfId="0" applyNumberFormat="1" applyFont="1" applyBorder="1" applyAlignment="1">
      <alignment vertical="center"/>
    </xf>
    <xf numFmtId="49" fontId="3" fillId="0" borderId="22" xfId="0" applyNumberFormat="1" applyFont="1" applyBorder="1" applyAlignment="1">
      <alignment vertical="center"/>
    </xf>
    <xf numFmtId="49" fontId="3" fillId="0" borderId="16" xfId="0" applyNumberFormat="1" applyFont="1" applyBorder="1" applyAlignment="1">
      <alignment vertical="center" wrapText="1"/>
    </xf>
    <xf numFmtId="49" fontId="3" fillId="0" borderId="23" xfId="0" applyNumberFormat="1" applyFont="1" applyBorder="1" applyAlignment="1">
      <alignment vertical="center"/>
    </xf>
    <xf numFmtId="0" fontId="4" fillId="0" borderId="24" xfId="0" applyFont="1" applyBorder="1" applyAlignment="1">
      <alignment horizontal="center" vertical="center"/>
    </xf>
    <xf numFmtId="49" fontId="3" fillId="0" borderId="25" xfId="0" applyNumberFormat="1" applyFont="1" applyBorder="1" applyAlignment="1">
      <alignment vertical="center"/>
    </xf>
    <xf numFmtId="0" fontId="0" fillId="0" borderId="0" xfId="0" applyAlignment="1">
      <alignment horizontal="distributed" vertical="center"/>
    </xf>
    <xf numFmtId="0" fontId="0" fillId="0" borderId="0" xfId="0" applyAlignment="1">
      <alignment horizontal="center" vertical="center"/>
    </xf>
    <xf numFmtId="0" fontId="0" fillId="0" borderId="8" xfId="0" applyBorder="1" applyAlignment="1">
      <alignment horizontal="center" vertical="center"/>
    </xf>
    <xf numFmtId="0" fontId="3" fillId="0" borderId="0" xfId="0" applyFont="1" applyAlignment="1">
      <alignment horizontal="center" vertical="center"/>
    </xf>
    <xf numFmtId="0" fontId="10" fillId="0" borderId="2" xfId="0" applyFont="1" applyBorder="1" applyAlignment="1">
      <alignment vertical="center"/>
    </xf>
    <xf numFmtId="0" fontId="3" fillId="0" borderId="24" xfId="0" applyFont="1" applyBorder="1" applyAlignment="1">
      <alignment vertical="center" shrinkToFit="1"/>
    </xf>
    <xf numFmtId="0" fontId="3" fillId="0" borderId="11" xfId="0" applyFont="1" applyBorder="1" applyAlignment="1">
      <alignment horizontal="center" vertical="center"/>
    </xf>
    <xf numFmtId="0" fontId="10" fillId="0" borderId="4" xfId="0" applyFont="1" applyBorder="1" applyAlignment="1">
      <alignment vertical="center"/>
    </xf>
    <xf numFmtId="0" fontId="11" fillId="0" borderId="0" xfId="0" applyFont="1" applyAlignment="1">
      <alignment vertical="center"/>
    </xf>
    <xf numFmtId="0" fontId="3" fillId="0" borderId="26" xfId="0" applyFont="1" applyBorder="1" applyAlignment="1">
      <alignment horizontal="center" vertical="center"/>
    </xf>
    <xf numFmtId="0" fontId="6" fillId="0" borderId="0" xfId="0" applyFont="1" applyAlignment="1">
      <alignment horizontal="center" vertical="center"/>
    </xf>
    <xf numFmtId="0" fontId="3" fillId="0" borderId="6" xfId="0" applyFont="1" applyBorder="1" applyAlignment="1">
      <alignment horizontal="center" vertical="center"/>
    </xf>
    <xf numFmtId="0" fontId="4" fillId="0" borderId="11" xfId="0" applyFont="1" applyBorder="1" applyAlignment="1">
      <alignment vertical="center"/>
    </xf>
    <xf numFmtId="0" fontId="3" fillId="0" borderId="9" xfId="0" applyFont="1" applyBorder="1" applyAlignment="1">
      <alignment horizontal="center" vertical="center"/>
    </xf>
    <xf numFmtId="0" fontId="3" fillId="0" borderId="11" xfId="0" applyFont="1" applyBorder="1"/>
    <xf numFmtId="0" fontId="3" fillId="0" borderId="6" xfId="0" applyFont="1" applyBorder="1"/>
    <xf numFmtId="0" fontId="4" fillId="0" borderId="10" xfId="0" applyFont="1" applyBorder="1" applyAlignment="1">
      <alignment vertical="center"/>
    </xf>
    <xf numFmtId="49" fontId="14" fillId="0" borderId="0" xfId="0" applyNumberFormat="1" applyFont="1" applyAlignment="1">
      <alignment vertical="center"/>
    </xf>
    <xf numFmtId="0" fontId="4" fillId="0" borderId="27" xfId="0" applyFont="1" applyBorder="1" applyAlignment="1">
      <alignment vertical="center"/>
    </xf>
    <xf numFmtId="0" fontId="4" fillId="0" borderId="26" xfId="0" applyFont="1" applyBorder="1" applyAlignment="1">
      <alignment vertical="center"/>
    </xf>
    <xf numFmtId="0" fontId="4" fillId="2" borderId="27" xfId="0" applyFont="1" applyFill="1" applyBorder="1" applyAlignment="1">
      <alignment vertical="center"/>
    </xf>
    <xf numFmtId="0" fontId="4" fillId="2" borderId="26" xfId="0" applyFont="1" applyFill="1" applyBorder="1" applyAlignment="1">
      <alignment vertical="center"/>
    </xf>
    <xf numFmtId="0" fontId="6" fillId="0" borderId="0" xfId="0" applyFont="1" applyAlignment="1">
      <alignment horizontal="right" vertical="center"/>
    </xf>
    <xf numFmtId="0" fontId="6"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left" vertical="center"/>
    </xf>
    <xf numFmtId="0" fontId="4" fillId="0" borderId="9" xfId="0" applyFont="1" applyBorder="1" applyAlignment="1">
      <alignment vertical="center"/>
    </xf>
    <xf numFmtId="0" fontId="4" fillId="0" borderId="7" xfId="0" applyFont="1" applyBorder="1" applyAlignment="1">
      <alignment vertical="center"/>
    </xf>
    <xf numFmtId="0" fontId="4" fillId="0" borderId="6" xfId="0" applyFont="1" applyBorder="1" applyAlignment="1">
      <alignment vertical="center"/>
    </xf>
    <xf numFmtId="0" fontId="14" fillId="0" borderId="0" xfId="0" applyFont="1" applyAlignment="1">
      <alignment horizontal="left" vertical="center"/>
    </xf>
    <xf numFmtId="0" fontId="15" fillId="0" borderId="0" xfId="0" applyFont="1"/>
    <xf numFmtId="0" fontId="0" fillId="0" borderId="0" xfId="0" applyAlignment="1">
      <alignment horizontal="center"/>
    </xf>
    <xf numFmtId="0" fontId="3" fillId="0" borderId="28" xfId="0" applyFont="1" applyBorder="1" applyAlignment="1">
      <alignment horizontal="center" vertical="center"/>
    </xf>
    <xf numFmtId="0" fontId="3" fillId="0" borderId="27" xfId="0" applyFont="1" applyBorder="1" applyAlignment="1">
      <alignment horizontal="center" vertical="center"/>
    </xf>
    <xf numFmtId="0" fontId="3" fillId="0" borderId="7" xfId="0" applyFont="1" applyBorder="1" applyAlignment="1">
      <alignment horizontal="center" vertical="center"/>
    </xf>
    <xf numFmtId="0" fontId="3" fillId="0" borderId="24" xfId="0" applyFont="1" applyBorder="1" applyAlignment="1">
      <alignment horizontal="center" vertical="center"/>
    </xf>
    <xf numFmtId="0" fontId="3" fillId="0" borderId="10" xfId="0" applyFont="1" applyBorder="1" applyAlignment="1">
      <alignment horizontal="center" vertical="center"/>
    </xf>
    <xf numFmtId="0" fontId="4" fillId="0" borderId="29" xfId="0" applyFont="1" applyBorder="1" applyAlignment="1">
      <alignment vertical="center"/>
    </xf>
    <xf numFmtId="0" fontId="6" fillId="0" borderId="0" xfId="0" applyFont="1" applyAlignment="1">
      <alignment vertical="center" wrapText="1"/>
    </xf>
    <xf numFmtId="0" fontId="0" fillId="0" borderId="0" xfId="0" applyAlignment="1">
      <alignment vertical="center"/>
    </xf>
    <xf numFmtId="0" fontId="15" fillId="0" borderId="0" xfId="0" applyFont="1" applyAlignment="1">
      <alignment vertical="center"/>
    </xf>
    <xf numFmtId="0" fontId="4" fillId="0" borderId="30" xfId="0" applyFont="1" applyBorder="1" applyAlignment="1">
      <alignment vertical="center"/>
    </xf>
    <xf numFmtId="0" fontId="4" fillId="0" borderId="23" xfId="0" applyFont="1" applyBorder="1" applyAlignment="1">
      <alignment vertical="center"/>
    </xf>
    <xf numFmtId="0" fontId="4" fillId="0" borderId="31" xfId="0" applyFont="1" applyBorder="1" applyAlignment="1">
      <alignment vertical="center"/>
    </xf>
    <xf numFmtId="0" fontId="14" fillId="0" borderId="0" xfId="0" applyFont="1" applyAlignment="1">
      <alignment vertical="center"/>
    </xf>
    <xf numFmtId="0" fontId="4" fillId="0" borderId="0" xfId="0" applyFont="1" applyAlignment="1">
      <alignment vertical="center" wrapText="1"/>
    </xf>
    <xf numFmtId="49" fontId="4" fillId="0" borderId="0" xfId="0" applyNumberFormat="1" applyFont="1" applyAlignment="1">
      <alignment horizontal="left" vertical="center"/>
    </xf>
    <xf numFmtId="0" fontId="3" fillId="0" borderId="25" xfId="0" applyFont="1" applyBorder="1"/>
    <xf numFmtId="0" fontId="3" fillId="0" borderId="21" xfId="0" applyFont="1" applyBorder="1"/>
    <xf numFmtId="0" fontId="3" fillId="0" borderId="32" xfId="0" applyFont="1" applyBorder="1"/>
    <xf numFmtId="0" fontId="3" fillId="0" borderId="33" xfId="0" applyFont="1" applyBorder="1"/>
    <xf numFmtId="0" fontId="3" fillId="2" borderId="27" xfId="0" applyFont="1" applyFill="1" applyBorder="1" applyAlignment="1">
      <alignment horizontal="center" vertical="center"/>
    </xf>
    <xf numFmtId="0" fontId="3" fillId="2" borderId="26" xfId="0" applyFont="1" applyFill="1" applyBorder="1" applyAlignment="1">
      <alignment horizontal="center" vertical="center"/>
    </xf>
    <xf numFmtId="0" fontId="3" fillId="0" borderId="8" xfId="0" applyFont="1" applyBorder="1" applyAlignment="1">
      <alignment horizontal="center" vertical="center"/>
    </xf>
    <xf numFmtId="0" fontId="3" fillId="0" borderId="4" xfId="0" applyFont="1" applyBorder="1" applyAlignment="1">
      <alignment horizontal="center" vertical="center"/>
    </xf>
    <xf numFmtId="0" fontId="4" fillId="0" borderId="4" xfId="0" applyFont="1" applyBorder="1" applyAlignment="1">
      <alignment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10" xfId="0" applyFont="1" applyBorder="1" applyAlignment="1">
      <alignment vertical="top"/>
    </xf>
    <xf numFmtId="49" fontId="6" fillId="0" borderId="0" xfId="0" applyNumberFormat="1" applyFont="1" applyAlignment="1">
      <alignment horizontal="center" vertical="center"/>
    </xf>
    <xf numFmtId="0" fontId="11" fillId="0" borderId="0" xfId="0" applyFont="1" applyAlignment="1">
      <alignment horizontal="left" vertical="center"/>
    </xf>
    <xf numFmtId="0" fontId="8" fillId="0" borderId="0" xfId="0" applyFont="1"/>
    <xf numFmtId="0" fontId="9" fillId="0" borderId="0" xfId="0" applyFont="1"/>
    <xf numFmtId="0" fontId="3" fillId="0" borderId="10" xfId="0" applyFont="1" applyBorder="1" applyAlignment="1">
      <alignment horizontal="right" vertical="top"/>
    </xf>
    <xf numFmtId="0" fontId="3" fillId="0" borderId="10" xfId="0" applyFont="1" applyBorder="1" applyAlignment="1">
      <alignment horizontal="center" vertical="top"/>
    </xf>
    <xf numFmtId="0" fontId="3" fillId="0" borderId="11" xfId="0" applyFont="1" applyBorder="1" applyAlignment="1">
      <alignment horizontal="right"/>
    </xf>
    <xf numFmtId="0" fontId="4" fillId="0" borderId="8" xfId="0" applyFont="1" applyBorder="1"/>
    <xf numFmtId="0" fontId="11" fillId="0" borderId="11" xfId="0" applyFont="1" applyBorder="1" applyAlignment="1">
      <alignment vertical="center"/>
    </xf>
    <xf numFmtId="49" fontId="18" fillId="0" borderId="16" xfId="0" applyNumberFormat="1" applyFont="1" applyBorder="1" applyAlignment="1">
      <alignment vertical="center"/>
    </xf>
    <xf numFmtId="0" fontId="43" fillId="0" borderId="0" xfId="0" applyFont="1" applyAlignment="1">
      <alignment vertical="center"/>
    </xf>
    <xf numFmtId="0" fontId="4" fillId="0" borderId="0" xfId="0" applyFont="1" applyAlignment="1">
      <alignment vertical="top"/>
    </xf>
    <xf numFmtId="0" fontId="22" fillId="0" borderId="0" xfId="0" applyFont="1" applyAlignment="1">
      <alignment vertical="center"/>
    </xf>
    <xf numFmtId="0" fontId="12" fillId="0" borderId="0" xfId="0" applyFont="1" applyAlignment="1">
      <alignment horizontal="left" vertical="center"/>
    </xf>
    <xf numFmtId="0" fontId="22" fillId="0" borderId="0" xfId="0" applyFont="1" applyAlignment="1">
      <alignment horizontal="left" vertical="center"/>
    </xf>
    <xf numFmtId="0" fontId="12" fillId="0" borderId="0" xfId="0" applyFont="1" applyAlignment="1">
      <alignment vertical="center"/>
    </xf>
    <xf numFmtId="49" fontId="22" fillId="0" borderId="0" xfId="0" applyNumberFormat="1" applyFont="1" applyAlignment="1">
      <alignment horizontal="center" vertical="center"/>
    </xf>
    <xf numFmtId="49" fontId="12" fillId="0" borderId="0" xfId="0" applyNumberFormat="1" applyFont="1" applyAlignment="1">
      <alignment horizontal="right" vertical="center"/>
    </xf>
    <xf numFmtId="0" fontId="3" fillId="0" borderId="19" xfId="3" applyFont="1" applyBorder="1" applyAlignment="1">
      <alignment horizontal="center" vertical="center" wrapText="1"/>
    </xf>
    <xf numFmtId="0" fontId="3" fillId="0" borderId="13" xfId="3" applyFont="1" applyBorder="1" applyAlignment="1">
      <alignment horizontal="center" vertical="center" wrapText="1"/>
    </xf>
    <xf numFmtId="0" fontId="3" fillId="0" borderId="2" xfId="3" applyFont="1" applyBorder="1" applyAlignment="1">
      <alignment horizontal="center" vertical="center" wrapText="1"/>
    </xf>
    <xf numFmtId="0" fontId="13" fillId="0" borderId="0" xfId="0" applyFont="1" applyAlignment="1">
      <alignment vertical="center"/>
    </xf>
    <xf numFmtId="0" fontId="4" fillId="0" borderId="37" xfId="0" applyFont="1" applyBorder="1" applyAlignment="1">
      <alignment vertical="center"/>
    </xf>
    <xf numFmtId="0" fontId="6" fillId="0" borderId="0" xfId="0" applyFont="1" applyAlignment="1">
      <alignment horizontal="right" vertical="center" wrapText="1"/>
    </xf>
    <xf numFmtId="0" fontId="44" fillId="0" borderId="0" xfId="0" applyFont="1" applyAlignment="1">
      <alignment vertical="center" wrapText="1"/>
    </xf>
    <xf numFmtId="0" fontId="45" fillId="0" borderId="0" xfId="0" applyFont="1" applyAlignment="1">
      <alignment horizontal="distributed" vertical="center"/>
    </xf>
    <xf numFmtId="0" fontId="43" fillId="0" borderId="0" xfId="0" applyFont="1"/>
    <xf numFmtId="0" fontId="3" fillId="0" borderId="11" xfId="0" applyFont="1" applyBorder="1" applyAlignment="1">
      <alignment horizontal="left"/>
    </xf>
    <xf numFmtId="49" fontId="3" fillId="0" borderId="11" xfId="0" applyNumberFormat="1" applyFont="1" applyBorder="1" applyAlignment="1">
      <alignment horizontal="right"/>
    </xf>
    <xf numFmtId="0" fontId="45" fillId="0" borderId="0" xfId="0" applyFont="1"/>
    <xf numFmtId="0" fontId="3" fillId="0" borderId="15" xfId="0" applyFont="1" applyBorder="1" applyAlignment="1">
      <alignment vertical="center" shrinkToFit="1"/>
    </xf>
    <xf numFmtId="0" fontId="18" fillId="0" borderId="2" xfId="0" applyFont="1" applyBorder="1" applyAlignment="1">
      <alignment vertical="center" shrinkToFit="1"/>
    </xf>
    <xf numFmtId="0" fontId="3" fillId="0" borderId="13" xfId="0" applyFont="1" applyBorder="1" applyAlignment="1">
      <alignment vertical="center" shrinkToFit="1"/>
    </xf>
    <xf numFmtId="0" fontId="5" fillId="0" borderId="15" xfId="0" applyFont="1" applyBorder="1" applyAlignment="1">
      <alignment vertical="center" shrinkToFit="1"/>
    </xf>
    <xf numFmtId="0" fontId="4" fillId="0" borderId="0" xfId="0" applyFont="1" applyAlignment="1">
      <alignment vertical="center" shrinkToFit="1"/>
    </xf>
    <xf numFmtId="49" fontId="43" fillId="0" borderId="0" xfId="0" applyNumberFormat="1" applyFont="1" applyAlignment="1">
      <alignment vertical="center"/>
    </xf>
    <xf numFmtId="0" fontId="4" fillId="0" borderId="8" xfId="0" applyFont="1" applyBorder="1" applyAlignment="1">
      <alignment horizontal="center" vertical="center"/>
    </xf>
    <xf numFmtId="0" fontId="4" fillId="0" borderId="9" xfId="0" applyFont="1" applyBorder="1" applyAlignment="1">
      <alignment horizontal="right" vertical="center"/>
    </xf>
    <xf numFmtId="0" fontId="4" fillId="0" borderId="38" xfId="0" applyFont="1" applyBorder="1" applyAlignment="1">
      <alignment horizontal="right" vertical="center"/>
    </xf>
    <xf numFmtId="0" fontId="4" fillId="0" borderId="10"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21" fillId="0" borderId="0" xfId="0" applyFont="1" applyAlignment="1">
      <alignment vertical="center"/>
    </xf>
    <xf numFmtId="0" fontId="21" fillId="0" borderId="11" xfId="0" applyFont="1" applyBorder="1" applyAlignment="1">
      <alignment vertical="center"/>
    </xf>
    <xf numFmtId="0" fontId="4" fillId="0" borderId="10" xfId="0" applyFont="1" applyBorder="1"/>
    <xf numFmtId="0" fontId="3" fillId="0" borderId="7" xfId="0" applyFont="1" applyBorder="1" applyAlignment="1">
      <alignment vertical="center"/>
    </xf>
    <xf numFmtId="0" fontId="3" fillId="0" borderId="24" xfId="0" applyFont="1" applyBorder="1" applyAlignment="1">
      <alignment vertical="center"/>
    </xf>
    <xf numFmtId="0" fontId="3" fillId="0" borderId="0" xfId="0" applyFont="1" applyAlignment="1">
      <alignment vertical="center" wrapText="1"/>
    </xf>
    <xf numFmtId="176" fontId="4" fillId="0" borderId="0" xfId="0" applyNumberFormat="1" applyFont="1" applyAlignment="1">
      <alignment vertical="center"/>
    </xf>
    <xf numFmtId="0" fontId="4" fillId="0" borderId="39" xfId="0" applyFont="1" applyBorder="1" applyAlignment="1">
      <alignment vertical="center"/>
    </xf>
    <xf numFmtId="0" fontId="4" fillId="0" borderId="40" xfId="0" applyFont="1" applyBorder="1" applyAlignment="1">
      <alignment vertical="center"/>
    </xf>
    <xf numFmtId="0" fontId="4" fillId="0" borderId="41" xfId="0" applyFont="1" applyBorder="1" applyAlignment="1">
      <alignment vertical="center"/>
    </xf>
    <xf numFmtId="0" fontId="4" fillId="0" borderId="14" xfId="0" applyFont="1" applyBorder="1" applyAlignment="1">
      <alignment vertical="center"/>
    </xf>
    <xf numFmtId="0" fontId="4" fillId="0" borderId="42" xfId="0" applyFont="1" applyBorder="1" applyAlignment="1">
      <alignment vertical="center"/>
    </xf>
    <xf numFmtId="0" fontId="4" fillId="0" borderId="43" xfId="0" applyFont="1" applyBorder="1" applyAlignment="1">
      <alignment vertical="center"/>
    </xf>
    <xf numFmtId="0" fontId="4" fillId="0" borderId="44" xfId="0" applyFont="1" applyBorder="1" applyAlignment="1">
      <alignment vertical="center"/>
    </xf>
    <xf numFmtId="0" fontId="3" fillId="0" borderId="8" xfId="0" applyFont="1" applyBorder="1" applyAlignment="1">
      <alignment vertical="center"/>
    </xf>
    <xf numFmtId="0" fontId="3" fillId="0" borderId="45" xfId="0" applyFont="1" applyBorder="1" applyAlignment="1">
      <alignment vertical="center"/>
    </xf>
    <xf numFmtId="0" fontId="3" fillId="0" borderId="46" xfId="0" applyFont="1" applyBorder="1" applyAlignment="1">
      <alignment vertical="center"/>
    </xf>
    <xf numFmtId="0" fontId="4" fillId="0" borderId="47"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176" fontId="3" fillId="0" borderId="10" xfId="0" applyNumberFormat="1" applyFont="1" applyBorder="1" applyAlignment="1">
      <alignment vertical="center"/>
    </xf>
    <xf numFmtId="176" fontId="3" fillId="0" borderId="7" xfId="0" applyNumberFormat="1" applyFont="1" applyBorder="1" applyAlignment="1">
      <alignment vertical="center"/>
    </xf>
    <xf numFmtId="176" fontId="3" fillId="0" borderId="11" xfId="0" applyNumberFormat="1" applyFont="1" applyBorder="1" applyAlignment="1">
      <alignment vertical="center"/>
    </xf>
    <xf numFmtId="176" fontId="3" fillId="0" borderId="24" xfId="0" applyNumberFormat="1" applyFont="1" applyBorder="1" applyAlignment="1">
      <alignment vertical="center"/>
    </xf>
    <xf numFmtId="176" fontId="46" fillId="0" borderId="0" xfId="0" applyNumberFormat="1" applyFont="1" applyAlignment="1">
      <alignment vertical="center"/>
    </xf>
    <xf numFmtId="0" fontId="46" fillId="0" borderId="0" xfId="0" applyFont="1" applyAlignment="1">
      <alignment vertical="center" wrapText="1"/>
    </xf>
    <xf numFmtId="176" fontId="3" fillId="0" borderId="48" xfId="0" applyNumberFormat="1" applyFont="1" applyBorder="1" applyAlignment="1">
      <alignment vertical="center"/>
    </xf>
    <xf numFmtId="0" fontId="3" fillId="0" borderId="47" xfId="0" applyFont="1" applyBorder="1" applyAlignment="1">
      <alignment vertical="center"/>
    </xf>
    <xf numFmtId="0" fontId="3" fillId="0" borderId="42" xfId="0" applyFont="1" applyBorder="1" applyAlignment="1">
      <alignment vertical="center"/>
    </xf>
    <xf numFmtId="0" fontId="3" fillId="0" borderId="44" xfId="0" applyFont="1" applyBorder="1" applyAlignment="1">
      <alignment vertical="center"/>
    </xf>
    <xf numFmtId="176" fontId="3" fillId="0" borderId="8" xfId="0" applyNumberFormat="1" applyFont="1" applyBorder="1" applyAlignment="1">
      <alignment vertical="center"/>
    </xf>
    <xf numFmtId="0" fontId="3" fillId="0" borderId="49" xfId="0" applyFont="1" applyBorder="1" applyAlignment="1">
      <alignment vertical="center"/>
    </xf>
    <xf numFmtId="49" fontId="3" fillId="0" borderId="2" xfId="0" applyNumberFormat="1" applyFont="1" applyBorder="1" applyAlignment="1">
      <alignment horizontal="center" vertical="center"/>
    </xf>
    <xf numFmtId="49" fontId="3" fillId="0" borderId="50" xfId="0" applyNumberFormat="1" applyFont="1" applyBorder="1" applyAlignment="1">
      <alignment vertical="center"/>
    </xf>
    <xf numFmtId="0" fontId="3" fillId="0" borderId="2" xfId="0" applyFont="1" applyBorder="1" applyAlignment="1">
      <alignment horizontal="left" vertical="center" shrinkToFit="1"/>
    </xf>
    <xf numFmtId="0" fontId="3" fillId="0" borderId="5" xfId="3" applyFont="1" applyBorder="1" applyAlignment="1">
      <alignment horizontal="center" vertical="center" wrapText="1"/>
    </xf>
    <xf numFmtId="0" fontId="4" fillId="0" borderId="10" xfId="0" applyFont="1" applyBorder="1" applyAlignment="1">
      <alignment horizontal="center" vertical="center"/>
    </xf>
    <xf numFmtId="0" fontId="4" fillId="0" borderId="6" xfId="0" applyFont="1" applyBorder="1" applyAlignment="1">
      <alignment horizontal="center" vertical="center"/>
    </xf>
    <xf numFmtId="0" fontId="4" fillId="0" borderId="11" xfId="0" applyFont="1" applyBorder="1" applyAlignment="1">
      <alignment horizontal="center" vertical="center"/>
    </xf>
    <xf numFmtId="0" fontId="4" fillId="0" borderId="8" xfId="0" applyFont="1" applyBorder="1" applyAlignment="1">
      <alignment vertical="center"/>
    </xf>
    <xf numFmtId="0" fontId="4" fillId="0" borderId="11" xfId="0" applyFont="1" applyBorder="1" applyAlignment="1">
      <alignment horizontal="right" vertical="center"/>
    </xf>
    <xf numFmtId="0" fontId="3" fillId="0" borderId="22" xfId="0" applyFont="1" applyBorder="1" applyAlignment="1">
      <alignment vertical="center"/>
    </xf>
    <xf numFmtId="0" fontId="3" fillId="0" borderId="20" xfId="0" applyFont="1" applyBorder="1" applyAlignment="1">
      <alignment horizontal="left" vertical="center"/>
    </xf>
    <xf numFmtId="0" fontId="3" fillId="0" borderId="51" xfId="0" applyFont="1" applyBorder="1" applyAlignment="1">
      <alignment vertical="center"/>
    </xf>
    <xf numFmtId="0" fontId="3" fillId="0" borderId="50" xfId="0" applyFont="1" applyBorder="1" applyAlignment="1">
      <alignment vertical="center"/>
    </xf>
    <xf numFmtId="0" fontId="3" fillId="0" borderId="52" xfId="0" applyFont="1" applyBorder="1" applyAlignment="1">
      <alignment vertical="center"/>
    </xf>
    <xf numFmtId="0" fontId="3" fillId="0" borderId="55" xfId="0" applyFont="1" applyBorder="1" applyAlignment="1">
      <alignment vertical="center"/>
    </xf>
    <xf numFmtId="49" fontId="3" fillId="0" borderId="56" xfId="0" applyNumberFormat="1" applyFont="1" applyBorder="1" applyAlignment="1">
      <alignment vertical="center"/>
    </xf>
    <xf numFmtId="49" fontId="3" fillId="0" borderId="51" xfId="0" applyNumberFormat="1" applyFont="1" applyBorder="1" applyAlignment="1">
      <alignment vertical="center"/>
    </xf>
    <xf numFmtId="49" fontId="3" fillId="0" borderId="52" xfId="0" applyNumberFormat="1" applyFont="1" applyBorder="1" applyAlignment="1">
      <alignment vertical="center"/>
    </xf>
    <xf numFmtId="0" fontId="3" fillId="0" borderId="40" xfId="0" applyFont="1" applyBorder="1" applyAlignment="1">
      <alignment vertical="center"/>
    </xf>
    <xf numFmtId="0" fontId="3" fillId="0" borderId="57" xfId="0" applyFont="1" applyBorder="1" applyAlignment="1">
      <alignment horizontal="center" vertical="center" shrinkToFit="1"/>
    </xf>
    <xf numFmtId="49" fontId="3" fillId="0" borderId="5" xfId="0" applyNumberFormat="1" applyFont="1" applyBorder="1" applyAlignment="1">
      <alignment horizontal="center" vertical="center"/>
    </xf>
    <xf numFmtId="0" fontId="3" fillId="0" borderId="58" xfId="0" applyFont="1" applyBorder="1" applyAlignment="1">
      <alignment vertical="center"/>
    </xf>
    <xf numFmtId="49" fontId="18" fillId="0" borderId="8" xfId="0" applyNumberFormat="1" applyFont="1" applyBorder="1" applyAlignment="1">
      <alignment vertical="center"/>
    </xf>
    <xf numFmtId="0" fontId="18" fillId="0" borderId="2" xfId="0" applyFont="1" applyBorder="1" applyAlignment="1">
      <alignment horizontal="left" vertical="center" shrinkToFit="1"/>
    </xf>
    <xf numFmtId="49" fontId="3" fillId="0" borderId="8" xfId="0" applyNumberFormat="1" applyFont="1" applyBorder="1" applyAlignment="1">
      <alignment vertical="center"/>
    </xf>
    <xf numFmtId="0" fontId="3" fillId="0" borderId="6" xfId="0" applyFont="1" applyBorder="1" applyAlignment="1">
      <alignment horizontal="left" vertical="center"/>
    </xf>
    <xf numFmtId="49" fontId="3" fillId="0" borderId="24" xfId="0" applyNumberFormat="1" applyFont="1" applyBorder="1" applyAlignment="1">
      <alignment vertical="center"/>
    </xf>
    <xf numFmtId="49" fontId="18" fillId="0" borderId="0" xfId="0" applyNumberFormat="1" applyFont="1" applyAlignment="1">
      <alignment vertical="center"/>
    </xf>
    <xf numFmtId="0" fontId="3" fillId="0" borderId="2" xfId="0" applyFont="1" applyBorder="1" applyAlignment="1">
      <alignment horizontal="left" vertical="top" shrinkToFit="1"/>
    </xf>
    <xf numFmtId="49" fontId="3" fillId="0" borderId="18" xfId="0" applyNumberFormat="1" applyFont="1" applyBorder="1" applyAlignment="1">
      <alignment vertical="center"/>
    </xf>
    <xf numFmtId="49" fontId="3" fillId="0" borderId="58" xfId="0" applyNumberFormat="1" applyFont="1" applyBorder="1" applyAlignment="1">
      <alignment vertical="center"/>
    </xf>
    <xf numFmtId="49" fontId="3" fillId="0" borderId="50" xfId="0" applyNumberFormat="1" applyFont="1" applyBorder="1" applyAlignment="1">
      <alignment vertical="center" wrapText="1"/>
    </xf>
    <xf numFmtId="0" fontId="3" fillId="0" borderId="2" xfId="0" applyFont="1" applyBorder="1" applyAlignment="1">
      <alignment horizontal="center" vertical="center" wrapText="1"/>
    </xf>
    <xf numFmtId="0" fontId="3" fillId="0" borderId="0" xfId="0" applyFont="1" applyAlignment="1">
      <alignment horizontal="left" vertical="center"/>
    </xf>
    <xf numFmtId="0" fontId="3" fillId="0" borderId="2" xfId="0" applyFont="1" applyBorder="1" applyAlignment="1">
      <alignment horizontal="left" vertical="center" wrapText="1"/>
    </xf>
    <xf numFmtId="0" fontId="3" fillId="0" borderId="56" xfId="0" applyFont="1" applyBorder="1" applyAlignment="1">
      <alignment horizontal="left" vertical="center"/>
    </xf>
    <xf numFmtId="0" fontId="29" fillId="0" borderId="0" xfId="0" applyFont="1" applyAlignment="1">
      <alignment vertical="center"/>
    </xf>
    <xf numFmtId="0" fontId="30" fillId="0" borderId="0" xfId="0" applyFont="1" applyAlignment="1">
      <alignment vertical="center"/>
    </xf>
    <xf numFmtId="0" fontId="4" fillId="0" borderId="59" xfId="0" applyFont="1" applyBorder="1" applyAlignment="1">
      <alignment vertical="center"/>
    </xf>
    <xf numFmtId="0" fontId="4" fillId="0" borderId="60" xfId="0" applyFont="1" applyBorder="1" applyAlignment="1">
      <alignment horizontal="right" vertical="center"/>
    </xf>
    <xf numFmtId="0" fontId="4" fillId="0" borderId="9" xfId="0" applyFont="1" applyBorder="1" applyAlignment="1">
      <alignment horizontal="left" vertical="center"/>
    </xf>
    <xf numFmtId="0" fontId="4" fillId="0" borderId="29" xfId="0" applyFont="1" applyBorder="1" applyAlignment="1">
      <alignment horizontal="left" vertical="center"/>
    </xf>
    <xf numFmtId="0" fontId="6" fillId="0" borderId="10" xfId="0" applyFont="1" applyBorder="1" applyAlignment="1">
      <alignment vertical="center"/>
    </xf>
    <xf numFmtId="0" fontId="6" fillId="0" borderId="7" xfId="0" applyFont="1" applyBorder="1" applyAlignment="1">
      <alignment vertical="center"/>
    </xf>
    <xf numFmtId="0" fontId="4" fillId="0" borderId="25" xfId="0" applyFont="1" applyBorder="1" applyAlignment="1">
      <alignment horizontal="center" vertical="center"/>
    </xf>
    <xf numFmtId="0" fontId="4" fillId="0" borderId="24" xfId="0" applyFont="1" applyBorder="1" applyAlignment="1">
      <alignment horizontal="right" vertical="center"/>
    </xf>
    <xf numFmtId="0" fontId="6" fillId="0" borderId="10" xfId="0" applyFont="1" applyBorder="1"/>
    <xf numFmtId="0" fontId="6" fillId="0" borderId="7" xfId="0" applyFont="1" applyBorder="1"/>
    <xf numFmtId="0" fontId="4" fillId="0" borderId="11" xfId="0" applyFont="1" applyBorder="1"/>
    <xf numFmtId="0" fontId="4" fillId="0" borderId="24" xfId="0" applyFont="1" applyBorder="1"/>
    <xf numFmtId="0" fontId="47" fillId="0" borderId="0" xfId="0" applyFont="1" applyAlignment="1">
      <alignment vertical="center"/>
    </xf>
    <xf numFmtId="0" fontId="47" fillId="0" borderId="0" xfId="0" applyFont="1"/>
    <xf numFmtId="0" fontId="47" fillId="0" borderId="10" xfId="0" applyFont="1" applyBorder="1" applyAlignment="1">
      <alignment vertical="center"/>
    </xf>
    <xf numFmtId="49" fontId="47" fillId="0" borderId="0" xfId="0" applyNumberFormat="1" applyFont="1" applyAlignment="1">
      <alignment horizontal="left" vertical="center"/>
    </xf>
    <xf numFmtId="0" fontId="48" fillId="0" borderId="0" xfId="0" applyFont="1"/>
    <xf numFmtId="0" fontId="49" fillId="0" borderId="0" xfId="0" applyFont="1" applyAlignment="1">
      <alignment vertical="center"/>
    </xf>
    <xf numFmtId="0" fontId="50" fillId="0" borderId="15" xfId="0" applyFont="1" applyBorder="1" applyAlignment="1">
      <alignment vertical="center" shrinkToFit="1"/>
    </xf>
    <xf numFmtId="0" fontId="51" fillId="0" borderId="0" xfId="0" applyFont="1"/>
    <xf numFmtId="0" fontId="48" fillId="0" borderId="0" xfId="0" applyFont="1" applyAlignment="1">
      <alignment vertical="center"/>
    </xf>
    <xf numFmtId="0" fontId="47" fillId="0" borderId="0" xfId="0" applyFont="1" applyAlignment="1">
      <alignment horizontal="left" vertical="center"/>
    </xf>
    <xf numFmtId="49" fontId="47" fillId="0" borderId="0" xfId="0" applyNumberFormat="1" applyFont="1" applyAlignment="1">
      <alignment vertical="center"/>
    </xf>
    <xf numFmtId="58" fontId="47" fillId="0" borderId="0" xfId="0" applyNumberFormat="1" applyFont="1" applyAlignment="1">
      <alignment vertical="center"/>
    </xf>
    <xf numFmtId="0" fontId="49" fillId="0" borderId="2" xfId="0" applyFont="1" applyBorder="1" applyAlignment="1">
      <alignment vertical="center" shrinkToFit="1"/>
    </xf>
    <xf numFmtId="0" fontId="49" fillId="0" borderId="5" xfId="0" applyFont="1" applyBorder="1" applyAlignment="1">
      <alignment vertical="center" shrinkToFit="1"/>
    </xf>
    <xf numFmtId="0" fontId="3" fillId="0" borderId="15" xfId="0" applyFont="1" applyBorder="1" applyAlignment="1">
      <alignment vertical="center"/>
    </xf>
    <xf numFmtId="0" fontId="3" fillId="0" borderId="9" xfId="0" applyFont="1" applyBorder="1" applyAlignment="1">
      <alignment horizontal="left" vertical="center"/>
    </xf>
    <xf numFmtId="49" fontId="18" fillId="0" borderId="7" xfId="0" applyNumberFormat="1" applyFont="1" applyBorder="1" applyAlignment="1">
      <alignment vertical="center"/>
    </xf>
    <xf numFmtId="0" fontId="49" fillId="0" borderId="2" xfId="0" applyFont="1" applyBorder="1" applyAlignment="1">
      <alignment vertical="center"/>
    </xf>
    <xf numFmtId="0" fontId="49" fillId="0" borderId="56" xfId="0" applyFont="1" applyBorder="1" applyAlignment="1">
      <alignment vertical="center"/>
    </xf>
    <xf numFmtId="0" fontId="49" fillId="0" borderId="56" xfId="0" applyFont="1" applyBorder="1" applyAlignment="1">
      <alignment horizontal="left" vertical="center"/>
    </xf>
    <xf numFmtId="0" fontId="52" fillId="0" borderId="0" xfId="0" applyFont="1" applyAlignment="1">
      <alignment vertical="center"/>
    </xf>
    <xf numFmtId="0" fontId="14" fillId="0" borderId="9" xfId="0" applyFont="1" applyBorder="1" applyAlignment="1">
      <alignment vertical="center"/>
    </xf>
    <xf numFmtId="0" fontId="14" fillId="0" borderId="10" xfId="0" applyFont="1" applyBorder="1" applyAlignment="1">
      <alignment vertical="center"/>
    </xf>
    <xf numFmtId="0" fontId="14" fillId="0" borderId="7" xfId="0" applyFont="1" applyBorder="1" applyAlignment="1">
      <alignment vertical="center"/>
    </xf>
    <xf numFmtId="0" fontId="14" fillId="0" borderId="4" xfId="0" applyFont="1" applyBorder="1" applyAlignment="1">
      <alignment vertical="center"/>
    </xf>
    <xf numFmtId="0" fontId="14" fillId="0" borderId="8" xfId="0" applyFont="1" applyBorder="1" applyAlignment="1">
      <alignment vertical="center"/>
    </xf>
    <xf numFmtId="0" fontId="53" fillId="0" borderId="0" xfId="0" applyFont="1" applyAlignment="1">
      <alignment horizontal="left" vertical="center"/>
    </xf>
    <xf numFmtId="0" fontId="54" fillId="0" borderId="0" xfId="0" applyFont="1" applyAlignment="1">
      <alignment horizontal="right" vertical="center"/>
    </xf>
    <xf numFmtId="0" fontId="54" fillId="0" borderId="0" xfId="0" applyFont="1" applyAlignment="1">
      <alignment horizontal="left" vertical="center"/>
    </xf>
    <xf numFmtId="0" fontId="53" fillId="0" borderId="0" xfId="0" applyFont="1" applyAlignment="1">
      <alignment vertical="center"/>
    </xf>
    <xf numFmtId="0" fontId="54" fillId="0" borderId="0" xfId="0" applyFont="1" applyAlignment="1">
      <alignment vertical="center"/>
    </xf>
    <xf numFmtId="0" fontId="55" fillId="0" borderId="0" xfId="0" applyFont="1" applyAlignment="1">
      <alignment vertical="center"/>
    </xf>
    <xf numFmtId="49" fontId="53" fillId="0" borderId="0" xfId="0" applyNumberFormat="1" applyFont="1" applyAlignment="1">
      <alignment horizontal="center" vertical="center"/>
    </xf>
    <xf numFmtId="0" fontId="49" fillId="0" borderId="4" xfId="0" applyFont="1" applyBorder="1" applyAlignment="1">
      <alignment vertical="center"/>
    </xf>
    <xf numFmtId="49" fontId="49" fillId="0" borderId="16" xfId="0" applyNumberFormat="1" applyFont="1" applyBorder="1" applyAlignment="1">
      <alignment vertical="center"/>
    </xf>
    <xf numFmtId="0" fontId="49" fillId="0" borderId="13" xfId="3" applyFont="1" applyBorder="1" applyAlignment="1">
      <alignment horizontal="center" vertical="center" wrapText="1"/>
    </xf>
    <xf numFmtId="0" fontId="49" fillId="0" borderId="2" xfId="0" applyFont="1" applyBorder="1" applyAlignment="1">
      <alignment horizontal="center" vertical="center"/>
    </xf>
    <xf numFmtId="0" fontId="49" fillId="0" borderId="2" xfId="3" applyFont="1" applyBorder="1" applyAlignment="1">
      <alignment horizontal="center" vertical="center" wrapText="1"/>
    </xf>
    <xf numFmtId="49" fontId="49" fillId="0" borderId="55" xfId="0" applyNumberFormat="1" applyFont="1" applyBorder="1" applyAlignment="1">
      <alignment vertical="center"/>
    </xf>
    <xf numFmtId="0" fontId="49" fillId="0" borderId="19" xfId="3" applyFont="1" applyBorder="1" applyAlignment="1">
      <alignment horizontal="center" vertical="center" wrapText="1"/>
    </xf>
    <xf numFmtId="49" fontId="49" fillId="0" borderId="0" xfId="0" applyNumberFormat="1" applyFont="1" applyAlignment="1">
      <alignment vertical="center"/>
    </xf>
    <xf numFmtId="0" fontId="56" fillId="0" borderId="2" xfId="0" applyFont="1" applyBorder="1" applyAlignment="1">
      <alignment horizontal="center" vertical="center"/>
    </xf>
    <xf numFmtId="0" fontId="49" fillId="0" borderId="2" xfId="0" applyFont="1" applyBorder="1" applyAlignment="1">
      <alignment horizontal="center" vertical="center" shrinkToFit="1"/>
    </xf>
    <xf numFmtId="49" fontId="49" fillId="0" borderId="58" xfId="0" applyNumberFormat="1" applyFont="1" applyBorder="1" applyAlignment="1">
      <alignment vertical="center"/>
    </xf>
    <xf numFmtId="0" fontId="57" fillId="0" borderId="2" xfId="0" applyFont="1" applyBorder="1" applyAlignment="1">
      <alignment vertical="center"/>
    </xf>
    <xf numFmtId="49" fontId="49" fillId="0" borderId="4" xfId="0" applyNumberFormat="1" applyFont="1" applyBorder="1" applyAlignment="1">
      <alignment vertical="center"/>
    </xf>
    <xf numFmtId="0" fontId="4" fillId="0" borderId="61" xfId="0" applyFont="1" applyBorder="1" applyAlignment="1">
      <alignment vertical="center"/>
    </xf>
    <xf numFmtId="0" fontId="4" fillId="0" borderId="62" xfId="0" applyFont="1" applyBorder="1" applyAlignment="1">
      <alignment vertical="center"/>
    </xf>
    <xf numFmtId="0" fontId="4" fillId="0" borderId="18" xfId="0" applyFont="1" applyBorder="1" applyAlignment="1">
      <alignment vertical="center"/>
    </xf>
    <xf numFmtId="0" fontId="4" fillId="0" borderId="20" xfId="0" applyFont="1" applyBorder="1" applyAlignment="1">
      <alignment vertical="center"/>
    </xf>
    <xf numFmtId="0" fontId="52" fillId="0" borderId="0" xfId="0" applyFont="1"/>
    <xf numFmtId="49" fontId="52" fillId="0" borderId="0" xfId="0" applyNumberFormat="1" applyFont="1"/>
    <xf numFmtId="0" fontId="3" fillId="0" borderId="56" xfId="0" applyFont="1" applyBorder="1" applyAlignment="1">
      <alignment vertical="center"/>
    </xf>
    <xf numFmtId="0" fontId="3" fillId="0" borderId="13" xfId="0" applyFont="1" applyBorder="1" applyAlignment="1">
      <alignment horizontal="left" vertical="center" shrinkToFit="1"/>
    </xf>
    <xf numFmtId="0" fontId="20" fillId="0" borderId="2" xfId="0" applyFont="1" applyBorder="1" applyAlignment="1">
      <alignment horizontal="left" vertical="center" shrinkToFit="1"/>
    </xf>
    <xf numFmtId="0" fontId="3" fillId="0" borderId="2" xfId="0" applyFont="1" applyBorder="1" applyAlignment="1">
      <alignment horizontal="left" vertical="center"/>
    </xf>
    <xf numFmtId="0" fontId="6" fillId="0" borderId="8" xfId="0" applyFont="1" applyBorder="1"/>
    <xf numFmtId="0" fontId="3" fillId="0" borderId="41" xfId="0" applyFont="1" applyBorder="1" applyAlignment="1">
      <alignment vertical="center"/>
    </xf>
    <xf numFmtId="0" fontId="3" fillId="0" borderId="48" xfId="0" applyFont="1" applyBorder="1" applyAlignment="1">
      <alignment vertical="center"/>
    </xf>
    <xf numFmtId="0" fontId="49" fillId="0" borderId="0" xfId="0" applyFont="1" applyAlignment="1">
      <alignment horizontal="left" vertical="center"/>
    </xf>
    <xf numFmtId="49" fontId="30" fillId="0" borderId="0" xfId="0" applyNumberFormat="1" applyFont="1" applyAlignment="1">
      <alignment vertical="center"/>
    </xf>
    <xf numFmtId="0" fontId="18" fillId="0" borderId="5" xfId="0" applyFont="1" applyBorder="1" applyAlignment="1">
      <alignment vertical="center" shrinkToFit="1"/>
    </xf>
    <xf numFmtId="0" fontId="18" fillId="0" borderId="15" xfId="0" applyFont="1" applyBorder="1" applyAlignment="1">
      <alignment vertical="center" shrinkToFit="1"/>
    </xf>
    <xf numFmtId="0" fontId="32" fillId="0" borderId="0" xfId="0" applyFont="1" applyAlignment="1">
      <alignment vertical="center"/>
    </xf>
    <xf numFmtId="0" fontId="33" fillId="0" borderId="0" xfId="0" applyFont="1"/>
    <xf numFmtId="0" fontId="32" fillId="0" borderId="0" xfId="0" applyFont="1" applyAlignment="1">
      <alignment horizontal="center" vertical="center" wrapText="1"/>
    </xf>
    <xf numFmtId="0" fontId="34" fillId="0" borderId="0" xfId="0" applyFont="1" applyAlignment="1">
      <alignment vertical="center" wrapText="1"/>
    </xf>
    <xf numFmtId="0" fontId="34" fillId="0" borderId="0" xfId="0" applyFont="1" applyAlignment="1">
      <alignment vertical="center"/>
    </xf>
    <xf numFmtId="0" fontId="35" fillId="0" borderId="0" xfId="0" applyFont="1" applyAlignment="1">
      <alignment vertical="center"/>
    </xf>
    <xf numFmtId="0" fontId="32" fillId="0" borderId="0" xfId="0" applyFont="1" applyAlignment="1">
      <alignment horizontal="center" vertical="center"/>
    </xf>
    <xf numFmtId="49" fontId="32" fillId="0" borderId="0" xfId="0" applyNumberFormat="1" applyFont="1" applyAlignment="1">
      <alignment vertical="center"/>
    </xf>
    <xf numFmtId="0" fontId="36" fillId="0" borderId="0" xfId="0" applyFont="1" applyAlignment="1">
      <alignment vertical="center"/>
    </xf>
    <xf numFmtId="0" fontId="37" fillId="0" borderId="0" xfId="0" applyFont="1" applyAlignment="1">
      <alignment vertical="center"/>
    </xf>
    <xf numFmtId="0" fontId="58" fillId="0" borderId="0" xfId="0" applyFont="1" applyAlignment="1">
      <alignment vertical="center"/>
    </xf>
    <xf numFmtId="0" fontId="33" fillId="0" borderId="0" xfId="0" applyFont="1" applyAlignment="1">
      <alignment horizontal="center" vertical="center"/>
    </xf>
    <xf numFmtId="0" fontId="59" fillId="0" borderId="0" xfId="0" applyFont="1" applyAlignment="1">
      <alignment vertical="center"/>
    </xf>
    <xf numFmtId="0" fontId="32" fillId="0" borderId="0" xfId="0" applyFont="1"/>
    <xf numFmtId="0" fontId="58" fillId="0" borderId="0" xfId="0" applyFont="1" applyAlignment="1">
      <alignment vertical="center" wrapText="1"/>
    </xf>
    <xf numFmtId="0" fontId="60" fillId="0" borderId="0" xfId="0" applyFont="1" applyAlignment="1">
      <alignment vertical="center" wrapText="1"/>
    </xf>
    <xf numFmtId="0" fontId="39" fillId="0" borderId="0" xfId="0" applyFont="1" applyAlignment="1">
      <alignment vertical="center"/>
    </xf>
    <xf numFmtId="0" fontId="61" fillId="0" borderId="0" xfId="0" applyFont="1" applyAlignment="1">
      <alignment vertical="center"/>
    </xf>
    <xf numFmtId="0" fontId="9" fillId="0" borderId="0" xfId="0" applyFont="1" applyAlignment="1">
      <alignment horizontal="center" vertical="center"/>
    </xf>
    <xf numFmtId="0" fontId="18" fillId="0" borderId="2" xfId="0" applyFont="1" applyBorder="1" applyAlignment="1">
      <alignment vertical="center"/>
    </xf>
    <xf numFmtId="0" fontId="4" fillId="0" borderId="7" xfId="0" applyFont="1" applyBorder="1" applyAlignment="1">
      <alignment horizontal="center" vertical="center"/>
    </xf>
    <xf numFmtId="0" fontId="4" fillId="0" borderId="12" xfId="0" applyFont="1" applyBorder="1" applyAlignment="1">
      <alignment horizontal="center" vertical="center"/>
    </xf>
    <xf numFmtId="0" fontId="4" fillId="0" borderId="45" xfId="0" applyFont="1" applyBorder="1" applyAlignment="1">
      <alignment horizontal="center" vertical="center"/>
    </xf>
    <xf numFmtId="0" fontId="46" fillId="0" borderId="5" xfId="0" applyFont="1" applyBorder="1" applyAlignment="1">
      <alignment horizontal="center" vertical="center" shrinkToFit="1"/>
    </xf>
    <xf numFmtId="0" fontId="3" fillId="0" borderId="55" xfId="0" applyFont="1" applyBorder="1" applyAlignment="1">
      <alignment horizontal="left" vertical="center"/>
    </xf>
    <xf numFmtId="0" fontId="3" fillId="0" borderId="51" xfId="0" applyFont="1" applyBorder="1" applyAlignment="1">
      <alignment horizontal="left" vertical="center"/>
    </xf>
    <xf numFmtId="0" fontId="3" fillId="0" borderId="15" xfId="3" applyFont="1" applyBorder="1" applyAlignment="1">
      <alignment horizontal="center" vertical="center" wrapText="1"/>
    </xf>
    <xf numFmtId="49" fontId="3" fillId="0" borderId="41" xfId="0" applyNumberFormat="1" applyFont="1" applyBorder="1" applyAlignment="1">
      <alignment vertical="center"/>
    </xf>
    <xf numFmtId="49" fontId="3" fillId="0" borderId="48" xfId="0" applyNumberFormat="1" applyFont="1" applyBorder="1" applyAlignment="1">
      <alignment vertical="center"/>
    </xf>
    <xf numFmtId="0" fontId="62" fillId="0" borderId="0" xfId="0" applyFont="1" applyAlignment="1">
      <alignment vertical="center"/>
    </xf>
    <xf numFmtId="0" fontId="4" fillId="0" borderId="14" xfId="0" applyFont="1" applyBorder="1" applyAlignment="1">
      <alignment horizontal="center" vertical="center"/>
    </xf>
    <xf numFmtId="0" fontId="4" fillId="0" borderId="48" xfId="0" applyFont="1" applyBorder="1" applyAlignment="1">
      <alignment horizontal="center" vertical="center"/>
    </xf>
    <xf numFmtId="0" fontId="3" fillId="0" borderId="0" xfId="0" applyFont="1" applyAlignment="1">
      <alignment horizontal="center" vertical="center" wrapText="1"/>
    </xf>
    <xf numFmtId="0" fontId="5" fillId="0" borderId="0" xfId="0" applyFont="1" applyAlignment="1">
      <alignment vertical="center"/>
    </xf>
    <xf numFmtId="0" fontId="11" fillId="0" borderId="0" xfId="0" applyFont="1"/>
    <xf numFmtId="0" fontId="21" fillId="0" borderId="0" xfId="0" applyFont="1"/>
    <xf numFmtId="0" fontId="3" fillId="0" borderId="10" xfId="0" applyFont="1" applyBorder="1" applyAlignment="1">
      <alignment vertical="center" shrinkToFit="1"/>
    </xf>
    <xf numFmtId="0" fontId="63" fillId="0" borderId="0" xfId="0" applyFont="1" applyAlignment="1">
      <alignment vertical="center"/>
    </xf>
    <xf numFmtId="0" fontId="43" fillId="0" borderId="4" xfId="0" applyFont="1" applyBorder="1" applyAlignment="1">
      <alignment vertical="center"/>
    </xf>
    <xf numFmtId="0" fontId="64" fillId="0" borderId="0" xfId="0" applyFont="1" applyAlignment="1">
      <alignment vertical="center" wrapText="1"/>
    </xf>
    <xf numFmtId="0" fontId="41" fillId="0" borderId="0" xfId="0" applyFont="1" applyAlignment="1">
      <alignment vertical="center"/>
    </xf>
    <xf numFmtId="0" fontId="4" fillId="0" borderId="24" xfId="0" applyFont="1" applyBorder="1" applyAlignment="1">
      <alignment vertical="center"/>
    </xf>
    <xf numFmtId="0" fontId="3" fillId="0" borderId="4" xfId="0" applyFont="1" applyBorder="1" applyAlignment="1">
      <alignment vertical="center" shrinkToFit="1"/>
    </xf>
    <xf numFmtId="49" fontId="46" fillId="0" borderId="56" xfId="0" applyNumberFormat="1" applyFont="1" applyBorder="1" applyAlignment="1">
      <alignment vertical="center"/>
    </xf>
    <xf numFmtId="49" fontId="4" fillId="0" borderId="0" xfId="0" applyNumberFormat="1" applyFont="1" applyAlignment="1">
      <alignment horizontal="right" vertical="center"/>
    </xf>
    <xf numFmtId="58" fontId="4" fillId="0" borderId="0" xfId="0" applyNumberFormat="1" applyFont="1" applyAlignment="1">
      <alignment vertical="center"/>
    </xf>
    <xf numFmtId="0" fontId="1" fillId="0" borderId="0" xfId="2">
      <alignment vertical="center"/>
    </xf>
    <xf numFmtId="0" fontId="21" fillId="0" borderId="1" xfId="2" applyFont="1" applyBorder="1" applyAlignment="1">
      <alignment horizontal="center" vertical="center"/>
    </xf>
    <xf numFmtId="0" fontId="6" fillId="0" borderId="1" xfId="2" applyFont="1" applyBorder="1">
      <alignment vertical="center"/>
    </xf>
    <xf numFmtId="0" fontId="4" fillId="0" borderId="0" xfId="1" applyFont="1" applyAlignment="1">
      <alignment vertical="center"/>
    </xf>
    <xf numFmtId="0" fontId="1" fillId="0" borderId="0" xfId="4"/>
    <xf numFmtId="0" fontId="3" fillId="0" borderId="52" xfId="0" applyFont="1" applyBorder="1" applyAlignment="1">
      <alignment horizontal="left" vertical="center"/>
    </xf>
    <xf numFmtId="0" fontId="3" fillId="0" borderId="52" xfId="0" applyFont="1" applyBorder="1" applyAlignment="1">
      <alignment horizontal="left" vertical="center" wrapText="1"/>
    </xf>
    <xf numFmtId="0" fontId="3" fillId="0" borderId="6" xfId="0" applyFont="1" applyBorder="1" applyAlignment="1">
      <alignment vertical="center" shrinkToFit="1"/>
    </xf>
    <xf numFmtId="0" fontId="3" fillId="0" borderId="32" xfId="0" applyFont="1" applyBorder="1" applyAlignment="1">
      <alignment horizontal="left" vertical="center"/>
    </xf>
    <xf numFmtId="0" fontId="18" fillId="0" borderId="3" xfId="0" applyFont="1" applyBorder="1" applyAlignment="1">
      <alignment vertical="center"/>
    </xf>
    <xf numFmtId="0" fontId="3" fillId="0" borderId="4" xfId="0" applyFont="1" applyBorder="1" applyAlignment="1">
      <alignment vertical="center" wrapText="1"/>
    </xf>
    <xf numFmtId="0" fontId="3" fillId="0" borderId="11" xfId="0" applyFont="1" applyBorder="1" applyAlignment="1">
      <alignment horizontal="left" vertical="center"/>
    </xf>
    <xf numFmtId="0" fontId="3" fillId="0" borderId="3" xfId="3" applyFont="1" applyBorder="1" applyAlignment="1">
      <alignment horizontal="center" vertical="center" wrapText="1"/>
    </xf>
    <xf numFmtId="0" fontId="3" fillId="0" borderId="11" xfId="0" applyFont="1" applyBorder="1" applyAlignment="1">
      <alignment vertical="center" wrapText="1"/>
    </xf>
    <xf numFmtId="0" fontId="4" fillId="0" borderId="0" xfId="0" applyFont="1" applyAlignment="1">
      <alignment horizontal="left" vertical="top" wrapText="1"/>
    </xf>
    <xf numFmtId="0" fontId="4" fillId="0" borderId="0" xfId="0" quotePrefix="1" applyFont="1" applyAlignment="1">
      <alignment horizontal="left" vertical="top"/>
    </xf>
    <xf numFmtId="0" fontId="18" fillId="0" borderId="3" xfId="0" applyFont="1" applyBorder="1" applyAlignment="1">
      <alignment vertical="center" shrinkToFit="1"/>
    </xf>
    <xf numFmtId="0" fontId="43" fillId="0" borderId="0" xfId="0" applyFont="1" applyAlignment="1">
      <alignment horizontal="center" vertical="center"/>
    </xf>
    <xf numFmtId="0" fontId="1" fillId="0" borderId="0" xfId="0" applyFont="1"/>
    <xf numFmtId="0" fontId="49" fillId="0" borderId="51" xfId="0" applyFont="1" applyBorder="1" applyAlignment="1">
      <alignment horizontal="left" vertical="center"/>
    </xf>
    <xf numFmtId="49" fontId="4" fillId="0" borderId="41" xfId="0" applyNumberFormat="1" applyFont="1" applyBorder="1" applyAlignment="1">
      <alignment vertical="center"/>
    </xf>
    <xf numFmtId="49" fontId="4" fillId="0" borderId="48" xfId="0" applyNumberFormat="1" applyFont="1" applyBorder="1" applyAlignment="1">
      <alignment vertical="center" wrapText="1"/>
    </xf>
    <xf numFmtId="0" fontId="5" fillId="0" borderId="15"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26" xfId="0" applyFont="1" applyBorder="1" applyAlignment="1">
      <alignment horizontal="center" vertical="center"/>
    </xf>
    <xf numFmtId="0" fontId="4" fillId="0" borderId="6" xfId="0" applyFont="1" applyBorder="1" applyAlignment="1">
      <alignment horizontal="center" vertical="center"/>
    </xf>
    <xf numFmtId="0" fontId="4" fillId="0" borderId="11" xfId="0" applyFont="1" applyBorder="1" applyAlignment="1">
      <alignment horizontal="center" vertical="center"/>
    </xf>
    <xf numFmtId="0" fontId="28" fillId="0" borderId="0" xfId="0" applyFont="1" applyAlignment="1">
      <alignment horizontal="center" vertical="center"/>
    </xf>
    <xf numFmtId="0" fontId="12" fillId="0" borderId="0" xfId="0" applyFont="1" applyAlignment="1">
      <alignment horizontal="left" vertical="center" wrapText="1"/>
    </xf>
    <xf numFmtId="0" fontId="12" fillId="0" borderId="0" xfId="0" applyFont="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7" xfId="0" applyFont="1" applyBorder="1" applyAlignment="1">
      <alignment horizontal="center" vertical="center"/>
    </xf>
    <xf numFmtId="0" fontId="4" fillId="0" borderId="24"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7" xfId="0" applyFont="1" applyBorder="1" applyAlignment="1">
      <alignment horizontal="center" vertical="center"/>
    </xf>
    <xf numFmtId="0" fontId="6" fillId="0" borderId="6" xfId="0" applyFont="1" applyBorder="1" applyAlignment="1">
      <alignment horizontal="center" vertical="center"/>
    </xf>
    <xf numFmtId="0" fontId="6" fillId="0" borderId="11" xfId="0" applyFont="1" applyBorder="1" applyAlignment="1">
      <alignment horizontal="center" vertical="center"/>
    </xf>
    <xf numFmtId="0" fontId="6" fillId="0" borderId="24"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49" fontId="3" fillId="0" borderId="10" xfId="0" applyNumberFormat="1" applyFont="1" applyBorder="1" applyAlignment="1">
      <alignment horizontal="center" vertical="top"/>
    </xf>
    <xf numFmtId="0" fontId="6" fillId="0" borderId="4" xfId="0" applyFont="1" applyBorder="1" applyAlignment="1">
      <alignment horizontal="center" vertical="center"/>
    </xf>
    <xf numFmtId="0" fontId="6" fillId="0" borderId="0" xfId="0" applyFont="1" applyAlignment="1">
      <alignment horizontal="center" vertical="center"/>
    </xf>
    <xf numFmtId="0" fontId="6" fillId="0" borderId="8" xfId="0" applyFont="1" applyBorder="1" applyAlignment="1">
      <alignment horizontal="center" vertical="center"/>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7"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24" xfId="0" applyFont="1" applyBorder="1" applyAlignment="1">
      <alignment horizontal="center" vertical="center" wrapText="1"/>
    </xf>
    <xf numFmtId="49" fontId="6" fillId="0" borderId="10" xfId="0" applyNumberFormat="1" applyFont="1" applyBorder="1" applyAlignment="1">
      <alignment horizontal="center" vertical="center"/>
    </xf>
    <xf numFmtId="49" fontId="6" fillId="0" borderId="11" xfId="0" applyNumberFormat="1" applyFont="1" applyBorder="1" applyAlignment="1">
      <alignment horizontal="center" vertical="center"/>
    </xf>
    <xf numFmtId="0" fontId="3" fillId="0" borderId="11" xfId="0" applyFont="1" applyBorder="1" applyAlignment="1">
      <alignment horizontal="center"/>
    </xf>
    <xf numFmtId="58" fontId="4" fillId="0" borderId="0" xfId="0" applyNumberFormat="1" applyFont="1" applyAlignment="1">
      <alignment horizontal="left" vertical="center" wrapText="1"/>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7" xfId="0" applyFont="1" applyBorder="1" applyAlignment="1">
      <alignment horizontal="center" vertical="center"/>
    </xf>
    <xf numFmtId="0" fontId="9" fillId="0" borderId="6" xfId="0" applyFont="1" applyBorder="1" applyAlignment="1">
      <alignment horizontal="center" vertical="center"/>
    </xf>
    <xf numFmtId="0" fontId="9" fillId="0" borderId="11" xfId="0" applyFont="1" applyBorder="1" applyAlignment="1">
      <alignment horizontal="center" vertical="center"/>
    </xf>
    <xf numFmtId="0" fontId="9" fillId="0" borderId="24" xfId="0" applyFon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7" xfId="0" applyBorder="1" applyAlignment="1">
      <alignment horizontal="center" vertical="center"/>
    </xf>
    <xf numFmtId="0" fontId="0" fillId="0" borderId="6" xfId="0" applyBorder="1" applyAlignment="1">
      <alignment horizontal="center" vertical="center"/>
    </xf>
    <xf numFmtId="0" fontId="0" fillId="0" borderId="11" xfId="0" applyBorder="1" applyAlignment="1">
      <alignment horizontal="center" vertical="center"/>
    </xf>
    <xf numFmtId="0" fontId="0" fillId="0" borderId="24" xfId="0" applyBorder="1" applyAlignment="1">
      <alignment horizontal="center" vertical="center"/>
    </xf>
    <xf numFmtId="0" fontId="4" fillId="0" borderId="0" xfId="0" applyFont="1" applyAlignment="1">
      <alignment horizontal="center" vertical="center" wrapText="1"/>
    </xf>
    <xf numFmtId="0" fontId="6" fillId="0" borderId="27" xfId="0" applyFont="1" applyBorder="1" applyAlignment="1">
      <alignment vertical="center" wrapText="1"/>
    </xf>
    <xf numFmtId="0" fontId="6" fillId="0" borderId="28" xfId="0" applyFont="1" applyBorder="1" applyAlignment="1">
      <alignment vertical="center" wrapText="1"/>
    </xf>
    <xf numFmtId="0" fontId="6" fillId="0" borderId="26" xfId="0" applyFont="1" applyBorder="1" applyAlignment="1">
      <alignment vertical="center" wrapText="1"/>
    </xf>
    <xf numFmtId="0" fontId="6" fillId="0" borderId="1" xfId="2" applyFont="1" applyBorder="1">
      <alignment vertical="center"/>
    </xf>
    <xf numFmtId="0" fontId="42" fillId="0" borderId="0" xfId="2" applyFont="1" applyAlignment="1">
      <alignment horizontal="center" vertical="center"/>
    </xf>
    <xf numFmtId="0" fontId="21" fillId="0" borderId="1" xfId="2" applyFont="1" applyBorder="1" applyAlignment="1">
      <alignment horizontal="center" vertical="center"/>
    </xf>
    <xf numFmtId="0" fontId="6" fillId="0" borderId="1" xfId="2" applyFont="1" applyBorder="1" applyAlignment="1">
      <alignment vertical="center" wrapText="1"/>
    </xf>
    <xf numFmtId="0" fontId="42" fillId="0" borderId="11" xfId="2" applyFont="1" applyBorder="1" applyAlignment="1">
      <alignment horizontal="center" vertical="center"/>
    </xf>
    <xf numFmtId="0" fontId="6" fillId="0" borderId="0" xfId="2" applyFont="1">
      <alignment vertical="center"/>
    </xf>
    <xf numFmtId="0" fontId="6" fillId="0" borderId="1" xfId="0" applyFont="1" applyBorder="1" applyAlignment="1">
      <alignment vertical="center" wrapText="1"/>
    </xf>
    <xf numFmtId="0" fontId="6" fillId="0" borderId="1" xfId="0" applyFont="1" applyBorder="1" applyAlignment="1">
      <alignment vertical="center"/>
    </xf>
    <xf numFmtId="0" fontId="3" fillId="0" borderId="27" xfId="0" applyFont="1" applyBorder="1" applyAlignment="1">
      <alignment horizontal="center" vertical="center"/>
    </xf>
    <xf numFmtId="0" fontId="3" fillId="0" borderId="26" xfId="0" applyFont="1" applyBorder="1" applyAlignment="1">
      <alignment horizontal="center" vertical="center"/>
    </xf>
    <xf numFmtId="49" fontId="3" fillId="0" borderId="27" xfId="0" applyNumberFormat="1" applyFont="1" applyBorder="1" applyAlignment="1">
      <alignment horizontal="center" vertical="center"/>
    </xf>
    <xf numFmtId="49" fontId="3" fillId="0" borderId="28" xfId="0" applyNumberFormat="1" applyFont="1" applyBorder="1" applyAlignment="1">
      <alignment horizontal="center" vertical="center"/>
    </xf>
    <xf numFmtId="0" fontId="49" fillId="0" borderId="5" xfId="0" applyFont="1" applyBorder="1" applyAlignment="1">
      <alignment horizontal="left" vertical="top" wrapText="1" shrinkToFit="1"/>
    </xf>
    <xf numFmtId="0" fontId="49" fillId="0" borderId="2" xfId="0" applyFont="1" applyBorder="1" applyAlignment="1">
      <alignment horizontal="left" vertical="top" wrapText="1" shrinkToFit="1"/>
    </xf>
    <xf numFmtId="49" fontId="49" fillId="0" borderId="9" xfId="0" applyNumberFormat="1" applyFont="1" applyBorder="1" applyAlignment="1">
      <alignment horizontal="left" vertical="center" wrapText="1"/>
    </xf>
    <xf numFmtId="49" fontId="49" fillId="0" borderId="7" xfId="0" applyNumberFormat="1" applyFont="1" applyBorder="1" applyAlignment="1">
      <alignment horizontal="left" vertical="center" wrapText="1"/>
    </xf>
    <xf numFmtId="0" fontId="6" fillId="0" borderId="26" xfId="0" applyFont="1" applyBorder="1" applyAlignment="1">
      <alignment horizontal="center" vertical="center"/>
    </xf>
    <xf numFmtId="0" fontId="6" fillId="0" borderId="28" xfId="0" applyFont="1" applyBorder="1" applyAlignment="1">
      <alignment horizontal="center" vertical="center"/>
    </xf>
    <xf numFmtId="0" fontId="0" fillId="0" borderId="0" xfId="0" applyAlignment="1">
      <alignment horizontal="center" vertical="center"/>
    </xf>
    <xf numFmtId="0" fontId="4" fillId="0" borderId="63" xfId="0" applyFont="1" applyBorder="1" applyAlignment="1">
      <alignment horizontal="center" vertical="center"/>
    </xf>
    <xf numFmtId="0" fontId="4" fillId="0" borderId="64" xfId="0" applyFont="1" applyBorder="1" applyAlignment="1">
      <alignment horizontal="center" vertical="center"/>
    </xf>
    <xf numFmtId="0" fontId="4" fillId="0" borderId="65" xfId="0" applyFont="1" applyBorder="1" applyAlignment="1">
      <alignment horizontal="center" vertical="center"/>
    </xf>
    <xf numFmtId="0" fontId="4" fillId="0" borderId="66" xfId="0" applyFont="1" applyBorder="1" applyAlignment="1">
      <alignment horizontal="center" vertical="center"/>
    </xf>
    <xf numFmtId="0" fontId="45" fillId="0" borderId="0" xfId="0" applyFont="1" applyAlignment="1">
      <alignment horizontal="left" vertical="top"/>
    </xf>
    <xf numFmtId="0" fontId="43" fillId="0" borderId="0" xfId="0" applyFont="1" applyAlignment="1">
      <alignment horizontal="center"/>
    </xf>
    <xf numFmtId="0" fontId="65" fillId="0" borderId="0" xfId="0" applyFont="1" applyAlignment="1">
      <alignment horizontal="center" vertical="center" wrapText="1"/>
    </xf>
    <xf numFmtId="0" fontId="65" fillId="0" borderId="0" xfId="0" applyFont="1" applyAlignment="1">
      <alignment horizontal="center" vertical="center"/>
    </xf>
    <xf numFmtId="0" fontId="4" fillId="0" borderId="11" xfId="0" applyFont="1" applyBorder="1" applyAlignment="1">
      <alignment horizontal="left" vertical="center"/>
    </xf>
    <xf numFmtId="0" fontId="4" fillId="0" borderId="53" xfId="0" applyFont="1" applyBorder="1" applyAlignment="1">
      <alignment horizontal="center" vertical="center"/>
    </xf>
    <xf numFmtId="0" fontId="4" fillId="0" borderId="34" xfId="0" applyFont="1" applyBorder="1" applyAlignment="1">
      <alignment horizontal="center" vertical="center"/>
    </xf>
    <xf numFmtId="0" fontId="0" fillId="0" borderId="10" xfId="0" applyBorder="1" applyAlignment="1">
      <alignment horizontal="center" vertical="center" wrapText="1"/>
    </xf>
    <xf numFmtId="0" fontId="43" fillId="0" borderId="0" xfId="0" applyFont="1" applyAlignment="1">
      <alignment horizontal="center" vertical="center"/>
    </xf>
    <xf numFmtId="0" fontId="45" fillId="0" borderId="0" xfId="0" applyFont="1" applyAlignment="1">
      <alignment horizontal="center" vertical="center"/>
    </xf>
    <xf numFmtId="0" fontId="4" fillId="0" borderId="67" xfId="0" applyFont="1" applyBorder="1" applyAlignment="1">
      <alignment horizontal="center" vertical="center"/>
    </xf>
    <xf numFmtId="0" fontId="4" fillId="0" borderId="68" xfId="0" applyFont="1" applyBorder="1" applyAlignment="1">
      <alignment horizontal="center" vertical="center"/>
    </xf>
    <xf numFmtId="0" fontId="4" fillId="0" borderId="69" xfId="0" applyFont="1" applyBorder="1" applyAlignment="1">
      <alignment horizontal="center" vertical="center"/>
    </xf>
    <xf numFmtId="0" fontId="19" fillId="0" borderId="20" xfId="0" applyFont="1" applyBorder="1" applyAlignment="1">
      <alignment vertical="center" wrapText="1"/>
    </xf>
    <xf numFmtId="0" fontId="19" fillId="0" borderId="12" xfId="0" applyFont="1" applyBorder="1" applyAlignment="1">
      <alignment vertical="center"/>
    </xf>
    <xf numFmtId="0" fontId="19" fillId="0" borderId="45" xfId="0" applyFont="1" applyBorder="1" applyAlignment="1">
      <alignment vertical="center"/>
    </xf>
    <xf numFmtId="0" fontId="19" fillId="0" borderId="25" xfId="0" applyFont="1" applyBorder="1" applyAlignment="1">
      <alignment vertical="center"/>
    </xf>
    <xf numFmtId="0" fontId="19" fillId="0" borderId="11" xfId="0" applyFont="1" applyBorder="1" applyAlignment="1">
      <alignment vertical="center"/>
    </xf>
    <xf numFmtId="0" fontId="19" fillId="0" borderId="24" xfId="0" applyFont="1" applyBorder="1" applyAlignment="1">
      <alignment vertical="center"/>
    </xf>
    <xf numFmtId="0" fontId="19" fillId="0" borderId="12" xfId="0" applyFont="1" applyBorder="1" applyAlignment="1">
      <alignment vertical="center" wrapText="1"/>
    </xf>
    <xf numFmtId="0" fontId="19" fillId="0" borderId="45" xfId="0" applyFont="1" applyBorder="1" applyAlignment="1">
      <alignment vertical="center" wrapText="1"/>
    </xf>
    <xf numFmtId="0" fontId="19" fillId="0" borderId="18" xfId="0" applyFont="1" applyBorder="1" applyAlignment="1">
      <alignment vertical="center" wrapText="1"/>
    </xf>
    <xf numFmtId="0" fontId="19" fillId="0" borderId="14" xfId="0" applyFont="1" applyBorder="1" applyAlignment="1">
      <alignment vertical="center" wrapText="1"/>
    </xf>
    <xf numFmtId="0" fontId="19" fillId="0" borderId="48" xfId="0" applyFont="1" applyBorder="1" applyAlignment="1">
      <alignment vertical="center" wrapText="1"/>
    </xf>
    <xf numFmtId="0" fontId="19" fillId="0" borderId="29" xfId="0" applyFont="1" applyBorder="1" applyAlignment="1">
      <alignment vertical="center" wrapText="1"/>
    </xf>
    <xf numFmtId="0" fontId="19" fillId="0" borderId="10" xfId="0" applyFont="1" applyBorder="1" applyAlignment="1">
      <alignment vertical="center" wrapText="1"/>
    </xf>
    <xf numFmtId="0" fontId="19" fillId="0" borderId="7" xfId="0" applyFont="1" applyBorder="1" applyAlignment="1">
      <alignment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xf>
    <xf numFmtId="0" fontId="3" fillId="0" borderId="1" xfId="0" applyFont="1" applyBorder="1" applyAlignment="1">
      <alignment horizontal="center" vertical="center"/>
    </xf>
    <xf numFmtId="176" fontId="4" fillId="0" borderId="3" xfId="0" applyNumberFormat="1" applyFont="1" applyBorder="1" applyAlignment="1">
      <alignment horizontal="center" vertical="center"/>
    </xf>
    <xf numFmtId="176" fontId="4" fillId="0" borderId="1" xfId="0" applyNumberFormat="1" applyFont="1" applyBorder="1" applyAlignment="1">
      <alignment horizontal="center" vertical="center"/>
    </xf>
    <xf numFmtId="0" fontId="4" fillId="4" borderId="80" xfId="0" applyFont="1" applyFill="1" applyBorder="1" applyAlignment="1">
      <alignment horizontal="center" vertical="center"/>
    </xf>
    <xf numFmtId="0" fontId="4" fillId="4" borderId="1" xfId="0" applyFont="1" applyFill="1" applyBorder="1" applyAlignment="1">
      <alignment horizontal="center" vertical="center"/>
    </xf>
    <xf numFmtId="176" fontId="4" fillId="4" borderId="4" xfId="0" applyNumberFormat="1" applyFont="1" applyFill="1" applyBorder="1" applyAlignment="1">
      <alignment horizontal="center" vertical="center"/>
    </xf>
    <xf numFmtId="176" fontId="4" fillId="4" borderId="0" xfId="0" applyNumberFormat="1" applyFont="1" applyFill="1" applyAlignment="1">
      <alignment horizontal="center" vertical="center"/>
    </xf>
    <xf numFmtId="176" fontId="4" fillId="4" borderId="8" xfId="0" applyNumberFormat="1" applyFont="1" applyFill="1" applyBorder="1" applyAlignment="1">
      <alignment horizontal="center" vertical="center"/>
    </xf>
    <xf numFmtId="176" fontId="4" fillId="4" borderId="6" xfId="0" applyNumberFormat="1" applyFont="1" applyFill="1" applyBorder="1" applyAlignment="1">
      <alignment horizontal="center" vertical="center"/>
    </xf>
    <xf numFmtId="176" fontId="4" fillId="4" borderId="11" xfId="0" applyNumberFormat="1" applyFont="1" applyFill="1" applyBorder="1" applyAlignment="1">
      <alignment horizontal="center" vertical="center"/>
    </xf>
    <xf numFmtId="176" fontId="4" fillId="4" borderId="24" xfId="0" applyNumberFormat="1" applyFont="1" applyFill="1" applyBorder="1" applyAlignment="1">
      <alignment horizontal="center" vertical="center"/>
    </xf>
    <xf numFmtId="0" fontId="4" fillId="4" borderId="0" xfId="0" applyFont="1" applyFill="1" applyAlignment="1">
      <alignment horizontal="center" vertical="center"/>
    </xf>
    <xf numFmtId="0" fontId="4" fillId="4" borderId="11" xfId="0" applyFont="1" applyFill="1" applyBorder="1" applyAlignment="1">
      <alignment horizontal="center" vertical="center"/>
    </xf>
    <xf numFmtId="0" fontId="4" fillId="0" borderId="1" xfId="0" applyFont="1" applyBorder="1" applyAlignment="1">
      <alignment horizontal="center" vertical="center"/>
    </xf>
    <xf numFmtId="0" fontId="4" fillId="0" borderId="79" xfId="0" applyFont="1" applyBorder="1" applyAlignment="1">
      <alignment horizontal="center" vertical="center"/>
    </xf>
    <xf numFmtId="0" fontId="3" fillId="0" borderId="79" xfId="0" applyFont="1" applyBorder="1" applyAlignment="1">
      <alignment horizontal="center" vertical="center"/>
    </xf>
    <xf numFmtId="176" fontId="4" fillId="0" borderId="79" xfId="0" applyNumberFormat="1" applyFont="1" applyBorder="1" applyAlignment="1">
      <alignment horizontal="center" vertical="center"/>
    </xf>
    <xf numFmtId="176" fontId="4" fillId="4" borderId="1" xfId="0" applyNumberFormat="1" applyFont="1" applyFill="1" applyBorder="1" applyAlignment="1">
      <alignment horizontal="center" vertical="center"/>
    </xf>
    <xf numFmtId="0" fontId="4" fillId="4" borderId="79" xfId="0" applyFont="1" applyFill="1" applyBorder="1" applyAlignment="1">
      <alignment horizontal="center" vertical="center"/>
    </xf>
    <xf numFmtId="176" fontId="4" fillId="4" borderId="79" xfId="0" applyNumberFormat="1" applyFont="1" applyFill="1" applyBorder="1" applyAlignment="1">
      <alignment horizontal="center" vertical="center"/>
    </xf>
    <xf numFmtId="0" fontId="4" fillId="4" borderId="8" xfId="0" applyFont="1" applyFill="1" applyBorder="1" applyAlignment="1">
      <alignment horizontal="center" vertical="center"/>
    </xf>
    <xf numFmtId="0" fontId="4" fillId="4" borderId="24" xfId="0" applyFont="1" applyFill="1" applyBorder="1" applyAlignment="1">
      <alignment horizontal="center" vertical="center"/>
    </xf>
    <xf numFmtId="0" fontId="4" fillId="4" borderId="26" xfId="0" applyFont="1" applyFill="1" applyBorder="1" applyAlignment="1">
      <alignment horizontal="center" vertical="center"/>
    </xf>
    <xf numFmtId="0" fontId="4" fillId="0" borderId="70" xfId="0" applyFont="1" applyBorder="1" applyAlignment="1">
      <alignment horizontal="center" vertical="center"/>
    </xf>
    <xf numFmtId="0" fontId="4" fillId="4" borderId="4" xfId="0" applyFont="1" applyFill="1" applyBorder="1" applyAlignment="1">
      <alignment horizontal="center" vertical="center"/>
    </xf>
    <xf numFmtId="0" fontId="4" fillId="4" borderId="6" xfId="0" applyFont="1" applyFill="1" applyBorder="1" applyAlignment="1">
      <alignment horizontal="center" vertical="center"/>
    </xf>
    <xf numFmtId="0" fontId="3" fillId="0" borderId="4" xfId="0" applyFont="1" applyBorder="1" applyAlignment="1">
      <alignment horizontal="center" vertical="center" wrapText="1"/>
    </xf>
    <xf numFmtId="0" fontId="3" fillId="0" borderId="77"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3" xfId="0" applyFont="1" applyBorder="1" applyAlignment="1">
      <alignment horizontal="center" vertical="center" wrapText="1"/>
    </xf>
    <xf numFmtId="0" fontId="4" fillId="4" borderId="77" xfId="0" applyFont="1" applyFill="1" applyBorder="1" applyAlignment="1">
      <alignment horizontal="center" vertical="center"/>
    </xf>
    <xf numFmtId="0" fontId="4" fillId="4" borderId="33"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40" xfId="0" applyFont="1" applyBorder="1" applyAlignment="1">
      <alignment horizontal="center" vertical="center"/>
    </xf>
    <xf numFmtId="0" fontId="4" fillId="0" borderId="54" xfId="0" applyFont="1" applyBorder="1" applyAlignment="1">
      <alignment horizontal="center" vertical="center"/>
    </xf>
    <xf numFmtId="0" fontId="4" fillId="0" borderId="39" xfId="0" applyFont="1" applyBorder="1" applyAlignment="1">
      <alignment horizontal="center" vertical="center"/>
    </xf>
    <xf numFmtId="0" fontId="3" fillId="0" borderId="12" xfId="0" applyFont="1" applyBorder="1" applyAlignment="1">
      <alignment horizontal="center" vertical="center" wrapText="1"/>
    </xf>
    <xf numFmtId="0" fontId="3" fillId="0" borderId="78" xfId="0" applyFont="1" applyBorder="1" applyAlignment="1">
      <alignment horizontal="center" vertical="center" wrapText="1"/>
    </xf>
    <xf numFmtId="0" fontId="3" fillId="0" borderId="0" xfId="0" applyFont="1" applyAlignment="1">
      <alignment horizontal="center" vertical="center" wrapText="1"/>
    </xf>
    <xf numFmtId="0" fontId="3" fillId="0" borderId="11" xfId="0" applyFont="1" applyBorder="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left"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4" xfId="0" applyFont="1" applyBorder="1" applyAlignment="1">
      <alignment horizontal="center" vertical="center" wrapText="1"/>
    </xf>
    <xf numFmtId="176" fontId="3" fillId="0" borderId="4" xfId="0" applyNumberFormat="1" applyFont="1" applyBorder="1" applyAlignment="1">
      <alignment horizontal="center" vertical="center"/>
    </xf>
    <xf numFmtId="176" fontId="3" fillId="0" borderId="0" xfId="0" applyNumberFormat="1" applyFont="1" applyAlignment="1">
      <alignment horizontal="center" vertical="center"/>
    </xf>
    <xf numFmtId="176" fontId="3" fillId="0" borderId="8" xfId="0" applyNumberFormat="1" applyFont="1" applyBorder="1" applyAlignment="1">
      <alignment horizontal="center" vertical="center"/>
    </xf>
    <xf numFmtId="176" fontId="3" fillId="0" borderId="9" xfId="0" applyNumberFormat="1" applyFont="1" applyBorder="1" applyAlignment="1">
      <alignment horizontal="center" vertical="center"/>
    </xf>
    <xf numFmtId="0" fontId="3" fillId="0" borderId="10"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3" fillId="0" borderId="6" xfId="0" applyFont="1" applyBorder="1" applyAlignment="1">
      <alignment horizontal="center" vertical="center"/>
    </xf>
    <xf numFmtId="0" fontId="3" fillId="0" borderId="11" xfId="0" applyFont="1" applyBorder="1" applyAlignment="1">
      <alignment horizontal="center" vertical="center"/>
    </xf>
    <xf numFmtId="0" fontId="3" fillId="0" borderId="28" xfId="0" applyFont="1" applyBorder="1" applyAlignment="1">
      <alignment horizontal="center" vertical="center"/>
    </xf>
    <xf numFmtId="177" fontId="4" fillId="0" borderId="31" xfId="0" applyNumberFormat="1" applyFont="1" applyBorder="1" applyAlignment="1">
      <alignment horizontal="center" vertical="center"/>
    </xf>
    <xf numFmtId="177" fontId="4" fillId="0" borderId="23" xfId="0" applyNumberFormat="1" applyFont="1" applyBorder="1" applyAlignment="1">
      <alignment horizontal="center" vertical="center"/>
    </xf>
    <xf numFmtId="177" fontId="4" fillId="0" borderId="76" xfId="0" applyNumberFormat="1"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center" vertical="center"/>
    </xf>
    <xf numFmtId="177" fontId="4" fillId="0" borderId="9" xfId="0" applyNumberFormat="1" applyFont="1" applyBorder="1" applyAlignment="1">
      <alignment horizontal="right" vertical="center"/>
    </xf>
    <xf numFmtId="177" fontId="4" fillId="0" borderId="10" xfId="0" applyNumberFormat="1" applyFont="1" applyBorder="1" applyAlignment="1">
      <alignment horizontal="right" vertical="center"/>
    </xf>
    <xf numFmtId="177" fontId="4" fillId="0" borderId="7" xfId="0" applyNumberFormat="1" applyFont="1" applyBorder="1" applyAlignment="1">
      <alignment horizontal="right" vertical="center"/>
    </xf>
    <xf numFmtId="176" fontId="3" fillId="0" borderId="10" xfId="0" applyNumberFormat="1" applyFont="1" applyBorder="1" applyAlignment="1">
      <alignment horizontal="center" vertical="center"/>
    </xf>
    <xf numFmtId="176" fontId="3" fillId="0" borderId="7" xfId="0" applyNumberFormat="1" applyFont="1" applyBorder="1" applyAlignment="1">
      <alignment horizontal="center" vertical="center"/>
    </xf>
    <xf numFmtId="176" fontId="3" fillId="0" borderId="6" xfId="0" applyNumberFormat="1" applyFont="1" applyBorder="1" applyAlignment="1">
      <alignment horizontal="center" vertical="center"/>
    </xf>
    <xf numFmtId="176" fontId="3" fillId="0" borderId="11" xfId="0" applyNumberFormat="1" applyFont="1" applyBorder="1" applyAlignment="1">
      <alignment horizontal="center" vertical="center"/>
    </xf>
    <xf numFmtId="176" fontId="3" fillId="0" borderId="24" xfId="0" applyNumberFormat="1" applyFont="1" applyBorder="1" applyAlignment="1">
      <alignment horizontal="center" vertical="center"/>
    </xf>
    <xf numFmtId="176" fontId="3" fillId="4" borderId="4" xfId="0" applyNumberFormat="1" applyFont="1" applyFill="1" applyBorder="1" applyAlignment="1">
      <alignment horizontal="center" vertical="center"/>
    </xf>
    <xf numFmtId="176" fontId="3" fillId="4" borderId="0" xfId="0" applyNumberFormat="1" applyFont="1" applyFill="1" applyAlignment="1">
      <alignment horizontal="center" vertical="center"/>
    </xf>
    <xf numFmtId="176" fontId="3" fillId="4" borderId="8" xfId="0" applyNumberFormat="1" applyFont="1" applyFill="1" applyBorder="1" applyAlignment="1">
      <alignment horizontal="center" vertical="center"/>
    </xf>
    <xf numFmtId="176" fontId="3" fillId="4" borderId="6" xfId="0" applyNumberFormat="1" applyFont="1" applyFill="1" applyBorder="1" applyAlignment="1">
      <alignment horizontal="center" vertical="center"/>
    </xf>
    <xf numFmtId="176" fontId="3" fillId="4" borderId="11" xfId="0" applyNumberFormat="1" applyFont="1" applyFill="1" applyBorder="1" applyAlignment="1">
      <alignment horizontal="center" vertical="center"/>
    </xf>
    <xf numFmtId="176" fontId="3" fillId="4" borderId="24" xfId="0" applyNumberFormat="1" applyFont="1" applyFill="1" applyBorder="1" applyAlignment="1">
      <alignment horizontal="center" vertical="center"/>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6" xfId="0" applyFont="1" applyBorder="1" applyAlignment="1">
      <alignment horizontal="center" vertical="center" wrapText="1"/>
    </xf>
    <xf numFmtId="177" fontId="4" fillId="4" borderId="9" xfId="0" applyNumberFormat="1" applyFont="1" applyFill="1" applyBorder="1" applyAlignment="1">
      <alignment horizontal="center" vertical="center"/>
    </xf>
    <xf numFmtId="177" fontId="4" fillId="4" borderId="10" xfId="0" applyNumberFormat="1" applyFont="1" applyFill="1" applyBorder="1" applyAlignment="1">
      <alignment horizontal="center" vertical="center"/>
    </xf>
    <xf numFmtId="177" fontId="4" fillId="4" borderId="7" xfId="0" applyNumberFormat="1" applyFont="1" applyFill="1" applyBorder="1" applyAlignment="1">
      <alignment horizontal="center" vertical="center"/>
    </xf>
    <xf numFmtId="177" fontId="4" fillId="4" borderId="4" xfId="0" applyNumberFormat="1" applyFont="1" applyFill="1" applyBorder="1" applyAlignment="1">
      <alignment horizontal="center" vertical="center"/>
    </xf>
    <xf numFmtId="177" fontId="4" fillId="4" borderId="0" xfId="0" applyNumberFormat="1" applyFont="1" applyFill="1" applyAlignment="1">
      <alignment horizontal="center" vertical="center"/>
    </xf>
    <xf numFmtId="177" fontId="4" fillId="4" borderId="8" xfId="0" applyNumberFormat="1" applyFont="1" applyFill="1" applyBorder="1" applyAlignment="1">
      <alignment horizontal="center" vertical="center"/>
    </xf>
    <xf numFmtId="177" fontId="4" fillId="4" borderId="6" xfId="0" applyNumberFormat="1" applyFont="1" applyFill="1" applyBorder="1" applyAlignment="1">
      <alignment horizontal="center" vertical="center"/>
    </xf>
    <xf numFmtId="177" fontId="4" fillId="4" borderId="11" xfId="0" applyNumberFormat="1" applyFont="1" applyFill="1" applyBorder="1" applyAlignment="1">
      <alignment horizontal="center" vertical="center"/>
    </xf>
    <xf numFmtId="177" fontId="4" fillId="4" borderId="24" xfId="0" applyNumberFormat="1" applyFont="1" applyFill="1" applyBorder="1" applyAlignment="1">
      <alignment horizontal="center" vertical="center"/>
    </xf>
    <xf numFmtId="177" fontId="4" fillId="0" borderId="71" xfId="0" applyNumberFormat="1" applyFont="1" applyBorder="1" applyAlignment="1">
      <alignment horizontal="center" vertical="center"/>
    </xf>
    <xf numFmtId="177" fontId="4" fillId="0" borderId="72" xfId="0" applyNumberFormat="1" applyFont="1" applyBorder="1" applyAlignment="1">
      <alignment horizontal="center" vertical="center"/>
    </xf>
    <xf numFmtId="177" fontId="4" fillId="0" borderId="46" xfId="0" applyNumberFormat="1" applyFont="1" applyBorder="1" applyAlignment="1">
      <alignment horizontal="center" vertical="center"/>
    </xf>
    <xf numFmtId="0" fontId="4" fillId="0" borderId="73" xfId="0" applyFont="1" applyBorder="1" applyAlignment="1">
      <alignment horizontal="center" vertical="center"/>
    </xf>
    <xf numFmtId="0" fontId="4" fillId="0" borderId="44" xfId="0" applyFont="1" applyBorder="1" applyAlignment="1">
      <alignment horizontal="center" vertical="center"/>
    </xf>
    <xf numFmtId="0" fontId="3" fillId="0" borderId="74" xfId="0" applyFont="1" applyBorder="1" applyAlignment="1">
      <alignment horizontal="center" vertical="center" wrapText="1"/>
    </xf>
    <xf numFmtId="0" fontId="3" fillId="0" borderId="75" xfId="0" applyFont="1" applyBorder="1" applyAlignment="1">
      <alignment horizontal="center" vertical="center" wrapText="1"/>
    </xf>
    <xf numFmtId="0" fontId="4" fillId="4" borderId="74" xfId="0" applyFont="1" applyFill="1" applyBorder="1" applyAlignment="1">
      <alignment horizontal="center" vertical="center"/>
    </xf>
    <xf numFmtId="0" fontId="4" fillId="4" borderId="75" xfId="0" applyFont="1" applyFill="1" applyBorder="1" applyAlignment="1">
      <alignment horizontal="center" vertical="center"/>
    </xf>
    <xf numFmtId="177" fontId="4" fillId="0" borderId="39" xfId="0" applyNumberFormat="1" applyFont="1" applyBorder="1" applyAlignment="1">
      <alignment horizontal="center" vertical="center"/>
    </xf>
    <xf numFmtId="177" fontId="4" fillId="0" borderId="40" xfId="0" applyNumberFormat="1" applyFont="1" applyBorder="1" applyAlignment="1">
      <alignment horizontal="center" vertical="center"/>
    </xf>
    <xf numFmtId="177" fontId="4" fillId="0" borderId="54" xfId="0" applyNumberFormat="1" applyFont="1" applyBorder="1" applyAlignment="1">
      <alignment horizontal="center" vertical="center"/>
    </xf>
    <xf numFmtId="177" fontId="4" fillId="0" borderId="9" xfId="0" applyNumberFormat="1" applyFont="1" applyBorder="1" applyAlignment="1">
      <alignment horizontal="center" vertical="center"/>
    </xf>
    <xf numFmtId="177" fontId="4" fillId="0" borderId="10" xfId="0" applyNumberFormat="1" applyFont="1" applyBorder="1" applyAlignment="1">
      <alignment horizontal="center" vertical="center"/>
    </xf>
    <xf numFmtId="177" fontId="4" fillId="0" borderId="7" xfId="0" applyNumberFormat="1" applyFont="1" applyBorder="1" applyAlignment="1">
      <alignment horizontal="center" vertical="center"/>
    </xf>
    <xf numFmtId="177" fontId="4" fillId="0" borderId="4" xfId="0" applyNumberFormat="1" applyFont="1" applyBorder="1" applyAlignment="1">
      <alignment horizontal="center" vertical="center"/>
    </xf>
    <xf numFmtId="177" fontId="4" fillId="0" borderId="0" xfId="0" applyNumberFormat="1" applyFont="1" applyAlignment="1">
      <alignment horizontal="center" vertical="center"/>
    </xf>
    <xf numFmtId="177" fontId="4" fillId="0" borderId="8" xfId="0" applyNumberFormat="1" applyFont="1" applyBorder="1" applyAlignment="1">
      <alignment horizontal="center" vertical="center"/>
    </xf>
    <xf numFmtId="177" fontId="4" fillId="0" borderId="6" xfId="0" applyNumberFormat="1" applyFont="1" applyBorder="1" applyAlignment="1">
      <alignment horizontal="center" vertical="center"/>
    </xf>
    <xf numFmtId="177" fontId="4" fillId="0" borderId="11" xfId="0" applyNumberFormat="1" applyFont="1" applyBorder="1" applyAlignment="1">
      <alignment horizontal="center" vertical="center"/>
    </xf>
    <xf numFmtId="177" fontId="4" fillId="0" borderId="24" xfId="0" applyNumberFormat="1" applyFont="1" applyBorder="1" applyAlignment="1">
      <alignment horizontal="center" vertical="center"/>
    </xf>
    <xf numFmtId="0" fontId="14" fillId="0" borderId="9" xfId="0" applyFont="1" applyBorder="1" applyAlignment="1">
      <alignment horizontal="center" vertical="center"/>
    </xf>
    <xf numFmtId="0" fontId="14" fillId="0" borderId="10" xfId="0" applyFont="1" applyBorder="1" applyAlignment="1">
      <alignment horizontal="center" vertical="center"/>
    </xf>
    <xf numFmtId="0" fontId="14" fillId="0" borderId="38" xfId="0" applyFont="1" applyBorder="1" applyAlignment="1">
      <alignment horizontal="center" vertical="center"/>
    </xf>
    <xf numFmtId="0" fontId="14" fillId="0" borderId="6" xfId="0" applyFont="1" applyBorder="1" applyAlignment="1">
      <alignment horizontal="center" vertical="center"/>
    </xf>
    <xf numFmtId="0" fontId="14" fillId="0" borderId="11" xfId="0" applyFont="1" applyBorder="1" applyAlignment="1">
      <alignment horizontal="center" vertical="center"/>
    </xf>
    <xf numFmtId="0" fontId="14" fillId="0" borderId="33" xfId="0" applyFont="1" applyBorder="1" applyAlignment="1">
      <alignment horizontal="center" vertical="center"/>
    </xf>
    <xf numFmtId="0" fontId="4" fillId="0" borderId="29" xfId="0" applyFont="1" applyBorder="1" applyAlignment="1">
      <alignment horizontal="center" vertical="center" wrapText="1" shrinkToFit="1"/>
    </xf>
    <xf numFmtId="0" fontId="4" fillId="0" borderId="25" xfId="0" applyFont="1" applyBorder="1" applyAlignment="1">
      <alignment horizontal="center" vertical="center" wrapText="1" shrinkToFit="1"/>
    </xf>
    <xf numFmtId="0" fontId="4" fillId="0" borderId="29" xfId="0" applyFont="1" applyBorder="1" applyAlignment="1">
      <alignment horizontal="center" vertical="center"/>
    </xf>
    <xf numFmtId="0" fontId="4" fillId="0" borderId="25" xfId="0" applyFont="1" applyBorder="1" applyAlignment="1">
      <alignment horizontal="center" vertical="center"/>
    </xf>
    <xf numFmtId="0" fontId="14" fillId="0" borderId="7" xfId="0" applyFont="1" applyBorder="1" applyAlignment="1">
      <alignment horizontal="center" vertical="center"/>
    </xf>
    <xf numFmtId="0" fontId="14" fillId="0" borderId="24" xfId="0" applyFont="1" applyBorder="1" applyAlignment="1">
      <alignment horizontal="center" vertical="center"/>
    </xf>
    <xf numFmtId="0" fontId="4" fillId="0" borderId="11" xfId="0" applyFont="1" applyBorder="1" applyAlignment="1">
      <alignment vertical="center" shrinkToFit="1"/>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3" fillId="0" borderId="24" xfId="0" applyFont="1" applyBorder="1" applyAlignment="1">
      <alignment horizontal="center" vertical="center"/>
    </xf>
    <xf numFmtId="0" fontId="4" fillId="0" borderId="25" xfId="0" applyFont="1" applyBorder="1" applyAlignment="1">
      <alignment vertical="center" shrinkToFit="1"/>
    </xf>
    <xf numFmtId="0" fontId="4" fillId="0" borderId="24" xfId="0" applyFont="1" applyBorder="1" applyAlignment="1">
      <alignment vertical="center" shrinkToFit="1"/>
    </xf>
    <xf numFmtId="0" fontId="4" fillId="0" borderId="38" xfId="0" applyFont="1" applyBorder="1" applyAlignment="1">
      <alignment horizontal="center" vertical="center"/>
    </xf>
    <xf numFmtId="0" fontId="4" fillId="0" borderId="33" xfId="0" applyFont="1" applyBorder="1" applyAlignment="1">
      <alignment horizontal="center" vertical="center"/>
    </xf>
    <xf numFmtId="0" fontId="3" fillId="0" borderId="9" xfId="0" applyFont="1" applyBorder="1" applyAlignment="1">
      <alignment horizontal="right" vertical="center"/>
    </xf>
    <xf numFmtId="0" fontId="0" fillId="0" borderId="10" xfId="0" applyBorder="1" applyAlignment="1">
      <alignment vertical="center"/>
    </xf>
    <xf numFmtId="0" fontId="0" fillId="0" borderId="7" xfId="0" applyBorder="1" applyAlignment="1">
      <alignment vertical="center"/>
    </xf>
    <xf numFmtId="0" fontId="0" fillId="0" borderId="6" xfId="0" applyBorder="1" applyAlignment="1">
      <alignment vertical="center"/>
    </xf>
    <xf numFmtId="0" fontId="0" fillId="0" borderId="11" xfId="0" applyBorder="1" applyAlignment="1">
      <alignment vertical="center"/>
    </xf>
    <xf numFmtId="0" fontId="0" fillId="0" borderId="24" xfId="0" applyBorder="1" applyAlignment="1">
      <alignment vertical="center"/>
    </xf>
    <xf numFmtId="0" fontId="4" fillId="0" borderId="29" xfId="0" applyFont="1" applyBorder="1" applyAlignment="1">
      <alignment horizontal="center" vertical="center" wrapText="1"/>
    </xf>
    <xf numFmtId="0" fontId="4" fillId="0" borderId="77" xfId="0" applyFont="1" applyBorder="1" applyAlignment="1">
      <alignment horizontal="center" vertical="center"/>
    </xf>
    <xf numFmtId="0" fontId="4" fillId="0" borderId="50" xfId="0" applyFont="1" applyBorder="1"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81" xfId="0" applyFont="1" applyBorder="1" applyAlignment="1">
      <alignment horizontal="center" vertical="center"/>
    </xf>
    <xf numFmtId="0" fontId="4" fillId="0" borderId="82" xfId="0" applyFont="1" applyBorder="1" applyAlignment="1">
      <alignment horizontal="center" vertical="center"/>
    </xf>
    <xf numFmtId="0" fontId="4" fillId="0" borderId="83" xfId="0" applyFont="1" applyBorder="1" applyAlignment="1">
      <alignment horizontal="center" vertical="center"/>
    </xf>
    <xf numFmtId="0" fontId="4" fillId="0" borderId="84" xfId="0" applyFont="1" applyBorder="1" applyAlignment="1">
      <alignment horizontal="center" vertical="center"/>
    </xf>
    <xf numFmtId="0" fontId="4" fillId="0" borderId="85" xfId="0" applyFont="1" applyBorder="1" applyAlignment="1">
      <alignment horizontal="center" vertical="center"/>
    </xf>
    <xf numFmtId="0" fontId="4" fillId="0" borderId="86" xfId="0" applyFont="1" applyBorder="1" applyAlignment="1">
      <alignment horizontal="center" vertical="center"/>
    </xf>
    <xf numFmtId="0" fontId="4" fillId="0" borderId="0" xfId="0" applyFont="1" applyAlignment="1">
      <alignment vertical="center"/>
    </xf>
    <xf numFmtId="0" fontId="3" fillId="0" borderId="8" xfId="0" applyFont="1" applyBorder="1" applyAlignment="1">
      <alignment horizontal="center" vertical="center"/>
    </xf>
    <xf numFmtId="0" fontId="4" fillId="0" borderId="50" xfId="0" applyFont="1" applyBorder="1" applyAlignment="1">
      <alignment vertical="center"/>
    </xf>
    <xf numFmtId="0" fontId="4" fillId="0" borderId="8" xfId="0" applyFont="1" applyBorder="1" applyAlignment="1">
      <alignment vertical="center"/>
    </xf>
    <xf numFmtId="0" fontId="4" fillId="0" borderId="25" xfId="0" applyFont="1" applyBorder="1" applyAlignment="1">
      <alignment vertical="center"/>
    </xf>
    <xf numFmtId="0" fontId="4" fillId="0" borderId="11" xfId="0" applyFont="1" applyBorder="1" applyAlignment="1">
      <alignment vertical="center"/>
    </xf>
    <xf numFmtId="0" fontId="4" fillId="0" borderId="24" xfId="0" applyFont="1" applyBorder="1" applyAlignment="1">
      <alignment vertical="center"/>
    </xf>
    <xf numFmtId="0" fontId="4" fillId="0" borderId="90" xfId="0" applyFont="1" applyBorder="1" applyAlignment="1">
      <alignment horizontal="center" vertical="center"/>
    </xf>
    <xf numFmtId="0" fontId="4" fillId="0" borderId="91" xfId="0" applyFont="1" applyBorder="1" applyAlignment="1">
      <alignment horizontal="center" vertical="center"/>
    </xf>
    <xf numFmtId="0" fontId="4" fillId="0" borderId="92" xfId="0" applyFont="1" applyBorder="1" applyAlignment="1">
      <alignment horizontal="center" vertical="center"/>
    </xf>
    <xf numFmtId="0" fontId="4" fillId="0" borderId="93" xfId="0" applyFont="1" applyBorder="1" applyAlignment="1">
      <alignment horizontal="center" vertical="center"/>
    </xf>
    <xf numFmtId="0" fontId="4" fillId="0" borderId="89" xfId="0" applyFont="1" applyBorder="1" applyAlignment="1">
      <alignment horizontal="center" vertical="center"/>
    </xf>
    <xf numFmtId="0" fontId="4" fillId="0" borderId="87" xfId="0" applyFont="1" applyBorder="1" applyAlignment="1">
      <alignment horizontal="center" vertical="center"/>
    </xf>
    <xf numFmtId="0" fontId="4" fillId="0" borderId="88" xfId="0" applyFont="1" applyBorder="1" applyAlignment="1">
      <alignment horizontal="center" vertical="center"/>
    </xf>
    <xf numFmtId="0" fontId="4" fillId="4" borderId="97" xfId="0" applyFont="1" applyFill="1" applyBorder="1" applyAlignment="1">
      <alignment horizontal="center" vertical="center"/>
    </xf>
    <xf numFmtId="0" fontId="4" fillId="4" borderId="45" xfId="0" applyFont="1" applyFill="1" applyBorder="1" applyAlignment="1">
      <alignment horizontal="center" vertical="center"/>
    </xf>
    <xf numFmtId="0" fontId="4" fillId="5" borderId="122" xfId="0" applyFont="1" applyFill="1" applyBorder="1" applyAlignment="1">
      <alignment horizontal="center" vertical="center"/>
    </xf>
    <xf numFmtId="0" fontId="4" fillId="5" borderId="104" xfId="0" applyFont="1" applyFill="1" applyBorder="1" applyAlignment="1">
      <alignment horizontal="center" vertical="center"/>
    </xf>
    <xf numFmtId="0" fontId="4" fillId="5" borderId="123" xfId="0" applyFont="1" applyFill="1" applyBorder="1" applyAlignment="1">
      <alignment horizontal="center" vertical="center"/>
    </xf>
    <xf numFmtId="0" fontId="4" fillId="5" borderId="124" xfId="0" applyFont="1" applyFill="1" applyBorder="1" applyAlignment="1">
      <alignment horizontal="center" vertical="center"/>
    </xf>
    <xf numFmtId="0" fontId="4" fillId="5" borderId="125" xfId="0" applyFont="1" applyFill="1" applyBorder="1" applyAlignment="1">
      <alignment horizontal="center" vertical="center"/>
    </xf>
    <xf numFmtId="0" fontId="4" fillId="5" borderId="110" xfId="0" applyFont="1" applyFill="1" applyBorder="1" applyAlignment="1">
      <alignment horizontal="center" vertical="center"/>
    </xf>
    <xf numFmtId="0" fontId="4" fillId="5" borderId="126" xfId="0" applyFont="1" applyFill="1" applyBorder="1" applyAlignment="1">
      <alignment horizontal="center" vertical="center"/>
    </xf>
    <xf numFmtId="0" fontId="4" fillId="5" borderId="112" xfId="0" applyFont="1" applyFill="1" applyBorder="1" applyAlignment="1">
      <alignment horizontal="center" vertical="center"/>
    </xf>
    <xf numFmtId="0" fontId="4" fillId="0" borderId="127" xfId="0" applyFont="1" applyBorder="1" applyAlignment="1">
      <alignment horizontal="center" vertical="center"/>
    </xf>
    <xf numFmtId="0" fontId="4" fillId="0" borderId="102" xfId="0" applyFont="1" applyBorder="1" applyAlignment="1">
      <alignment horizontal="center" vertical="center"/>
    </xf>
    <xf numFmtId="0" fontId="4" fillId="0" borderId="100" xfId="0" applyFont="1" applyBorder="1" applyAlignment="1">
      <alignment horizontal="center" vertical="center"/>
    </xf>
    <xf numFmtId="0" fontId="4" fillId="0" borderId="101" xfId="0" applyFont="1" applyBorder="1" applyAlignment="1">
      <alignment horizontal="center" vertical="center"/>
    </xf>
    <xf numFmtId="0" fontId="4" fillId="4" borderId="50" xfId="0" applyFont="1" applyFill="1" applyBorder="1" applyAlignment="1">
      <alignment horizontal="center" vertical="center"/>
    </xf>
    <xf numFmtId="0" fontId="4" fillId="4" borderId="49" xfId="0" applyFont="1" applyFill="1" applyBorder="1" applyAlignment="1">
      <alignment horizontal="center" vertical="center"/>
    </xf>
    <xf numFmtId="0" fontId="4" fillId="4" borderId="20" xfId="0" applyFont="1" applyFill="1" applyBorder="1" applyAlignment="1">
      <alignment horizontal="center" vertical="center"/>
    </xf>
    <xf numFmtId="0" fontId="6" fillId="4" borderId="113" xfId="0" applyFont="1" applyFill="1" applyBorder="1" applyAlignment="1">
      <alignment horizontal="center" vertical="center"/>
    </xf>
    <xf numFmtId="0" fontId="6" fillId="4" borderId="25" xfId="0" applyFont="1" applyFill="1" applyBorder="1" applyAlignment="1">
      <alignment horizontal="center" vertical="center"/>
    </xf>
    <xf numFmtId="0" fontId="6" fillId="4" borderId="94" xfId="0" applyFont="1" applyFill="1" applyBorder="1" applyAlignment="1">
      <alignment horizontal="center" vertical="center"/>
    </xf>
    <xf numFmtId="0" fontId="4" fillId="4" borderId="58" xfId="0" applyFont="1" applyFill="1" applyBorder="1" applyAlignment="1">
      <alignment horizontal="center" vertical="center"/>
    </xf>
    <xf numFmtId="0" fontId="4" fillId="4" borderId="99" xfId="0" applyFont="1" applyFill="1" applyBorder="1" applyAlignment="1">
      <alignment horizontal="center" vertical="center"/>
    </xf>
    <xf numFmtId="0" fontId="4" fillId="4" borderId="22"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11" xfId="0" applyFont="1" applyFill="1" applyBorder="1" applyAlignment="1">
      <alignment horizontal="center" vertical="center"/>
    </xf>
    <xf numFmtId="0" fontId="4" fillId="0" borderId="97" xfId="0" applyFont="1" applyBorder="1" applyAlignment="1">
      <alignment horizontal="center" vertical="center"/>
    </xf>
    <xf numFmtId="0" fontId="4" fillId="0" borderId="45" xfId="0" applyFont="1" applyBorder="1" applyAlignment="1">
      <alignment horizontal="center" vertical="center"/>
    </xf>
    <xf numFmtId="0" fontId="4" fillId="0" borderId="98" xfId="0" applyFont="1" applyBorder="1" applyAlignment="1">
      <alignment horizontal="center" vertical="center"/>
    </xf>
    <xf numFmtId="0" fontId="4" fillId="0" borderId="48" xfId="0" applyFont="1" applyBorder="1" applyAlignment="1">
      <alignment horizontal="center" vertical="center"/>
    </xf>
    <xf numFmtId="0" fontId="4" fillId="4" borderId="31" xfId="0" applyFont="1" applyFill="1" applyBorder="1" applyAlignment="1">
      <alignment horizontal="center" vertical="center"/>
    </xf>
    <xf numFmtId="0" fontId="4" fillId="4" borderId="23"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43"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94" xfId="0" applyFont="1" applyFill="1" applyBorder="1" applyAlignment="1">
      <alignment horizontal="center" vertical="center"/>
    </xf>
    <xf numFmtId="0" fontId="4" fillId="0" borderId="43" xfId="0" applyFont="1" applyBorder="1" applyAlignment="1">
      <alignment horizontal="center" vertical="center"/>
    </xf>
    <xf numFmtId="0" fontId="4" fillId="0" borderId="47" xfId="0" applyFont="1" applyBorder="1" applyAlignment="1">
      <alignment horizontal="center" vertical="center"/>
    </xf>
    <xf numFmtId="0" fontId="4" fillId="0" borderId="121" xfId="0" applyFont="1" applyBorder="1" applyAlignment="1">
      <alignment horizontal="center" vertical="center"/>
    </xf>
    <xf numFmtId="0" fontId="4" fillId="0" borderId="2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48" xfId="0" applyFont="1" applyBorder="1" applyAlignment="1">
      <alignment horizontal="center" vertical="center" wrapText="1"/>
    </xf>
    <xf numFmtId="0" fontId="4" fillId="3" borderId="22" xfId="0" applyFont="1" applyFill="1" applyBorder="1" applyAlignment="1">
      <alignment horizontal="center" vertical="center"/>
    </xf>
    <xf numFmtId="0" fontId="4" fillId="3" borderId="113" xfId="0" applyFont="1" applyFill="1" applyBorder="1" applyAlignment="1">
      <alignment horizontal="center" vertical="center"/>
    </xf>
    <xf numFmtId="0" fontId="4" fillId="3" borderId="41" xfId="0" applyFont="1" applyFill="1" applyBorder="1" applyAlignment="1">
      <alignment horizontal="center" vertical="center"/>
    </xf>
    <xf numFmtId="0" fontId="4" fillId="3" borderId="120" xfId="0" applyFont="1" applyFill="1" applyBorder="1" applyAlignment="1">
      <alignment horizontal="center" vertical="center"/>
    </xf>
    <xf numFmtId="0" fontId="4" fillId="4" borderId="113" xfId="0" applyFont="1" applyFill="1" applyBorder="1" applyAlignment="1">
      <alignment horizontal="center" vertical="center"/>
    </xf>
    <xf numFmtId="0" fontId="4" fillId="4" borderId="98" xfId="0" applyFont="1" applyFill="1" applyBorder="1" applyAlignment="1">
      <alignment horizontal="center" vertical="center"/>
    </xf>
    <xf numFmtId="0" fontId="4" fillId="4" borderId="120" xfId="0" applyFont="1" applyFill="1" applyBorder="1" applyAlignment="1">
      <alignment horizontal="center" vertical="center"/>
    </xf>
    <xf numFmtId="0" fontId="4" fillId="0" borderId="22" xfId="0" applyFont="1" applyBorder="1" applyAlignment="1">
      <alignment horizontal="center" vertical="center"/>
    </xf>
    <xf numFmtId="0" fontId="4" fillId="0" borderId="12" xfId="0" applyFont="1" applyBorder="1" applyAlignment="1">
      <alignment horizontal="center" vertical="center"/>
    </xf>
    <xf numFmtId="0" fontId="4" fillId="0" borderId="41" xfId="0" applyFont="1" applyBorder="1" applyAlignment="1">
      <alignment horizontal="center" vertical="center"/>
    </xf>
    <xf numFmtId="0" fontId="4" fillId="0" borderId="14" xfId="0" applyFont="1" applyBorder="1" applyAlignment="1">
      <alignment horizontal="center" vertical="center"/>
    </xf>
    <xf numFmtId="0" fontId="13" fillId="0" borderId="22" xfId="0" applyFont="1" applyBorder="1" applyAlignment="1">
      <alignment horizontal="center" vertical="center" wrapText="1"/>
    </xf>
    <xf numFmtId="0" fontId="13" fillId="0" borderId="113" xfId="0" applyFont="1" applyBorder="1" applyAlignment="1">
      <alignment horizontal="center" vertical="center" wrapText="1"/>
    </xf>
    <xf numFmtId="0" fontId="13" fillId="0" borderId="41" xfId="0" applyFont="1" applyBorder="1" applyAlignment="1">
      <alignment horizontal="center" vertical="center" wrapText="1"/>
    </xf>
    <xf numFmtId="0" fontId="13" fillId="0" borderId="120" xfId="0" applyFont="1" applyBorder="1" applyAlignment="1">
      <alignment horizontal="center" vertical="center" wrapText="1"/>
    </xf>
    <xf numFmtId="0" fontId="4" fillId="4" borderId="116" xfId="0" applyFont="1" applyFill="1" applyBorder="1" applyAlignment="1">
      <alignment horizontal="center" vertical="center"/>
    </xf>
    <xf numFmtId="0" fontId="4" fillId="4" borderId="115" xfId="0" applyFont="1" applyFill="1" applyBorder="1" applyAlignment="1">
      <alignment horizontal="center" vertical="center"/>
    </xf>
    <xf numFmtId="0" fontId="13" fillId="0" borderId="9" xfId="0" applyFont="1" applyBorder="1" applyAlignment="1">
      <alignment horizontal="center" vertical="center" wrapText="1"/>
    </xf>
    <xf numFmtId="0" fontId="4" fillId="4" borderId="44" xfId="0" applyFont="1" applyFill="1" applyBorder="1" applyAlignment="1">
      <alignment horizontal="center" vertical="center"/>
    </xf>
    <xf numFmtId="0" fontId="4" fillId="4" borderId="43" xfId="0" applyFont="1" applyFill="1" applyBorder="1" applyAlignment="1">
      <alignment horizontal="center" vertical="center"/>
    </xf>
    <xf numFmtId="0" fontId="3" fillId="0" borderId="22" xfId="0" applyFont="1" applyBorder="1" applyAlignment="1">
      <alignment horizontal="center" vertical="center" wrapText="1"/>
    </xf>
    <xf numFmtId="0" fontId="3" fillId="0" borderId="45"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48" xfId="0" applyFont="1" applyBorder="1" applyAlignment="1">
      <alignment horizontal="center" vertical="center" wrapText="1"/>
    </xf>
    <xf numFmtId="0" fontId="4" fillId="5" borderId="109" xfId="0" applyFont="1" applyFill="1" applyBorder="1" applyAlignment="1">
      <alignment horizontal="center" vertical="center"/>
    </xf>
    <xf numFmtId="0" fontId="6" fillId="5" borderId="110" xfId="0" applyFont="1" applyFill="1" applyBorder="1" applyAlignment="1">
      <alignment horizontal="center" vertical="center"/>
    </xf>
    <xf numFmtId="0" fontId="6" fillId="5" borderId="111" xfId="0" applyFont="1" applyFill="1" applyBorder="1" applyAlignment="1">
      <alignment horizontal="center" vertical="center"/>
    </xf>
    <xf numFmtId="0" fontId="6" fillId="5" borderId="112" xfId="0" applyFont="1" applyFill="1" applyBorder="1" applyAlignment="1">
      <alignment horizontal="center" vertical="center"/>
    </xf>
    <xf numFmtId="0" fontId="3" fillId="0" borderId="113" xfId="0" applyFont="1" applyBorder="1" applyAlignment="1">
      <alignment horizontal="center" vertical="center" wrapText="1"/>
    </xf>
    <xf numFmtId="0" fontId="3" fillId="0" borderId="114" xfId="0" applyFont="1" applyBorder="1" applyAlignment="1">
      <alignment horizontal="center" vertical="center"/>
    </xf>
    <xf numFmtId="0" fontId="3" fillId="0" borderId="115" xfId="0" applyFont="1" applyBorder="1" applyAlignment="1">
      <alignment horizontal="center" vertical="center"/>
    </xf>
    <xf numFmtId="0" fontId="4" fillId="0" borderId="0" xfId="0" quotePrefix="1" applyFont="1" applyAlignment="1">
      <alignment horizontal="left" vertical="top" wrapText="1"/>
    </xf>
    <xf numFmtId="0" fontId="4" fillId="0" borderId="0" xfId="0" applyFont="1" applyAlignment="1">
      <alignment horizontal="left" vertical="top" wrapText="1"/>
    </xf>
    <xf numFmtId="0" fontId="4" fillId="0" borderId="117" xfId="0" applyFont="1" applyBorder="1" applyAlignment="1">
      <alignment horizontal="center" vertical="center"/>
    </xf>
    <xf numFmtId="0" fontId="4" fillId="0" borderId="118" xfId="0" applyFont="1" applyBorder="1" applyAlignment="1">
      <alignment horizontal="center" vertical="center"/>
    </xf>
    <xf numFmtId="0" fontId="4" fillId="0" borderId="95" xfId="0" applyFont="1" applyBorder="1" applyAlignment="1">
      <alignment horizontal="center" vertical="center" wrapText="1"/>
    </xf>
    <xf numFmtId="0" fontId="4" fillId="0" borderId="119" xfId="0" applyFont="1" applyBorder="1" applyAlignment="1">
      <alignment horizontal="center" vertical="center"/>
    </xf>
    <xf numFmtId="0" fontId="4" fillId="0" borderId="74" xfId="0" applyFont="1" applyBorder="1" applyAlignment="1">
      <alignment horizontal="center" vertical="center"/>
    </xf>
    <xf numFmtId="0" fontId="4" fillId="0" borderId="49" xfId="0" applyFont="1" applyBorder="1" applyAlignment="1">
      <alignment horizontal="center" vertical="center"/>
    </xf>
    <xf numFmtId="0" fontId="4" fillId="0" borderId="75" xfId="0" applyFont="1" applyBorder="1" applyAlignment="1">
      <alignment horizontal="center" vertical="center"/>
    </xf>
    <xf numFmtId="0" fontId="4" fillId="0" borderId="94" xfId="0" applyFont="1" applyBorder="1" applyAlignment="1">
      <alignment horizontal="center" vertical="center"/>
    </xf>
    <xf numFmtId="0" fontId="4" fillId="0" borderId="133" xfId="0" applyFont="1" applyBorder="1" applyAlignment="1">
      <alignment horizontal="center" vertical="center"/>
    </xf>
    <xf numFmtId="0" fontId="4" fillId="0" borderId="134" xfId="0" applyFont="1" applyBorder="1" applyAlignment="1">
      <alignment horizontal="center" vertical="center"/>
    </xf>
    <xf numFmtId="0" fontId="4" fillId="5" borderId="103" xfId="0" applyFont="1" applyFill="1" applyBorder="1" applyAlignment="1">
      <alignment horizontal="center" vertical="center"/>
    </xf>
    <xf numFmtId="0" fontId="6" fillId="5" borderId="104" xfId="0" applyFont="1" applyFill="1" applyBorder="1" applyAlignment="1">
      <alignment horizontal="center" vertical="center"/>
    </xf>
    <xf numFmtId="0" fontId="6" fillId="5" borderId="105" xfId="0" applyFont="1" applyFill="1" applyBorder="1" applyAlignment="1">
      <alignment horizontal="center" vertical="center"/>
    </xf>
    <xf numFmtId="0" fontId="6" fillId="5" borderId="106" xfId="0" applyFont="1" applyFill="1" applyBorder="1" applyAlignment="1">
      <alignment horizontal="center" vertical="center"/>
    </xf>
    <xf numFmtId="0" fontId="13" fillId="5" borderId="103" xfId="0" applyFont="1" applyFill="1" applyBorder="1" applyAlignment="1">
      <alignment horizontal="center" vertical="center" wrapText="1"/>
    </xf>
    <xf numFmtId="0" fontId="13" fillId="5" borderId="107" xfId="0" applyFont="1" applyFill="1" applyBorder="1" applyAlignment="1">
      <alignment horizontal="center" vertical="center" wrapText="1"/>
    </xf>
    <xf numFmtId="0" fontId="13" fillId="5" borderId="105" xfId="0" applyFont="1" applyFill="1" applyBorder="1" applyAlignment="1">
      <alignment horizontal="center" vertical="center" wrapText="1"/>
    </xf>
    <xf numFmtId="0" fontId="13" fillId="5" borderId="108" xfId="0" applyFont="1" applyFill="1" applyBorder="1" applyAlignment="1">
      <alignment horizontal="center" vertical="center" wrapText="1"/>
    </xf>
    <xf numFmtId="0" fontId="4" fillId="0" borderId="31" xfId="0" applyFont="1" applyBorder="1" applyAlignment="1">
      <alignment horizontal="center" vertical="center"/>
    </xf>
    <xf numFmtId="0" fontId="4" fillId="0" borderId="23" xfId="0" applyFont="1" applyBorder="1" applyAlignment="1">
      <alignment vertical="center"/>
    </xf>
    <xf numFmtId="0" fontId="4" fillId="0" borderId="76" xfId="0" applyFont="1" applyBorder="1" applyAlignment="1">
      <alignment vertical="center"/>
    </xf>
    <xf numFmtId="0" fontId="4" fillId="0" borderId="31" xfId="0" applyFont="1" applyBorder="1" applyAlignment="1">
      <alignment vertical="center"/>
    </xf>
    <xf numFmtId="0" fontId="4" fillId="4" borderId="76" xfId="0" applyFont="1" applyFill="1" applyBorder="1" applyAlignment="1">
      <alignment horizontal="center" vertical="center"/>
    </xf>
    <xf numFmtId="0" fontId="4" fillId="0" borderId="4" xfId="0" applyFont="1" applyBorder="1" applyAlignment="1">
      <alignment vertical="center"/>
    </xf>
    <xf numFmtId="49" fontId="4" fillId="0" borderId="31" xfId="0" applyNumberFormat="1" applyFont="1" applyBorder="1" applyAlignment="1">
      <alignment horizontal="center" vertical="center" wrapText="1"/>
    </xf>
    <xf numFmtId="49" fontId="4" fillId="0" borderId="76" xfId="0" applyNumberFormat="1" applyFont="1" applyBorder="1" applyAlignment="1">
      <alignment horizontal="center" vertical="center" wrapText="1"/>
    </xf>
    <xf numFmtId="0" fontId="4" fillId="0" borderId="113" xfId="0" applyFont="1" applyBorder="1" applyAlignment="1">
      <alignment horizontal="center" vertical="center"/>
    </xf>
    <xf numFmtId="0" fontId="4" fillId="0" borderId="99" xfId="0" applyFont="1" applyBorder="1" applyAlignment="1">
      <alignment horizontal="center" vertical="center"/>
    </xf>
    <xf numFmtId="49" fontId="4" fillId="0" borderId="31" xfId="0" applyNumberFormat="1" applyFont="1" applyBorder="1" applyAlignment="1">
      <alignment horizontal="center" vertical="center"/>
    </xf>
    <xf numFmtId="0" fontId="6" fillId="0" borderId="76" xfId="0" applyFont="1" applyBorder="1" applyAlignment="1">
      <alignment horizontal="center" vertical="center"/>
    </xf>
    <xf numFmtId="0" fontId="4" fillId="4" borderId="29" xfId="0" applyFont="1" applyFill="1" applyBorder="1" applyAlignment="1">
      <alignment horizontal="center" vertical="center"/>
    </xf>
    <xf numFmtId="0" fontId="4" fillId="4" borderId="7" xfId="0" applyFont="1" applyFill="1" applyBorder="1" applyAlignment="1">
      <alignment horizontal="center" vertical="center"/>
    </xf>
    <xf numFmtId="0" fontId="4" fillId="4" borderId="48"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10" xfId="0" applyFont="1" applyFill="1" applyBorder="1" applyAlignment="1">
      <alignment horizontal="center" vertical="center"/>
    </xf>
    <xf numFmtId="0" fontId="4" fillId="0" borderId="10" xfId="0" applyFont="1" applyBorder="1" applyAlignment="1">
      <alignment vertical="center"/>
    </xf>
    <xf numFmtId="0" fontId="4" fillId="0" borderId="7" xfId="0" applyFont="1" applyBorder="1" applyAlignment="1">
      <alignment vertical="center"/>
    </xf>
    <xf numFmtId="49" fontId="4" fillId="0" borderId="9" xfId="0" applyNumberFormat="1" applyFont="1" applyBorder="1" applyAlignment="1">
      <alignment horizontal="center" vertical="center"/>
    </xf>
    <xf numFmtId="0" fontId="13" fillId="0" borderId="10" xfId="0" applyFont="1" applyBorder="1" applyAlignment="1">
      <alignment horizontal="center" vertical="center"/>
    </xf>
    <xf numFmtId="0" fontId="13" fillId="0" borderId="4" xfId="0" applyFont="1" applyBorder="1" applyAlignment="1">
      <alignment horizontal="center" vertical="center"/>
    </xf>
    <xf numFmtId="0" fontId="13" fillId="0" borderId="0" xfId="0" applyFont="1" applyAlignment="1">
      <alignment horizontal="center" vertical="center"/>
    </xf>
    <xf numFmtId="0" fontId="13" fillId="0" borderId="29" xfId="0" applyFont="1" applyBorder="1" applyAlignment="1">
      <alignment horizontal="center" vertical="center" wrapText="1"/>
    </xf>
    <xf numFmtId="0" fontId="13" fillId="0" borderId="43" xfId="0" applyFont="1" applyBorder="1" applyAlignment="1">
      <alignment horizontal="center" vertical="center"/>
    </xf>
    <xf numFmtId="0" fontId="13" fillId="0" borderId="25" xfId="0" applyFont="1" applyBorder="1" applyAlignment="1">
      <alignment horizontal="center" vertical="center"/>
    </xf>
    <xf numFmtId="0" fontId="13" fillId="0" borderId="94" xfId="0" applyFont="1" applyBorder="1" applyAlignment="1">
      <alignment horizontal="center" vertical="center"/>
    </xf>
    <xf numFmtId="0" fontId="13" fillId="0" borderId="44" xfId="0" applyFont="1" applyBorder="1" applyAlignment="1">
      <alignment horizontal="center" vertical="center" wrapText="1"/>
    </xf>
    <xf numFmtId="0" fontId="13" fillId="0" borderId="7" xfId="0" applyFont="1" applyBorder="1" applyAlignment="1">
      <alignment horizontal="center" vertical="center"/>
    </xf>
    <xf numFmtId="0" fontId="13" fillId="0" borderId="75" xfId="0" applyFont="1" applyBorder="1" applyAlignment="1">
      <alignment horizontal="center" vertical="center"/>
    </xf>
    <xf numFmtId="0" fontId="13" fillId="0" borderId="24" xfId="0" applyFont="1" applyBorder="1" applyAlignment="1">
      <alignment horizontal="center" vertical="center"/>
    </xf>
    <xf numFmtId="0" fontId="18" fillId="0" borderId="73" xfId="0" applyFont="1" applyBorder="1" applyAlignment="1">
      <alignment horizontal="center" vertical="center"/>
    </xf>
    <xf numFmtId="0" fontId="18" fillId="0" borderId="26" xfId="0" applyFont="1" applyBorder="1" applyAlignment="1">
      <alignment horizontal="center" vertical="center"/>
    </xf>
    <xf numFmtId="0" fontId="13" fillId="0" borderId="8" xfId="0" applyFont="1" applyBorder="1" applyAlignment="1">
      <alignment horizontal="center" vertical="center"/>
    </xf>
    <xf numFmtId="0" fontId="13" fillId="0" borderId="6" xfId="0" applyFont="1" applyBorder="1" applyAlignment="1">
      <alignment horizontal="center" vertical="center"/>
    </xf>
    <xf numFmtId="0" fontId="4" fillId="0" borderId="96" xfId="0" applyFont="1" applyBorder="1" applyAlignment="1">
      <alignment horizontal="center" vertical="center"/>
    </xf>
    <xf numFmtId="0" fontId="4" fillId="0" borderId="25" xfId="0" applyFont="1" applyBorder="1" applyAlignment="1">
      <alignment horizontal="center" vertical="center" wrapText="1"/>
    </xf>
    <xf numFmtId="0" fontId="4" fillId="0" borderId="40" xfId="0" applyFont="1" applyBorder="1" applyAlignment="1">
      <alignment horizontal="left" vertical="center"/>
    </xf>
    <xf numFmtId="0" fontId="4" fillId="0" borderId="54" xfId="0" applyFont="1" applyBorder="1" applyAlignment="1">
      <alignment horizontal="left" vertical="center"/>
    </xf>
    <xf numFmtId="0" fontId="4" fillId="0" borderId="53" xfId="0" applyFont="1" applyBorder="1" applyAlignment="1">
      <alignment horizontal="center" vertical="center" wrapText="1"/>
    </xf>
    <xf numFmtId="0" fontId="4" fillId="0" borderId="21" xfId="0" applyFont="1" applyBorder="1" applyAlignment="1">
      <alignment horizontal="center" vertical="center"/>
    </xf>
    <xf numFmtId="0" fontId="4" fillId="0" borderId="36" xfId="0" applyFont="1" applyBorder="1" applyAlignment="1">
      <alignment horizontal="center" vertical="center"/>
    </xf>
    <xf numFmtId="0" fontId="4" fillId="0" borderId="130" xfId="0" applyFont="1" applyBorder="1" applyAlignment="1">
      <alignment horizontal="center" vertical="center"/>
    </xf>
    <xf numFmtId="0" fontId="4" fillId="0" borderId="32" xfId="0" applyFont="1" applyBorder="1" applyAlignment="1">
      <alignment horizontal="center" vertical="center"/>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69"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16" xfId="0" applyFont="1" applyBorder="1" applyAlignment="1">
      <alignment horizontal="center" vertical="center"/>
    </xf>
    <xf numFmtId="0" fontId="4" fillId="0" borderId="35" xfId="0" applyFont="1" applyBorder="1" applyAlignment="1">
      <alignment horizontal="center" vertical="center"/>
    </xf>
    <xf numFmtId="0" fontId="4" fillId="0" borderId="72" xfId="0" applyFont="1" applyBorder="1" applyAlignment="1">
      <alignment horizontal="left" vertical="center"/>
    </xf>
    <xf numFmtId="0" fontId="4" fillId="0" borderId="46" xfId="0" applyFont="1" applyBorder="1" applyAlignment="1">
      <alignment horizontal="left" vertical="center"/>
    </xf>
    <xf numFmtId="0" fontId="4" fillId="0" borderId="12" xfId="0" applyFont="1" applyBorder="1" applyAlignment="1">
      <alignment horizontal="left" vertical="center"/>
    </xf>
    <xf numFmtId="0" fontId="4" fillId="0" borderId="45" xfId="0" applyFont="1" applyBorder="1" applyAlignment="1">
      <alignment horizontal="left" vertical="center"/>
    </xf>
    <xf numFmtId="0" fontId="4" fillId="0" borderId="50" xfId="0" applyFont="1" applyBorder="1" applyAlignment="1">
      <alignment horizontal="center" vertical="center" wrapText="1"/>
    </xf>
    <xf numFmtId="0" fontId="4" fillId="0" borderId="14" xfId="0" applyFont="1" applyBorder="1" applyAlignment="1">
      <alignment horizontal="left" vertical="center"/>
    </xf>
    <xf numFmtId="0" fontId="4" fillId="0" borderId="48" xfId="0" applyFont="1" applyBorder="1" applyAlignment="1">
      <alignment horizontal="left" vertical="center"/>
    </xf>
    <xf numFmtId="0" fontId="4" fillId="0" borderId="71" xfId="0" applyFont="1" applyBorder="1" applyAlignment="1">
      <alignment horizontal="center" vertical="center"/>
    </xf>
    <xf numFmtId="0" fontId="4" fillId="0" borderId="72" xfId="0" applyFont="1" applyBorder="1" applyAlignment="1">
      <alignment horizontal="center" vertical="center"/>
    </xf>
    <xf numFmtId="0" fontId="4" fillId="0" borderId="128" xfId="0" applyFont="1" applyBorder="1" applyAlignment="1">
      <alignment horizontal="center" vertical="center"/>
    </xf>
    <xf numFmtId="0" fontId="4" fillId="0" borderId="129" xfId="0" applyFont="1" applyBorder="1" applyAlignment="1">
      <alignment horizontal="center" vertical="center"/>
    </xf>
    <xf numFmtId="49" fontId="3" fillId="0" borderId="9" xfId="0" applyNumberFormat="1" applyFont="1" applyBorder="1" applyAlignment="1">
      <alignment horizontal="center" vertical="center"/>
    </xf>
    <xf numFmtId="0" fontId="3" fillId="0" borderId="27" xfId="0" applyFont="1" applyBorder="1" applyAlignment="1">
      <alignment horizontal="center" vertical="center" shrinkToFit="1"/>
    </xf>
    <xf numFmtId="0" fontId="6" fillId="0" borderId="26" xfId="0" applyFont="1" applyBorder="1" applyAlignment="1">
      <alignment horizontal="center" vertical="center" shrinkToFit="1"/>
    </xf>
    <xf numFmtId="0" fontId="3" fillId="0" borderId="10" xfId="0" applyFont="1" applyBorder="1" applyAlignment="1">
      <alignment horizontal="center"/>
    </xf>
    <xf numFmtId="0" fontId="27" fillId="6" borderId="0" xfId="0" applyFont="1" applyFill="1" applyAlignment="1">
      <alignment horizontal="center" vertical="center"/>
    </xf>
    <xf numFmtId="0" fontId="27" fillId="6" borderId="11" xfId="0" applyFont="1" applyFill="1" applyBorder="1" applyAlignment="1">
      <alignment horizontal="center" vertical="center"/>
    </xf>
    <xf numFmtId="0" fontId="3" fillId="0" borderId="5" xfId="0" applyFont="1" applyBorder="1" applyAlignment="1">
      <alignment horizontal="center" vertical="center" wrapText="1"/>
    </xf>
    <xf numFmtId="0" fontId="6" fillId="0" borderId="3" xfId="0" applyFont="1" applyBorder="1" applyAlignment="1">
      <alignment horizontal="center" vertical="center"/>
    </xf>
    <xf numFmtId="0" fontId="6" fillId="0" borderId="10" xfId="0" applyFont="1" applyBorder="1" applyAlignment="1">
      <alignment horizontal="center"/>
    </xf>
    <xf numFmtId="49" fontId="3" fillId="0" borderId="9" xfId="0" applyNumberFormat="1" applyFont="1" applyBorder="1" applyAlignment="1">
      <alignment horizontal="center" vertical="center" wrapText="1"/>
    </xf>
    <xf numFmtId="0" fontId="6" fillId="0" borderId="7" xfId="0" applyFont="1" applyBorder="1" applyAlignment="1">
      <alignment horizontal="center" vertical="center" wrapText="1"/>
    </xf>
    <xf numFmtId="49" fontId="3" fillId="0" borderId="4" xfId="0" applyNumberFormat="1" applyFont="1" applyBorder="1" applyAlignment="1">
      <alignment horizontal="center" vertical="center" wrapText="1"/>
    </xf>
    <xf numFmtId="0" fontId="6" fillId="0" borderId="8" xfId="0" applyFont="1" applyBorder="1" applyAlignment="1">
      <alignment horizontal="center" vertical="center" wrapText="1"/>
    </xf>
    <xf numFmtId="0" fontId="6" fillId="0" borderId="6" xfId="0" applyFont="1" applyBorder="1" applyAlignment="1">
      <alignment horizontal="center" vertical="center" wrapText="1"/>
    </xf>
    <xf numFmtId="0" fontId="6" fillId="0" borderId="24" xfId="0" applyFont="1" applyBorder="1" applyAlignment="1">
      <alignment horizontal="center" vertical="center" wrapText="1"/>
    </xf>
    <xf numFmtId="0" fontId="4" fillId="0" borderId="23" xfId="0" applyFont="1" applyBorder="1" applyAlignment="1">
      <alignment horizontal="center" vertical="center"/>
    </xf>
    <xf numFmtId="0" fontId="4" fillId="0" borderId="103" xfId="0" applyFont="1" applyBorder="1" applyAlignment="1">
      <alignment horizontal="center" vertical="center" textRotation="255"/>
    </xf>
    <xf numFmtId="0" fontId="4" fillId="0" borderId="107" xfId="0" applyFont="1" applyBorder="1" applyAlignment="1">
      <alignment horizontal="center" vertical="center" textRotation="255"/>
    </xf>
    <xf numFmtId="0" fontId="4" fillId="0" borderId="104" xfId="0" applyFont="1" applyBorder="1" applyAlignment="1">
      <alignment horizontal="center" vertical="center" textRotation="255"/>
    </xf>
    <xf numFmtId="0" fontId="4" fillId="0" borderId="105" xfId="0" applyFont="1" applyBorder="1" applyAlignment="1">
      <alignment horizontal="center" vertical="center" textRotation="255"/>
    </xf>
    <xf numFmtId="0" fontId="4" fillId="0" borderId="108" xfId="0" applyFont="1" applyBorder="1" applyAlignment="1">
      <alignment horizontal="center" vertical="center" textRotation="255"/>
    </xf>
    <xf numFmtId="0" fontId="4" fillId="0" borderId="106" xfId="0" applyFont="1" applyBorder="1" applyAlignment="1">
      <alignment horizontal="center" vertical="center" textRotation="255"/>
    </xf>
    <xf numFmtId="0" fontId="4" fillId="0" borderId="58" xfId="0" applyFont="1" applyBorder="1" applyAlignment="1">
      <alignment horizontal="center" vertical="center"/>
    </xf>
    <xf numFmtId="0" fontId="4" fillId="0" borderId="76" xfId="0" applyFont="1" applyBorder="1" applyAlignment="1">
      <alignment horizontal="center" vertical="center"/>
    </xf>
    <xf numFmtId="0" fontId="4" fillId="0" borderId="131" xfId="0" applyFont="1" applyBorder="1" applyAlignment="1">
      <alignment horizontal="center" vertical="center"/>
    </xf>
    <xf numFmtId="0" fontId="3" fillId="0" borderId="38" xfId="0" applyFont="1" applyBorder="1" applyAlignment="1">
      <alignment horizontal="center" vertical="center"/>
    </xf>
    <xf numFmtId="0" fontId="3" fillId="0" borderId="33" xfId="0" applyFont="1" applyBorder="1" applyAlignment="1">
      <alignment horizontal="center" vertical="center"/>
    </xf>
    <xf numFmtId="0" fontId="0" fillId="0" borderId="6" xfId="0" applyBorder="1"/>
    <xf numFmtId="0" fontId="0" fillId="0" borderId="11" xfId="0" applyBorder="1"/>
    <xf numFmtId="0" fontId="0" fillId="0" borderId="24" xfId="0" applyBorder="1"/>
    <xf numFmtId="0" fontId="0" fillId="0" borderId="45" xfId="0" applyBorder="1"/>
    <xf numFmtId="0" fontId="0" fillId="0" borderId="12" xfId="0" applyBorder="1"/>
    <xf numFmtId="0" fontId="0" fillId="0" borderId="41" xfId="0" applyBorder="1"/>
    <xf numFmtId="0" fontId="0" fillId="0" borderId="14" xfId="0" applyBorder="1"/>
    <xf numFmtId="0" fontId="0" fillId="0" borderId="48" xfId="0" applyBorder="1"/>
    <xf numFmtId="0" fontId="0" fillId="0" borderId="10" xfId="0" applyBorder="1"/>
    <xf numFmtId="0" fontId="0" fillId="0" borderId="7" xfId="0" applyBorder="1"/>
    <xf numFmtId="0" fontId="3" fillId="0" borderId="34" xfId="0" applyFont="1" applyBorder="1" applyAlignment="1">
      <alignment horizontal="center" vertical="center"/>
    </xf>
    <xf numFmtId="0" fontId="3" fillId="0" borderId="36" xfId="0" applyFont="1" applyBorder="1" applyAlignment="1">
      <alignment horizontal="center" vertical="center"/>
    </xf>
    <xf numFmtId="0" fontId="4" fillId="0" borderId="5" xfId="0" applyFont="1" applyBorder="1" applyAlignment="1">
      <alignment horizontal="center" vertical="center" textRotation="255" wrapText="1"/>
    </xf>
    <xf numFmtId="0" fontId="4" fillId="0" borderId="2"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0" fillId="0" borderId="8" xfId="0" applyBorder="1" applyAlignment="1">
      <alignment horizontal="center" vertical="center"/>
    </xf>
    <xf numFmtId="0" fontId="12" fillId="0" borderId="34" xfId="0" applyFont="1" applyBorder="1" applyAlignment="1">
      <alignment horizontal="center" vertical="center"/>
    </xf>
    <xf numFmtId="0" fontId="12" fillId="0" borderId="132" xfId="0" applyFont="1" applyBorder="1" applyAlignment="1">
      <alignment horizontal="center" vertical="center"/>
    </xf>
    <xf numFmtId="0" fontId="12" fillId="0" borderId="66" xfId="0" applyFont="1" applyBorder="1" applyAlignment="1">
      <alignment horizontal="center" vertical="center"/>
    </xf>
    <xf numFmtId="0" fontId="12" fillId="0" borderId="56" xfId="0" applyFont="1" applyBorder="1" applyAlignment="1">
      <alignment horizontal="center" vertical="center"/>
    </xf>
    <xf numFmtId="0" fontId="12" fillId="0" borderId="51" xfId="0" applyFont="1" applyBorder="1" applyAlignment="1">
      <alignment horizontal="center" vertical="center"/>
    </xf>
    <xf numFmtId="0" fontId="12" fillId="0" borderId="65" xfId="0" applyFont="1" applyBorder="1" applyAlignment="1">
      <alignment horizontal="center" vertical="center"/>
    </xf>
    <xf numFmtId="0" fontId="12" fillId="0" borderId="17" xfId="0" applyFont="1" applyBorder="1" applyAlignment="1">
      <alignment horizontal="center" vertical="center"/>
    </xf>
    <xf numFmtId="0" fontId="12" fillId="0" borderId="130" xfId="0" applyFont="1" applyBorder="1" applyAlignment="1">
      <alignment horizontal="center" vertical="center"/>
    </xf>
    <xf numFmtId="0" fontId="12" fillId="0" borderId="53" xfId="0" applyFont="1" applyBorder="1" applyAlignment="1">
      <alignment horizontal="center" vertical="center"/>
    </xf>
    <xf numFmtId="0" fontId="12" fillId="0" borderId="36" xfId="0" applyFont="1" applyBorder="1" applyAlignment="1">
      <alignment horizontal="center" vertical="center"/>
    </xf>
    <xf numFmtId="0" fontId="12" fillId="0" borderId="32" xfId="0" applyFont="1" applyBorder="1" applyAlignment="1">
      <alignment horizontal="center" vertical="center"/>
    </xf>
    <xf numFmtId="0" fontId="12" fillId="0" borderId="21" xfId="0" applyFont="1" applyBorder="1" applyAlignment="1">
      <alignment horizontal="center" vertical="center"/>
    </xf>
    <xf numFmtId="0" fontId="3" fillId="0" borderId="22" xfId="0" applyFont="1" applyBorder="1" applyAlignment="1">
      <alignment vertical="top"/>
    </xf>
    <xf numFmtId="0" fontId="3" fillId="0" borderId="12" xfId="0" applyFont="1" applyBorder="1" applyAlignment="1">
      <alignment vertical="top"/>
    </xf>
    <xf numFmtId="0" fontId="3" fillId="0" borderId="45" xfId="0" applyFont="1" applyBorder="1" applyAlignment="1">
      <alignment vertical="top"/>
    </xf>
    <xf numFmtId="0" fontId="3" fillId="0" borderId="4" xfId="0" applyFont="1" applyBorder="1" applyAlignment="1">
      <alignment vertical="top"/>
    </xf>
    <xf numFmtId="0" fontId="3" fillId="0" borderId="0" xfId="0" applyFont="1" applyAlignment="1">
      <alignment vertical="top"/>
    </xf>
    <xf numFmtId="0" fontId="3" fillId="0" borderId="8" xfId="0" applyFont="1" applyBorder="1" applyAlignment="1">
      <alignment vertical="top"/>
    </xf>
    <xf numFmtId="0" fontId="3" fillId="0" borderId="6" xfId="0" applyFont="1" applyBorder="1" applyAlignment="1">
      <alignment vertical="top"/>
    </xf>
    <xf numFmtId="0" fontId="3" fillId="0" borderId="11" xfId="0" applyFont="1" applyBorder="1" applyAlignment="1">
      <alignment vertical="top"/>
    </xf>
    <xf numFmtId="0" fontId="3" fillId="0" borderId="24" xfId="0" applyFont="1" applyBorder="1" applyAlignment="1">
      <alignment vertical="top"/>
    </xf>
    <xf numFmtId="0" fontId="3" fillId="0" borderId="22" xfId="0" applyFont="1" applyBorder="1" applyAlignment="1">
      <alignment horizontal="center" vertical="center"/>
    </xf>
    <xf numFmtId="0" fontId="3" fillId="0" borderId="45" xfId="0" applyFont="1" applyBorder="1" applyAlignment="1">
      <alignment horizontal="center" vertical="center"/>
    </xf>
    <xf numFmtId="0" fontId="3" fillId="0" borderId="4" xfId="0" applyFont="1" applyBorder="1" applyAlignment="1">
      <alignment horizontal="right" vertical="center"/>
    </xf>
    <xf numFmtId="0" fontId="3" fillId="0" borderId="0" xfId="0" applyFont="1" applyAlignment="1">
      <alignment horizontal="right" vertical="center"/>
    </xf>
    <xf numFmtId="0" fontId="3" fillId="0" borderId="8" xfId="0" applyFont="1" applyBorder="1" applyAlignment="1">
      <alignment horizontal="right" vertical="center"/>
    </xf>
    <xf numFmtId="0" fontId="3" fillId="0" borderId="41" xfId="0" applyFont="1" applyBorder="1" applyAlignment="1">
      <alignment horizontal="center" vertical="center"/>
    </xf>
    <xf numFmtId="0" fontId="3" fillId="0" borderId="48" xfId="0" applyFont="1" applyBorder="1" applyAlignment="1">
      <alignment horizontal="center" vertical="center"/>
    </xf>
    <xf numFmtId="0" fontId="3" fillId="0" borderId="41" xfId="0" applyFont="1" applyBorder="1" applyAlignment="1">
      <alignment vertical="top"/>
    </xf>
    <xf numFmtId="0" fontId="3" fillId="0" borderId="14" xfId="0" applyFont="1" applyBorder="1" applyAlignment="1">
      <alignment vertical="top"/>
    </xf>
    <xf numFmtId="0" fontId="3" fillId="0" borderId="48" xfId="0" applyFont="1" applyBorder="1" applyAlignment="1">
      <alignment vertical="top"/>
    </xf>
    <xf numFmtId="0" fontId="4" fillId="0" borderId="3" xfId="0" applyFont="1" applyBorder="1" applyAlignment="1">
      <alignment horizontal="center" vertical="center"/>
    </xf>
    <xf numFmtId="0" fontId="4" fillId="0" borderId="5"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40"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22" xfId="0" applyFont="1" applyBorder="1" applyAlignment="1">
      <alignment horizontal="left" vertical="center" wrapText="1"/>
    </xf>
    <xf numFmtId="0" fontId="3" fillId="0" borderId="12" xfId="0" applyFont="1" applyBorder="1" applyAlignment="1">
      <alignment horizontal="left" vertical="center" wrapText="1"/>
    </xf>
    <xf numFmtId="0" fontId="3" fillId="0" borderId="45"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22" xfId="0" applyFont="1" applyBorder="1" applyAlignment="1">
      <alignment horizontal="left" vertical="top" wrapText="1"/>
    </xf>
    <xf numFmtId="0" fontId="3" fillId="0" borderId="12" xfId="0" applyFont="1" applyBorder="1" applyAlignment="1">
      <alignment horizontal="left" vertical="top" wrapText="1"/>
    </xf>
    <xf numFmtId="0" fontId="3" fillId="0" borderId="45" xfId="0" applyFont="1" applyBorder="1" applyAlignment="1">
      <alignment horizontal="left" vertical="top" wrapText="1"/>
    </xf>
    <xf numFmtId="0" fontId="3" fillId="0" borderId="4" xfId="0" applyFont="1" applyBorder="1" applyAlignment="1">
      <alignment horizontal="left" vertical="top" wrapText="1"/>
    </xf>
    <xf numFmtId="0" fontId="3" fillId="0" borderId="0" xfId="0" applyFont="1" applyAlignment="1">
      <alignment horizontal="left" vertical="top" wrapText="1"/>
    </xf>
    <xf numFmtId="0" fontId="3" fillId="0" borderId="8" xfId="0" applyFont="1" applyBorder="1" applyAlignment="1">
      <alignment horizontal="left" vertical="top" wrapText="1"/>
    </xf>
    <xf numFmtId="0" fontId="3" fillId="0" borderId="11" xfId="0" applyFont="1" applyBorder="1" applyAlignment="1">
      <alignment horizontal="left" vertical="top" wrapText="1"/>
    </xf>
    <xf numFmtId="0" fontId="3" fillId="0" borderId="24" xfId="0" applyFont="1" applyBorder="1" applyAlignment="1">
      <alignment horizontal="left" vertical="top" wrapText="1"/>
    </xf>
    <xf numFmtId="49" fontId="4" fillId="0" borderId="4" xfId="0" applyNumberFormat="1" applyFont="1" applyBorder="1" applyAlignment="1">
      <alignment horizontal="center" vertical="top"/>
    </xf>
    <xf numFmtId="0" fontId="4" fillId="0" borderId="0" xfId="0" applyFont="1" applyAlignment="1">
      <alignment horizontal="center" vertical="top"/>
    </xf>
    <xf numFmtId="0" fontId="4" fillId="0" borderId="8" xfId="0" applyFont="1" applyBorder="1" applyAlignment="1">
      <alignment horizontal="center" vertical="top"/>
    </xf>
    <xf numFmtId="0" fontId="4" fillId="0" borderId="4" xfId="0" applyFont="1" applyBorder="1" applyAlignment="1">
      <alignment vertical="top"/>
    </xf>
    <xf numFmtId="0" fontId="4" fillId="0" borderId="0" xfId="0" applyFont="1" applyAlignment="1">
      <alignment vertical="top"/>
    </xf>
    <xf numFmtId="0" fontId="4" fillId="0" borderId="8" xfId="0" applyFont="1" applyBorder="1" applyAlignment="1">
      <alignment vertical="top"/>
    </xf>
    <xf numFmtId="0" fontId="4" fillId="0" borderId="9" xfId="0" applyFont="1" applyBorder="1" applyAlignment="1">
      <alignment horizontal="center" vertical="center" textRotation="255" wrapText="1"/>
    </xf>
    <xf numFmtId="0" fontId="4" fillId="0" borderId="7" xfId="0"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8" xfId="0" applyFont="1" applyBorder="1" applyAlignment="1">
      <alignment horizontal="center" vertical="center" textRotation="255"/>
    </xf>
    <xf numFmtId="0" fontId="4" fillId="0" borderId="6" xfId="0" applyFont="1" applyBorder="1" applyAlignment="1">
      <alignment horizontal="center" vertical="center" textRotation="255"/>
    </xf>
    <xf numFmtId="0" fontId="4" fillId="0" borderId="24" xfId="0" applyFont="1" applyBorder="1" applyAlignment="1">
      <alignment horizontal="center" vertical="center" textRotation="255"/>
    </xf>
    <xf numFmtId="0" fontId="4" fillId="0" borderId="9" xfId="0" applyFont="1" applyBorder="1" applyAlignment="1">
      <alignment vertical="top"/>
    </xf>
    <xf numFmtId="0" fontId="4" fillId="0" borderId="10" xfId="0" applyFont="1" applyBorder="1" applyAlignment="1">
      <alignment vertical="top"/>
    </xf>
    <xf numFmtId="0" fontId="4" fillId="0" borderId="7" xfId="0" applyFont="1" applyBorder="1" applyAlignment="1">
      <alignment vertical="top"/>
    </xf>
    <xf numFmtId="49" fontId="4" fillId="0" borderId="31" xfId="0" applyNumberFormat="1" applyFont="1" applyBorder="1" applyAlignment="1">
      <alignment horizontal="center" vertical="top"/>
    </xf>
    <xf numFmtId="0" fontId="4" fillId="0" borderId="23" xfId="0" applyFont="1" applyBorder="1" applyAlignment="1">
      <alignment horizontal="center" vertical="top"/>
    </xf>
    <xf numFmtId="0" fontId="4" fillId="0" borderId="76" xfId="0" applyFont="1" applyBorder="1" applyAlignment="1">
      <alignment horizontal="center" vertical="top"/>
    </xf>
    <xf numFmtId="0" fontId="4" fillId="0" borderId="31" xfId="0" applyFont="1" applyBorder="1" applyAlignment="1">
      <alignment vertical="top"/>
    </xf>
    <xf numFmtId="0" fontId="4" fillId="0" borderId="23" xfId="0" applyFont="1" applyBorder="1" applyAlignment="1">
      <alignment vertical="top"/>
    </xf>
    <xf numFmtId="0" fontId="4" fillId="0" borderId="76" xfId="0" applyFont="1" applyBorder="1" applyAlignment="1">
      <alignment vertical="top"/>
    </xf>
    <xf numFmtId="0" fontId="4" fillId="0" borderId="9" xfId="0" applyFont="1" applyBorder="1" applyAlignment="1">
      <alignment horizontal="center" vertical="center" textRotation="255" wrapText="1" shrinkToFit="1"/>
    </xf>
    <xf numFmtId="0" fontId="4" fillId="0" borderId="7" xfId="0" applyFont="1" applyBorder="1" applyAlignment="1">
      <alignment horizontal="center" vertical="center" textRotation="255" shrinkToFit="1"/>
    </xf>
    <xf numFmtId="0" fontId="4" fillId="0" borderId="4" xfId="0" applyFont="1" applyBorder="1" applyAlignment="1">
      <alignment horizontal="center" vertical="center" textRotation="255" shrinkToFit="1"/>
    </xf>
    <xf numFmtId="0" fontId="4" fillId="0" borderId="8" xfId="0" applyFont="1" applyBorder="1" applyAlignment="1">
      <alignment horizontal="center" vertical="center" textRotation="255" shrinkToFit="1"/>
    </xf>
    <xf numFmtId="0" fontId="4" fillId="0" borderId="6" xfId="0" applyFont="1" applyBorder="1" applyAlignment="1">
      <alignment horizontal="center" vertical="center" textRotation="255" shrinkToFit="1"/>
    </xf>
    <xf numFmtId="0" fontId="4" fillId="0" borderId="24" xfId="0" applyFont="1" applyBorder="1" applyAlignment="1">
      <alignment horizontal="center" vertical="center" textRotation="255" shrinkToFit="1"/>
    </xf>
    <xf numFmtId="49" fontId="4" fillId="0" borderId="9" xfId="0" applyNumberFormat="1" applyFont="1" applyBorder="1" applyAlignment="1">
      <alignment horizontal="center" vertical="top"/>
    </xf>
    <xf numFmtId="0" fontId="4" fillId="0" borderId="10" xfId="0" applyFont="1" applyBorder="1" applyAlignment="1">
      <alignment horizontal="center" vertical="top"/>
    </xf>
    <xf numFmtId="0" fontId="4" fillId="0" borderId="7" xfId="0" applyFont="1" applyBorder="1" applyAlignment="1">
      <alignment horizontal="center" vertical="top"/>
    </xf>
    <xf numFmtId="0" fontId="4" fillId="0" borderId="12" xfId="0" applyFont="1" applyBorder="1" applyAlignment="1">
      <alignment horizontal="center" vertical="top"/>
    </xf>
    <xf numFmtId="0" fontId="4" fillId="0" borderId="45" xfId="0" applyFont="1" applyBorder="1" applyAlignment="1">
      <alignment horizontal="center" vertical="top"/>
    </xf>
    <xf numFmtId="0" fontId="4" fillId="0" borderId="14" xfId="0" applyFont="1" applyBorder="1" applyAlignment="1">
      <alignment horizontal="center" vertical="top"/>
    </xf>
    <xf numFmtId="0" fontId="4" fillId="0" borderId="48" xfId="0" applyFont="1" applyBorder="1" applyAlignment="1">
      <alignment horizontal="center" vertical="top"/>
    </xf>
    <xf numFmtId="0" fontId="4" fillId="0" borderId="22" xfId="0" applyFont="1" applyBorder="1" applyAlignment="1">
      <alignment vertical="top"/>
    </xf>
    <xf numFmtId="0" fontId="4" fillId="0" borderId="12" xfId="0" applyFont="1" applyBorder="1" applyAlignment="1">
      <alignment vertical="top"/>
    </xf>
    <xf numFmtId="0" fontId="4" fillId="0" borderId="45" xfId="0" applyFont="1" applyBorder="1" applyAlignment="1">
      <alignment vertical="top"/>
    </xf>
    <xf numFmtId="0" fontId="4" fillId="0" borderId="41" xfId="0" applyFont="1" applyBorder="1" applyAlignment="1">
      <alignment vertical="top"/>
    </xf>
    <xf numFmtId="0" fontId="4" fillId="0" borderId="14" xfId="0" applyFont="1" applyBorder="1" applyAlignment="1">
      <alignment vertical="top"/>
    </xf>
    <xf numFmtId="0" fontId="4" fillId="0" borderId="48" xfId="0" applyFont="1" applyBorder="1" applyAlignment="1">
      <alignment vertical="top"/>
    </xf>
    <xf numFmtId="49" fontId="4" fillId="0" borderId="71" xfId="0" applyNumberFormat="1" applyFont="1" applyBorder="1" applyAlignment="1">
      <alignment horizontal="center" vertical="top"/>
    </xf>
    <xf numFmtId="0" fontId="4" fillId="0" borderId="11" xfId="0" applyFont="1" applyBorder="1" applyAlignment="1">
      <alignment horizontal="center" vertical="top"/>
    </xf>
    <xf numFmtId="0" fontId="4" fillId="0" borderId="24" xfId="0" applyFont="1" applyBorder="1" applyAlignment="1">
      <alignment horizontal="center" vertical="top"/>
    </xf>
    <xf numFmtId="0" fontId="4" fillId="0" borderId="6" xfId="0" applyFont="1" applyBorder="1" applyAlignment="1">
      <alignment vertical="top"/>
    </xf>
    <xf numFmtId="0" fontId="4" fillId="0" borderId="11" xfId="0" applyFont="1" applyBorder="1" applyAlignment="1">
      <alignment vertical="top"/>
    </xf>
    <xf numFmtId="0" fontId="4" fillId="0" borderId="24" xfId="0" applyFont="1" applyBorder="1" applyAlignment="1">
      <alignment vertical="top"/>
    </xf>
    <xf numFmtId="0" fontId="41" fillId="0" borderId="4" xfId="0" applyFont="1" applyBorder="1" applyAlignment="1">
      <alignment horizontal="center" vertical="center"/>
    </xf>
    <xf numFmtId="0" fontId="41" fillId="0" borderId="0" xfId="0" applyFont="1" applyAlignment="1">
      <alignment horizontal="center" vertical="center"/>
    </xf>
    <xf numFmtId="0" fontId="41" fillId="0" borderId="8" xfId="0" applyFont="1" applyBorder="1" applyAlignment="1">
      <alignment horizontal="center" vertical="center"/>
    </xf>
    <xf numFmtId="0" fontId="41" fillId="0" borderId="6" xfId="0" applyFont="1" applyBorder="1" applyAlignment="1">
      <alignment horizontal="center" vertical="center"/>
    </xf>
    <xf numFmtId="0" fontId="41" fillId="0" borderId="11" xfId="0" applyFont="1" applyBorder="1" applyAlignment="1">
      <alignment horizontal="center" vertical="center"/>
    </xf>
    <xf numFmtId="0" fontId="41" fillId="0" borderId="24" xfId="0" applyFont="1" applyBorder="1" applyAlignment="1">
      <alignment horizontal="center" vertical="center"/>
    </xf>
    <xf numFmtId="0" fontId="41" fillId="0" borderId="4" xfId="0" applyFont="1" applyBorder="1" applyAlignment="1">
      <alignment horizontal="center" vertical="center" wrapText="1"/>
    </xf>
    <xf numFmtId="0" fontId="41" fillId="0" borderId="0" xfId="0" applyFont="1" applyAlignment="1">
      <alignment horizontal="center" vertical="center" wrapText="1"/>
    </xf>
    <xf numFmtId="0" fontId="41" fillId="0" borderId="6" xfId="0" applyFont="1" applyBorder="1" applyAlignment="1">
      <alignment horizontal="center" vertical="center" wrapText="1"/>
    </xf>
    <xf numFmtId="0" fontId="41" fillId="0" borderId="1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0" xfId="0" applyFont="1" applyAlignment="1">
      <alignment horizontal="center" vertical="center" wrapText="1"/>
    </xf>
    <xf numFmtId="0" fontId="23" fillId="0" borderId="8"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24" xfId="0" applyFont="1" applyBorder="1" applyAlignment="1">
      <alignment horizontal="center" vertical="center" wrapText="1"/>
    </xf>
    <xf numFmtId="0" fontId="3" fillId="0" borderId="2" xfId="0" applyFont="1" applyFill="1" applyBorder="1" applyAlignment="1">
      <alignment vertical="center" shrinkToFit="1"/>
    </xf>
    <xf numFmtId="0" fontId="3" fillId="0" borderId="4" xfId="0" applyFont="1" applyFill="1" applyBorder="1" applyAlignment="1">
      <alignment vertical="center"/>
    </xf>
    <xf numFmtId="0" fontId="3" fillId="0" borderId="0" xfId="0" applyFont="1" applyFill="1" applyAlignment="1">
      <alignment vertical="center"/>
    </xf>
    <xf numFmtId="0" fontId="3" fillId="0" borderId="3" xfId="0" applyFont="1" applyFill="1" applyBorder="1" applyAlignment="1">
      <alignment vertical="center" shrinkToFit="1"/>
    </xf>
    <xf numFmtId="0" fontId="3" fillId="0" borderId="6" xfId="0" applyFont="1" applyFill="1" applyBorder="1" applyAlignment="1">
      <alignment vertical="center"/>
    </xf>
    <xf numFmtId="0" fontId="3" fillId="0" borderId="11" xfId="0" applyFont="1" applyFill="1" applyBorder="1" applyAlignment="1">
      <alignment vertical="center"/>
    </xf>
    <xf numFmtId="49" fontId="4" fillId="0" borderId="0" xfId="0" applyNumberFormat="1" applyFont="1" applyFill="1" applyAlignment="1">
      <alignment vertical="center"/>
    </xf>
    <xf numFmtId="0" fontId="6" fillId="0" borderId="0" xfId="0" applyFont="1" applyFill="1" applyAlignment="1">
      <alignment vertical="center" wrapText="1"/>
    </xf>
    <xf numFmtId="0" fontId="4" fillId="0" borderId="0" xfId="0" applyFont="1" applyFill="1" applyAlignment="1">
      <alignment vertical="center"/>
    </xf>
    <xf numFmtId="0" fontId="4" fillId="0" borderId="0" xfId="0" applyFont="1" applyFill="1"/>
    <xf numFmtId="0" fontId="0" fillId="0" borderId="0" xfId="0" applyFont="1" applyFill="1"/>
    <xf numFmtId="0" fontId="6" fillId="0" borderId="0" xfId="0" applyFont="1" applyFill="1" applyAlignment="1">
      <alignment vertical="center"/>
    </xf>
    <xf numFmtId="0" fontId="6" fillId="0" borderId="0" xfId="0" applyFont="1" applyFill="1" applyAlignment="1">
      <alignment horizontal="center" vertical="center"/>
    </xf>
    <xf numFmtId="0" fontId="4" fillId="0" borderId="0" xfId="0" applyFont="1" applyFill="1" applyAlignment="1">
      <alignment horizontal="left" vertical="center" wrapText="1"/>
    </xf>
    <xf numFmtId="0" fontId="0" fillId="0" borderId="0" xfId="0" applyFill="1"/>
  </cellXfs>
  <cellStyles count="5">
    <cellStyle name="標準" xfId="0" builtinId="0"/>
    <cellStyle name="標準 2" xfId="1" xr:uid="{00000000-0005-0000-0000-000001000000}"/>
    <cellStyle name="標準 3" xfId="2" xr:uid="{00000000-0005-0000-0000-000002000000}"/>
    <cellStyle name="標準 9" xfId="4" xr:uid="{98B550B7-1633-46B4-9B15-2AD50A6E93F5}"/>
    <cellStyle name="標準_H21事前提出資料本文(指定居宅介護等)"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20</xdr:col>
      <xdr:colOff>0</xdr:colOff>
      <xdr:row>2</xdr:row>
      <xdr:rowOff>0</xdr:rowOff>
    </xdr:from>
    <xdr:to>
      <xdr:col>20</xdr:col>
      <xdr:colOff>0</xdr:colOff>
      <xdr:row>2</xdr:row>
      <xdr:rowOff>0</xdr:rowOff>
    </xdr:to>
    <xdr:sp macro="" textlink="">
      <xdr:nvSpPr>
        <xdr:cNvPr id="235304" name="Line 13">
          <a:extLst>
            <a:ext uri="{FF2B5EF4-FFF2-40B4-BE49-F238E27FC236}">
              <a16:creationId xmlns:a16="http://schemas.microsoft.com/office/drawing/2014/main" id="{344FEAF5-A236-46C2-AB03-247AF7C02F30}"/>
            </a:ext>
          </a:extLst>
        </xdr:cNvPr>
        <xdr:cNvSpPr>
          <a:spLocks noChangeShapeType="1"/>
        </xdr:cNvSpPr>
      </xdr:nvSpPr>
      <xdr:spPr bwMode="auto">
        <a:xfrm>
          <a:off x="4724400" y="34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xdr:row>
      <xdr:rowOff>0</xdr:rowOff>
    </xdr:from>
    <xdr:to>
      <xdr:col>20</xdr:col>
      <xdr:colOff>0</xdr:colOff>
      <xdr:row>2</xdr:row>
      <xdr:rowOff>0</xdr:rowOff>
    </xdr:to>
    <xdr:sp macro="" textlink="">
      <xdr:nvSpPr>
        <xdr:cNvPr id="235305" name="Line 14">
          <a:extLst>
            <a:ext uri="{FF2B5EF4-FFF2-40B4-BE49-F238E27FC236}">
              <a16:creationId xmlns:a16="http://schemas.microsoft.com/office/drawing/2014/main" id="{4F239BFB-F9B9-4AEC-BEE3-8BD9D1A8636B}"/>
            </a:ext>
          </a:extLst>
        </xdr:cNvPr>
        <xdr:cNvSpPr>
          <a:spLocks noChangeShapeType="1"/>
        </xdr:cNvSpPr>
      </xdr:nvSpPr>
      <xdr:spPr bwMode="auto">
        <a:xfrm>
          <a:off x="4724400" y="34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xdr:row>
      <xdr:rowOff>0</xdr:rowOff>
    </xdr:from>
    <xdr:to>
      <xdr:col>20</xdr:col>
      <xdr:colOff>0</xdr:colOff>
      <xdr:row>2</xdr:row>
      <xdr:rowOff>0</xdr:rowOff>
    </xdr:to>
    <xdr:sp macro="" textlink="">
      <xdr:nvSpPr>
        <xdr:cNvPr id="235306" name="Line 15">
          <a:extLst>
            <a:ext uri="{FF2B5EF4-FFF2-40B4-BE49-F238E27FC236}">
              <a16:creationId xmlns:a16="http://schemas.microsoft.com/office/drawing/2014/main" id="{134FFE0A-AFC5-427A-9E5F-EEBBA3312103}"/>
            </a:ext>
          </a:extLst>
        </xdr:cNvPr>
        <xdr:cNvSpPr>
          <a:spLocks noChangeShapeType="1"/>
        </xdr:cNvSpPr>
      </xdr:nvSpPr>
      <xdr:spPr bwMode="auto">
        <a:xfrm>
          <a:off x="4724400" y="34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19</xdr:col>
      <xdr:colOff>142875</xdr:colOff>
      <xdr:row>2</xdr:row>
      <xdr:rowOff>0</xdr:rowOff>
    </xdr:from>
    <xdr:to>
      <xdr:col>20</xdr:col>
      <xdr:colOff>0</xdr:colOff>
      <xdr:row>2</xdr:row>
      <xdr:rowOff>0</xdr:rowOff>
    </xdr:to>
    <xdr:sp macro="" textlink="">
      <xdr:nvSpPr>
        <xdr:cNvPr id="235307" name="Line 16">
          <a:extLst>
            <a:ext uri="{FF2B5EF4-FFF2-40B4-BE49-F238E27FC236}">
              <a16:creationId xmlns:a16="http://schemas.microsoft.com/office/drawing/2014/main" id="{58D86BA1-514B-42A3-81D2-A0AB9AB8DE26}"/>
            </a:ext>
          </a:extLst>
        </xdr:cNvPr>
        <xdr:cNvSpPr>
          <a:spLocks noChangeShapeType="1"/>
        </xdr:cNvSpPr>
      </xdr:nvSpPr>
      <xdr:spPr bwMode="auto">
        <a:xfrm>
          <a:off x="4724400" y="34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xdr:row>
      <xdr:rowOff>0</xdr:rowOff>
    </xdr:from>
    <xdr:to>
      <xdr:col>20</xdr:col>
      <xdr:colOff>0</xdr:colOff>
      <xdr:row>2</xdr:row>
      <xdr:rowOff>0</xdr:rowOff>
    </xdr:to>
    <xdr:sp macro="" textlink="">
      <xdr:nvSpPr>
        <xdr:cNvPr id="235308" name="Line 17">
          <a:extLst>
            <a:ext uri="{FF2B5EF4-FFF2-40B4-BE49-F238E27FC236}">
              <a16:creationId xmlns:a16="http://schemas.microsoft.com/office/drawing/2014/main" id="{5BC85A4F-B049-4053-B488-BB25D10D4A90}"/>
            </a:ext>
          </a:extLst>
        </xdr:cNvPr>
        <xdr:cNvSpPr>
          <a:spLocks noChangeShapeType="1"/>
        </xdr:cNvSpPr>
      </xdr:nvSpPr>
      <xdr:spPr bwMode="auto">
        <a:xfrm>
          <a:off x="4724400" y="34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xdr:row>
      <xdr:rowOff>0</xdr:rowOff>
    </xdr:from>
    <xdr:to>
      <xdr:col>20</xdr:col>
      <xdr:colOff>0</xdr:colOff>
      <xdr:row>2</xdr:row>
      <xdr:rowOff>0</xdr:rowOff>
    </xdr:to>
    <xdr:sp macro="" textlink="">
      <xdr:nvSpPr>
        <xdr:cNvPr id="235309" name="Line 18">
          <a:extLst>
            <a:ext uri="{FF2B5EF4-FFF2-40B4-BE49-F238E27FC236}">
              <a16:creationId xmlns:a16="http://schemas.microsoft.com/office/drawing/2014/main" id="{6AA47412-CB4E-47F9-8DB8-3B33F647F2D6}"/>
            </a:ext>
          </a:extLst>
        </xdr:cNvPr>
        <xdr:cNvSpPr>
          <a:spLocks noChangeShapeType="1"/>
        </xdr:cNvSpPr>
      </xdr:nvSpPr>
      <xdr:spPr bwMode="auto">
        <a:xfrm>
          <a:off x="4724400" y="34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19</xdr:col>
      <xdr:colOff>219075</xdr:colOff>
      <xdr:row>2</xdr:row>
      <xdr:rowOff>0</xdr:rowOff>
    </xdr:from>
    <xdr:to>
      <xdr:col>20</xdr:col>
      <xdr:colOff>0</xdr:colOff>
      <xdr:row>2</xdr:row>
      <xdr:rowOff>0</xdr:rowOff>
    </xdr:to>
    <xdr:sp macro="" textlink="">
      <xdr:nvSpPr>
        <xdr:cNvPr id="235310" name="Line 19">
          <a:extLst>
            <a:ext uri="{FF2B5EF4-FFF2-40B4-BE49-F238E27FC236}">
              <a16:creationId xmlns:a16="http://schemas.microsoft.com/office/drawing/2014/main" id="{19FD8A57-8C0E-4424-8CBB-B9358D79F38A}"/>
            </a:ext>
          </a:extLst>
        </xdr:cNvPr>
        <xdr:cNvSpPr>
          <a:spLocks noChangeShapeType="1"/>
        </xdr:cNvSpPr>
      </xdr:nvSpPr>
      <xdr:spPr bwMode="auto">
        <a:xfrm>
          <a:off x="4724400" y="34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xdr:row>
      <xdr:rowOff>0</xdr:rowOff>
    </xdr:from>
    <xdr:to>
      <xdr:col>20</xdr:col>
      <xdr:colOff>0</xdr:colOff>
      <xdr:row>2</xdr:row>
      <xdr:rowOff>0</xdr:rowOff>
    </xdr:to>
    <xdr:sp macro="" textlink="">
      <xdr:nvSpPr>
        <xdr:cNvPr id="235311" name="Line 20">
          <a:extLst>
            <a:ext uri="{FF2B5EF4-FFF2-40B4-BE49-F238E27FC236}">
              <a16:creationId xmlns:a16="http://schemas.microsoft.com/office/drawing/2014/main" id="{B1C6CF0C-2980-486A-BA99-D275BC187CF4}"/>
            </a:ext>
          </a:extLst>
        </xdr:cNvPr>
        <xdr:cNvSpPr>
          <a:spLocks noChangeShapeType="1"/>
        </xdr:cNvSpPr>
      </xdr:nvSpPr>
      <xdr:spPr bwMode="auto">
        <a:xfrm>
          <a:off x="4724400" y="34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xdr:row>
      <xdr:rowOff>0</xdr:rowOff>
    </xdr:from>
    <xdr:to>
      <xdr:col>20</xdr:col>
      <xdr:colOff>0</xdr:colOff>
      <xdr:row>2</xdr:row>
      <xdr:rowOff>0</xdr:rowOff>
    </xdr:to>
    <xdr:sp macro="" textlink="">
      <xdr:nvSpPr>
        <xdr:cNvPr id="235312" name="Line 21">
          <a:extLst>
            <a:ext uri="{FF2B5EF4-FFF2-40B4-BE49-F238E27FC236}">
              <a16:creationId xmlns:a16="http://schemas.microsoft.com/office/drawing/2014/main" id="{F62D97FF-00AE-42B9-AA9C-D66CF48BE72D}"/>
            </a:ext>
          </a:extLst>
        </xdr:cNvPr>
        <xdr:cNvSpPr>
          <a:spLocks noChangeShapeType="1"/>
        </xdr:cNvSpPr>
      </xdr:nvSpPr>
      <xdr:spPr bwMode="auto">
        <a:xfrm>
          <a:off x="4724400" y="34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xdr:row>
      <xdr:rowOff>0</xdr:rowOff>
    </xdr:from>
    <xdr:to>
      <xdr:col>20</xdr:col>
      <xdr:colOff>0</xdr:colOff>
      <xdr:row>2</xdr:row>
      <xdr:rowOff>0</xdr:rowOff>
    </xdr:to>
    <xdr:sp macro="" textlink="">
      <xdr:nvSpPr>
        <xdr:cNvPr id="235313" name="Line 22">
          <a:extLst>
            <a:ext uri="{FF2B5EF4-FFF2-40B4-BE49-F238E27FC236}">
              <a16:creationId xmlns:a16="http://schemas.microsoft.com/office/drawing/2014/main" id="{20D6BA32-75F9-4CED-95A4-D95E7A550891}"/>
            </a:ext>
          </a:extLst>
        </xdr:cNvPr>
        <xdr:cNvSpPr>
          <a:spLocks noChangeShapeType="1"/>
        </xdr:cNvSpPr>
      </xdr:nvSpPr>
      <xdr:spPr bwMode="auto">
        <a:xfrm>
          <a:off x="4724400" y="34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xdr:row>
      <xdr:rowOff>0</xdr:rowOff>
    </xdr:from>
    <xdr:to>
      <xdr:col>20</xdr:col>
      <xdr:colOff>0</xdr:colOff>
      <xdr:row>2</xdr:row>
      <xdr:rowOff>0</xdr:rowOff>
    </xdr:to>
    <xdr:sp macro="" textlink="">
      <xdr:nvSpPr>
        <xdr:cNvPr id="235314" name="Line 23">
          <a:extLst>
            <a:ext uri="{FF2B5EF4-FFF2-40B4-BE49-F238E27FC236}">
              <a16:creationId xmlns:a16="http://schemas.microsoft.com/office/drawing/2014/main" id="{B0D387EF-B9D4-4CC0-A7C9-2C34259BD678}"/>
            </a:ext>
          </a:extLst>
        </xdr:cNvPr>
        <xdr:cNvSpPr>
          <a:spLocks noChangeShapeType="1"/>
        </xdr:cNvSpPr>
      </xdr:nvSpPr>
      <xdr:spPr bwMode="auto">
        <a:xfrm>
          <a:off x="4724400" y="34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xdr:row>
      <xdr:rowOff>0</xdr:rowOff>
    </xdr:from>
    <xdr:to>
      <xdr:col>20</xdr:col>
      <xdr:colOff>0</xdr:colOff>
      <xdr:row>2</xdr:row>
      <xdr:rowOff>0</xdr:rowOff>
    </xdr:to>
    <xdr:sp macro="" textlink="">
      <xdr:nvSpPr>
        <xdr:cNvPr id="235315" name="Line 24">
          <a:extLst>
            <a:ext uri="{FF2B5EF4-FFF2-40B4-BE49-F238E27FC236}">
              <a16:creationId xmlns:a16="http://schemas.microsoft.com/office/drawing/2014/main" id="{52204D11-EA86-4B7B-A5C5-1D420D9C8DB8}"/>
            </a:ext>
          </a:extLst>
        </xdr:cNvPr>
        <xdr:cNvSpPr>
          <a:spLocks noChangeShapeType="1"/>
        </xdr:cNvSpPr>
      </xdr:nvSpPr>
      <xdr:spPr bwMode="auto">
        <a:xfrm>
          <a:off x="4724400" y="34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xdr:row>
      <xdr:rowOff>0</xdr:rowOff>
    </xdr:from>
    <xdr:to>
      <xdr:col>20</xdr:col>
      <xdr:colOff>0</xdr:colOff>
      <xdr:row>2</xdr:row>
      <xdr:rowOff>0</xdr:rowOff>
    </xdr:to>
    <xdr:sp macro="" textlink="">
      <xdr:nvSpPr>
        <xdr:cNvPr id="235316" name="Line 25">
          <a:extLst>
            <a:ext uri="{FF2B5EF4-FFF2-40B4-BE49-F238E27FC236}">
              <a16:creationId xmlns:a16="http://schemas.microsoft.com/office/drawing/2014/main" id="{CB53F3BE-C0C6-43D7-954E-D09CDF13434E}"/>
            </a:ext>
          </a:extLst>
        </xdr:cNvPr>
        <xdr:cNvSpPr>
          <a:spLocks noChangeShapeType="1"/>
        </xdr:cNvSpPr>
      </xdr:nvSpPr>
      <xdr:spPr bwMode="auto">
        <a:xfrm>
          <a:off x="4724400" y="34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xdr:row>
      <xdr:rowOff>0</xdr:rowOff>
    </xdr:from>
    <xdr:to>
      <xdr:col>20</xdr:col>
      <xdr:colOff>0</xdr:colOff>
      <xdr:row>2</xdr:row>
      <xdr:rowOff>0</xdr:rowOff>
    </xdr:to>
    <xdr:sp macro="" textlink="">
      <xdr:nvSpPr>
        <xdr:cNvPr id="235317" name="Line 26">
          <a:extLst>
            <a:ext uri="{FF2B5EF4-FFF2-40B4-BE49-F238E27FC236}">
              <a16:creationId xmlns:a16="http://schemas.microsoft.com/office/drawing/2014/main" id="{E7CB5FC5-6C00-49A0-861D-FFD516DFDD90}"/>
            </a:ext>
          </a:extLst>
        </xdr:cNvPr>
        <xdr:cNvSpPr>
          <a:spLocks noChangeShapeType="1"/>
        </xdr:cNvSpPr>
      </xdr:nvSpPr>
      <xdr:spPr bwMode="auto">
        <a:xfrm>
          <a:off x="4724400" y="34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xdr:row>
      <xdr:rowOff>0</xdr:rowOff>
    </xdr:from>
    <xdr:to>
      <xdr:col>20</xdr:col>
      <xdr:colOff>0</xdr:colOff>
      <xdr:row>2</xdr:row>
      <xdr:rowOff>0</xdr:rowOff>
    </xdr:to>
    <xdr:sp macro="" textlink="">
      <xdr:nvSpPr>
        <xdr:cNvPr id="235318" name="Line 27">
          <a:extLst>
            <a:ext uri="{FF2B5EF4-FFF2-40B4-BE49-F238E27FC236}">
              <a16:creationId xmlns:a16="http://schemas.microsoft.com/office/drawing/2014/main" id="{9AE6521D-D685-4F53-9BEF-2CEA3F7008D9}"/>
            </a:ext>
          </a:extLst>
        </xdr:cNvPr>
        <xdr:cNvSpPr>
          <a:spLocks noChangeShapeType="1"/>
        </xdr:cNvSpPr>
      </xdr:nvSpPr>
      <xdr:spPr bwMode="auto">
        <a:xfrm>
          <a:off x="4724400" y="34290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20</xdr:col>
      <xdr:colOff>0</xdr:colOff>
      <xdr:row>2</xdr:row>
      <xdr:rowOff>0</xdr:rowOff>
    </xdr:from>
    <xdr:to>
      <xdr:col>20</xdr:col>
      <xdr:colOff>9525</xdr:colOff>
      <xdr:row>2</xdr:row>
      <xdr:rowOff>0</xdr:rowOff>
    </xdr:to>
    <xdr:sp macro="" textlink="">
      <xdr:nvSpPr>
        <xdr:cNvPr id="235319" name="Line 28">
          <a:extLst>
            <a:ext uri="{FF2B5EF4-FFF2-40B4-BE49-F238E27FC236}">
              <a16:creationId xmlns:a16="http://schemas.microsoft.com/office/drawing/2014/main" id="{D12CF43B-A126-416E-82E1-3E72C192E1BB}"/>
            </a:ext>
          </a:extLst>
        </xdr:cNvPr>
        <xdr:cNvSpPr>
          <a:spLocks noChangeShapeType="1"/>
        </xdr:cNvSpPr>
      </xdr:nvSpPr>
      <xdr:spPr bwMode="auto">
        <a:xfrm flipH="1">
          <a:off x="4724400" y="342900"/>
          <a:ext cx="952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0</xdr:colOff>
      <xdr:row>21</xdr:row>
      <xdr:rowOff>18840</xdr:rowOff>
    </xdr:from>
    <xdr:to>
      <xdr:col>27</xdr:col>
      <xdr:colOff>77921</xdr:colOff>
      <xdr:row>22</xdr:row>
      <xdr:rowOff>110950</xdr:rowOff>
    </xdr:to>
    <xdr:sp macro="" textlink="">
      <xdr:nvSpPr>
        <xdr:cNvPr id="2" name="楕円 1">
          <a:extLst>
            <a:ext uri="{FF2B5EF4-FFF2-40B4-BE49-F238E27FC236}">
              <a16:creationId xmlns:a16="http://schemas.microsoft.com/office/drawing/2014/main" id="{C15402D9-6236-4465-ACF3-12D1D64CC237}"/>
            </a:ext>
          </a:extLst>
        </xdr:cNvPr>
        <xdr:cNvSpPr/>
      </xdr:nvSpPr>
      <xdr:spPr bwMode="auto">
        <a:xfrm>
          <a:off x="6768042" y="4590840"/>
          <a:ext cx="607088" cy="28261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25</xdr:col>
      <xdr:colOff>0</xdr:colOff>
      <xdr:row>10</xdr:row>
      <xdr:rowOff>0</xdr:rowOff>
    </xdr:from>
    <xdr:to>
      <xdr:col>27</xdr:col>
      <xdr:colOff>62221</xdr:colOff>
      <xdr:row>11</xdr:row>
      <xdr:rowOff>92110</xdr:rowOff>
    </xdr:to>
    <xdr:sp macro="" textlink="">
      <xdr:nvSpPr>
        <xdr:cNvPr id="3" name="楕円 2">
          <a:extLst>
            <a:ext uri="{FF2B5EF4-FFF2-40B4-BE49-F238E27FC236}">
              <a16:creationId xmlns:a16="http://schemas.microsoft.com/office/drawing/2014/main" id="{77D43DA2-FA1D-48A6-8C13-0F7B655465BF}"/>
            </a:ext>
          </a:extLst>
        </xdr:cNvPr>
        <xdr:cNvSpPr/>
      </xdr:nvSpPr>
      <xdr:spPr bwMode="auto">
        <a:xfrm>
          <a:off x="6768042" y="2476500"/>
          <a:ext cx="591388" cy="28261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25</xdr:col>
      <xdr:colOff>5234</xdr:colOff>
      <xdr:row>12</xdr:row>
      <xdr:rowOff>37681</xdr:rowOff>
    </xdr:from>
    <xdr:to>
      <xdr:col>27</xdr:col>
      <xdr:colOff>83155</xdr:colOff>
      <xdr:row>13</xdr:row>
      <xdr:rowOff>129790</xdr:rowOff>
    </xdr:to>
    <xdr:sp macro="" textlink="">
      <xdr:nvSpPr>
        <xdr:cNvPr id="4" name="楕円 3">
          <a:extLst>
            <a:ext uri="{FF2B5EF4-FFF2-40B4-BE49-F238E27FC236}">
              <a16:creationId xmlns:a16="http://schemas.microsoft.com/office/drawing/2014/main" id="{100AF4A6-8C7B-4699-BC0B-BEE0DE06BD77}"/>
            </a:ext>
          </a:extLst>
        </xdr:cNvPr>
        <xdr:cNvSpPr/>
      </xdr:nvSpPr>
      <xdr:spPr bwMode="auto">
        <a:xfrm>
          <a:off x="6773276" y="2895181"/>
          <a:ext cx="607088" cy="282609"/>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25</xdr:col>
      <xdr:colOff>5234</xdr:colOff>
      <xdr:row>14</xdr:row>
      <xdr:rowOff>33494</xdr:rowOff>
    </xdr:from>
    <xdr:to>
      <xdr:col>27</xdr:col>
      <xdr:colOff>83155</xdr:colOff>
      <xdr:row>15</xdr:row>
      <xdr:rowOff>125604</xdr:rowOff>
    </xdr:to>
    <xdr:sp macro="" textlink="">
      <xdr:nvSpPr>
        <xdr:cNvPr id="5" name="楕円 4">
          <a:extLst>
            <a:ext uri="{FF2B5EF4-FFF2-40B4-BE49-F238E27FC236}">
              <a16:creationId xmlns:a16="http://schemas.microsoft.com/office/drawing/2014/main" id="{8B68B6A4-305C-4049-821F-E8E58B83B590}"/>
            </a:ext>
          </a:extLst>
        </xdr:cNvPr>
        <xdr:cNvSpPr/>
      </xdr:nvSpPr>
      <xdr:spPr bwMode="auto">
        <a:xfrm>
          <a:off x="6773276" y="3271994"/>
          <a:ext cx="607088" cy="28261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25</xdr:col>
      <xdr:colOff>5704</xdr:colOff>
      <xdr:row>16</xdr:row>
      <xdr:rowOff>29307</xdr:rowOff>
    </xdr:from>
    <xdr:to>
      <xdr:col>27</xdr:col>
      <xdr:colOff>72688</xdr:colOff>
      <xdr:row>17</xdr:row>
      <xdr:rowOff>121418</xdr:rowOff>
    </xdr:to>
    <xdr:sp macro="" textlink="">
      <xdr:nvSpPr>
        <xdr:cNvPr id="6" name="楕円 5">
          <a:extLst>
            <a:ext uri="{FF2B5EF4-FFF2-40B4-BE49-F238E27FC236}">
              <a16:creationId xmlns:a16="http://schemas.microsoft.com/office/drawing/2014/main" id="{EF5F5840-87C9-43E2-AFFF-D231B1DE6854}"/>
            </a:ext>
          </a:extLst>
        </xdr:cNvPr>
        <xdr:cNvSpPr/>
      </xdr:nvSpPr>
      <xdr:spPr bwMode="auto">
        <a:xfrm>
          <a:off x="6773746" y="3648807"/>
          <a:ext cx="596151" cy="282611"/>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28</xdr:col>
      <xdr:colOff>12213</xdr:colOff>
      <xdr:row>16</xdr:row>
      <xdr:rowOff>29307</xdr:rowOff>
    </xdr:from>
    <xdr:to>
      <xdr:col>30</xdr:col>
      <xdr:colOff>90133</xdr:colOff>
      <xdr:row>17</xdr:row>
      <xdr:rowOff>121418</xdr:rowOff>
    </xdr:to>
    <xdr:sp macro="" textlink="">
      <xdr:nvSpPr>
        <xdr:cNvPr id="7" name="楕円 6">
          <a:extLst>
            <a:ext uri="{FF2B5EF4-FFF2-40B4-BE49-F238E27FC236}">
              <a16:creationId xmlns:a16="http://schemas.microsoft.com/office/drawing/2014/main" id="{A9D8629E-ECC8-450C-9150-5774F21B9897}"/>
            </a:ext>
          </a:extLst>
        </xdr:cNvPr>
        <xdr:cNvSpPr/>
      </xdr:nvSpPr>
      <xdr:spPr bwMode="auto">
        <a:xfrm>
          <a:off x="7574005" y="3648807"/>
          <a:ext cx="607087" cy="282611"/>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35</xdr:col>
      <xdr:colOff>185209</xdr:colOff>
      <xdr:row>4</xdr:row>
      <xdr:rowOff>42333</xdr:rowOff>
    </xdr:from>
    <xdr:to>
      <xdr:col>35</xdr:col>
      <xdr:colOff>556684</xdr:colOff>
      <xdr:row>5</xdr:row>
      <xdr:rowOff>134443</xdr:rowOff>
    </xdr:to>
    <xdr:sp macro="" textlink="">
      <xdr:nvSpPr>
        <xdr:cNvPr id="2" name="楕円 1">
          <a:extLst>
            <a:ext uri="{FF2B5EF4-FFF2-40B4-BE49-F238E27FC236}">
              <a16:creationId xmlns:a16="http://schemas.microsoft.com/office/drawing/2014/main" id="{B974B780-2D14-4B30-AEB4-B87308AEE7C8}"/>
            </a:ext>
          </a:extLst>
        </xdr:cNvPr>
        <xdr:cNvSpPr/>
      </xdr:nvSpPr>
      <xdr:spPr bwMode="auto">
        <a:xfrm>
          <a:off x="9498542" y="804333"/>
          <a:ext cx="371475" cy="28261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35</xdr:col>
      <xdr:colOff>184975</xdr:colOff>
      <xdr:row>6</xdr:row>
      <xdr:rowOff>56730</xdr:rowOff>
    </xdr:from>
    <xdr:to>
      <xdr:col>35</xdr:col>
      <xdr:colOff>556450</xdr:colOff>
      <xdr:row>7</xdr:row>
      <xdr:rowOff>148840</xdr:rowOff>
    </xdr:to>
    <xdr:sp macro="" textlink="">
      <xdr:nvSpPr>
        <xdr:cNvPr id="3" name="楕円 2">
          <a:extLst>
            <a:ext uri="{FF2B5EF4-FFF2-40B4-BE49-F238E27FC236}">
              <a16:creationId xmlns:a16="http://schemas.microsoft.com/office/drawing/2014/main" id="{A21617B4-AA2C-40E8-BBCD-D3B8484FC0BA}"/>
            </a:ext>
          </a:extLst>
        </xdr:cNvPr>
        <xdr:cNvSpPr/>
      </xdr:nvSpPr>
      <xdr:spPr bwMode="auto">
        <a:xfrm>
          <a:off x="9498308" y="1199730"/>
          <a:ext cx="371475" cy="28261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45</xdr:col>
      <xdr:colOff>271463</xdr:colOff>
      <xdr:row>8</xdr:row>
      <xdr:rowOff>28575</xdr:rowOff>
    </xdr:from>
    <xdr:to>
      <xdr:col>47</xdr:col>
      <xdr:colOff>28575</xdr:colOff>
      <xdr:row>8</xdr:row>
      <xdr:rowOff>28575</xdr:rowOff>
    </xdr:to>
    <xdr:sp macro="" textlink="">
      <xdr:nvSpPr>
        <xdr:cNvPr id="227255" name="Line 18">
          <a:extLst>
            <a:ext uri="{FF2B5EF4-FFF2-40B4-BE49-F238E27FC236}">
              <a16:creationId xmlns:a16="http://schemas.microsoft.com/office/drawing/2014/main" id="{D6C2A9E5-0206-45A3-B2B3-DB93B262E5EA}"/>
            </a:ext>
          </a:extLst>
        </xdr:cNvPr>
        <xdr:cNvSpPr>
          <a:spLocks noChangeShapeType="1"/>
        </xdr:cNvSpPr>
      </xdr:nvSpPr>
      <xdr:spPr bwMode="auto">
        <a:xfrm>
          <a:off x="13415963" y="1414463"/>
          <a:ext cx="1052512"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48</xdr:col>
      <xdr:colOff>252413</xdr:colOff>
      <xdr:row>5</xdr:row>
      <xdr:rowOff>9525</xdr:rowOff>
    </xdr:from>
    <xdr:to>
      <xdr:col>50</xdr:col>
      <xdr:colOff>214313</xdr:colOff>
      <xdr:row>5</xdr:row>
      <xdr:rowOff>9525</xdr:rowOff>
    </xdr:to>
    <xdr:sp macro="" textlink="">
      <xdr:nvSpPr>
        <xdr:cNvPr id="227256" name="Line 20">
          <a:extLst>
            <a:ext uri="{FF2B5EF4-FFF2-40B4-BE49-F238E27FC236}">
              <a16:creationId xmlns:a16="http://schemas.microsoft.com/office/drawing/2014/main" id="{CA82B6F5-BB23-40F1-9FCB-F04FDC4C7FA5}"/>
            </a:ext>
          </a:extLst>
        </xdr:cNvPr>
        <xdr:cNvSpPr>
          <a:spLocks noChangeShapeType="1"/>
        </xdr:cNvSpPr>
      </xdr:nvSpPr>
      <xdr:spPr bwMode="auto">
        <a:xfrm>
          <a:off x="15340013" y="842963"/>
          <a:ext cx="125730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49</xdr:col>
      <xdr:colOff>61913</xdr:colOff>
      <xdr:row>5</xdr:row>
      <xdr:rowOff>9525</xdr:rowOff>
    </xdr:from>
    <xdr:to>
      <xdr:col>50</xdr:col>
      <xdr:colOff>214313</xdr:colOff>
      <xdr:row>5</xdr:row>
      <xdr:rowOff>9525</xdr:rowOff>
    </xdr:to>
    <xdr:sp macro="" textlink="">
      <xdr:nvSpPr>
        <xdr:cNvPr id="227257" name="Line 21">
          <a:extLst>
            <a:ext uri="{FF2B5EF4-FFF2-40B4-BE49-F238E27FC236}">
              <a16:creationId xmlns:a16="http://schemas.microsoft.com/office/drawing/2014/main" id="{F427C41B-FC31-4CAD-923D-DAF570797168}"/>
            </a:ext>
          </a:extLst>
        </xdr:cNvPr>
        <xdr:cNvSpPr>
          <a:spLocks noChangeShapeType="1"/>
        </xdr:cNvSpPr>
      </xdr:nvSpPr>
      <xdr:spPr bwMode="auto">
        <a:xfrm>
          <a:off x="15797213" y="842963"/>
          <a:ext cx="80010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14</xdr:col>
      <xdr:colOff>195263</xdr:colOff>
      <xdr:row>0</xdr:row>
      <xdr:rowOff>0</xdr:rowOff>
    </xdr:from>
    <xdr:to>
      <xdr:col>17</xdr:col>
      <xdr:colOff>28575</xdr:colOff>
      <xdr:row>1</xdr:row>
      <xdr:rowOff>0</xdr:rowOff>
    </xdr:to>
    <xdr:sp macro="" textlink="">
      <xdr:nvSpPr>
        <xdr:cNvPr id="238754" name="AutoShape 37">
          <a:extLst>
            <a:ext uri="{FF2B5EF4-FFF2-40B4-BE49-F238E27FC236}">
              <a16:creationId xmlns:a16="http://schemas.microsoft.com/office/drawing/2014/main" id="{9D827BD6-D869-4DF1-8E5A-D291EB406C55}"/>
            </a:ext>
          </a:extLst>
        </xdr:cNvPr>
        <xdr:cNvSpPr>
          <a:spLocks noChangeArrowheads="1"/>
        </xdr:cNvSpPr>
      </xdr:nvSpPr>
      <xdr:spPr bwMode="auto">
        <a:xfrm>
          <a:off x="4062413" y="0"/>
          <a:ext cx="661987" cy="190500"/>
        </a:xfrm>
        <a:prstGeom prst="roundRect">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26</xdr:col>
      <xdr:colOff>21167</xdr:colOff>
      <xdr:row>5</xdr:row>
      <xdr:rowOff>85725</xdr:rowOff>
    </xdr:from>
    <xdr:to>
      <xdr:col>31</xdr:col>
      <xdr:colOff>204810</xdr:colOff>
      <xdr:row>9</xdr:row>
      <xdr:rowOff>123825</xdr:rowOff>
    </xdr:to>
    <xdr:sp macro="" textlink="">
      <xdr:nvSpPr>
        <xdr:cNvPr id="4" name="AutoShape 35">
          <a:extLst>
            <a:ext uri="{FF2B5EF4-FFF2-40B4-BE49-F238E27FC236}">
              <a16:creationId xmlns:a16="http://schemas.microsoft.com/office/drawing/2014/main" id="{78C1A593-77D6-4145-9CB6-39086516561E}"/>
            </a:ext>
          </a:extLst>
        </xdr:cNvPr>
        <xdr:cNvSpPr>
          <a:spLocks noChangeArrowheads="1"/>
        </xdr:cNvSpPr>
      </xdr:nvSpPr>
      <xdr:spPr bwMode="auto">
        <a:xfrm>
          <a:off x="7672917" y="1038225"/>
          <a:ext cx="1679574" cy="800100"/>
        </a:xfrm>
        <a:prstGeom prst="upArrowCallout">
          <a:avLst>
            <a:gd name="adj1" fmla="val 11842"/>
            <a:gd name="adj2" fmla="val 15131"/>
            <a:gd name="adj3" fmla="val 15792"/>
            <a:gd name="adj4" fmla="val 68421"/>
          </a:avLst>
        </a:prstGeom>
        <a:solidFill>
          <a:srgbClr xmlns:mc="http://schemas.openxmlformats.org/markup-compatibility/2006" xmlns:a14="http://schemas.microsoft.com/office/drawing/2010/main" val="FFFFFF" mc:Ignorable="a14" a14:legacySpreadsheetColorIndex="9"/>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marL="0" marR="0" indent="0" algn="l" defTabSz="914400" rtl="0" eaLnBrk="1" fontAlgn="auto" latinLnBrk="0" hangingPunct="1">
            <a:lnSpc>
              <a:spcPts val="900"/>
            </a:lnSpc>
            <a:spcBef>
              <a:spcPts val="0"/>
            </a:spcBef>
            <a:spcAft>
              <a:spcPts val="0"/>
            </a:spcAft>
            <a:buClrTx/>
            <a:buSzTx/>
            <a:buFontTx/>
            <a:buNone/>
            <a:tabLst/>
            <a:defRPr sz="1000"/>
          </a:pPr>
          <a:r>
            <a:rPr lang="ja-JP" altLang="en-US" sz="900">
              <a:effectLst/>
              <a:latin typeface="+mn-lt"/>
              <a:ea typeface="+mn-ea"/>
              <a:cs typeface="+mn-cs"/>
            </a:rPr>
            <a:t>勤務時間が</a:t>
          </a:r>
          <a:r>
            <a:rPr lang="ja-JP" altLang="ja-JP" sz="900">
              <a:effectLst/>
              <a:latin typeface="+mn-lt"/>
              <a:ea typeface="+mn-ea"/>
              <a:cs typeface="+mn-cs"/>
            </a:rPr>
            <a:t>常勤職員の通常の勤務時間に満たない職員のみ記入してください</a:t>
          </a:r>
          <a:endParaRPr lang="ja-JP" altLang="ja-JP" sz="900">
            <a:effectLst/>
          </a:endParaRPr>
        </a:p>
      </xdr:txBody>
    </xdr:sp>
    <xdr:clientData/>
  </xdr:twoCellAnchor>
  <xdr:twoCellAnchor>
    <xdr:from>
      <xdr:col>0</xdr:col>
      <xdr:colOff>247650</xdr:colOff>
      <xdr:row>10</xdr:row>
      <xdr:rowOff>104775</xdr:rowOff>
    </xdr:from>
    <xdr:to>
      <xdr:col>5</xdr:col>
      <xdr:colOff>100006</xdr:colOff>
      <xdr:row>12</xdr:row>
      <xdr:rowOff>133350</xdr:rowOff>
    </xdr:to>
    <xdr:sp macro="" textlink="">
      <xdr:nvSpPr>
        <xdr:cNvPr id="5" name="テキスト ボックス 4">
          <a:extLst>
            <a:ext uri="{FF2B5EF4-FFF2-40B4-BE49-F238E27FC236}">
              <a16:creationId xmlns:a16="http://schemas.microsoft.com/office/drawing/2014/main" id="{6166CD93-A177-45CF-9765-8480E650C650}"/>
            </a:ext>
          </a:extLst>
        </xdr:cNvPr>
        <xdr:cNvSpPr txBox="1"/>
      </xdr:nvSpPr>
      <xdr:spPr>
        <a:xfrm>
          <a:off x="266700" y="1819275"/>
          <a:ext cx="1314450" cy="4095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rtl="0" eaLnBrk="1" fontAlgn="auto" latinLnBrk="0" hangingPunct="1">
            <a:lnSpc>
              <a:spcPts val="1100"/>
            </a:lnSpc>
            <a:spcBef>
              <a:spcPts val="0"/>
            </a:spcBef>
            <a:spcAft>
              <a:spcPts val="0"/>
            </a:spcAft>
            <a:buClrTx/>
            <a:buSzTx/>
            <a:buFontTx/>
            <a:buNone/>
            <a:tabLst/>
            <a:defRPr/>
          </a:pPr>
          <a:r>
            <a:rPr lang="ja-JP" altLang="ja-JP" sz="900">
              <a:solidFill>
                <a:schemeClr val="dk1"/>
              </a:solidFill>
              <a:effectLst/>
              <a:latin typeface="+mn-lt"/>
              <a:ea typeface="+mn-ea"/>
              <a:cs typeface="+mn-cs"/>
            </a:rPr>
            <a:t>担当クラス毎に記入してください</a:t>
          </a:r>
          <a:endParaRPr lang="ja-JP" altLang="ja-JP" sz="900">
            <a:effectLst/>
          </a:endParaRPr>
        </a:p>
        <a:p>
          <a:pPr>
            <a:lnSpc>
              <a:spcPts val="1200"/>
            </a:lnSpc>
          </a:pPr>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185737</xdr:colOff>
      <xdr:row>6</xdr:row>
      <xdr:rowOff>47625</xdr:rowOff>
    </xdr:from>
    <xdr:to>
      <xdr:col>9</xdr:col>
      <xdr:colOff>42862</xdr:colOff>
      <xdr:row>12</xdr:row>
      <xdr:rowOff>9525</xdr:rowOff>
    </xdr:to>
    <xdr:sp macro="" textlink="">
      <xdr:nvSpPr>
        <xdr:cNvPr id="21535" name="AutoShape 31">
          <a:extLst>
            <a:ext uri="{FF2B5EF4-FFF2-40B4-BE49-F238E27FC236}">
              <a16:creationId xmlns:a16="http://schemas.microsoft.com/office/drawing/2014/main" id="{61438A25-CCFB-467E-AD2D-21A71C33A565}"/>
            </a:ext>
          </a:extLst>
        </xdr:cNvPr>
        <xdr:cNvSpPr>
          <a:spLocks noChangeArrowheads="1"/>
        </xdr:cNvSpPr>
      </xdr:nvSpPr>
      <xdr:spPr bwMode="auto">
        <a:xfrm>
          <a:off x="1057275" y="1190625"/>
          <a:ext cx="1562100" cy="1104900"/>
        </a:xfrm>
        <a:prstGeom prst="upArrowCallout">
          <a:avLst>
            <a:gd name="adj1" fmla="val 11729"/>
            <a:gd name="adj2" fmla="val 15245"/>
            <a:gd name="adj3" fmla="val 15792"/>
            <a:gd name="adj4" fmla="val 68421"/>
          </a:avLst>
        </a:prstGeom>
        <a:solidFill>
          <a:srgbClr xmlns:mc="http://schemas.openxmlformats.org/markup-compatibility/2006" xmlns:a14="http://schemas.microsoft.com/office/drawing/2010/main" val="FFFFFF" mc:Ignorable="a14" a14:legacySpreadsheetColorIndex="9"/>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その時間帯における平均的な</a:t>
          </a:r>
        </a:p>
        <a:p>
          <a:pPr algn="ctr" rtl="0">
            <a:lnSpc>
              <a:spcPts val="800"/>
            </a:lnSpc>
            <a:defRPr sz="1000"/>
          </a:pPr>
          <a:r>
            <a:rPr lang="ja-JP" altLang="en-US" sz="800" b="0" i="0" u="none" strike="noStrike" baseline="0">
              <a:solidFill>
                <a:srgbClr val="000000"/>
              </a:solidFill>
              <a:latin typeface="ＭＳ 明朝"/>
              <a:ea typeface="ＭＳ 明朝"/>
            </a:rPr>
            <a:t>在所児童数（だいたいの人数</a:t>
          </a:r>
        </a:p>
        <a:p>
          <a:pPr algn="ctr" rtl="0">
            <a:lnSpc>
              <a:spcPts val="700"/>
            </a:lnSpc>
            <a:defRPr sz="1000"/>
          </a:pPr>
          <a:r>
            <a:rPr lang="ja-JP" altLang="en-US" sz="800" b="0" i="0" u="none" strike="noStrike" baseline="0">
              <a:solidFill>
                <a:srgbClr val="000000"/>
              </a:solidFill>
              <a:latin typeface="ＭＳ 明朝"/>
              <a:ea typeface="ＭＳ 明朝"/>
            </a:rPr>
            <a:t>で可）を記入してください。</a:t>
          </a:r>
          <a:endParaRPr lang="ja-JP" altLang="en-US"/>
        </a:p>
      </xdr:txBody>
    </xdr:sp>
    <xdr:clientData/>
  </xdr:twoCellAnchor>
  <xdr:twoCellAnchor>
    <xdr:from>
      <xdr:col>17</xdr:col>
      <xdr:colOff>142875</xdr:colOff>
      <xdr:row>16</xdr:row>
      <xdr:rowOff>123825</xdr:rowOff>
    </xdr:from>
    <xdr:to>
      <xdr:col>23</xdr:col>
      <xdr:colOff>176213</xdr:colOff>
      <xdr:row>20</xdr:row>
      <xdr:rowOff>85725</xdr:rowOff>
    </xdr:to>
    <xdr:sp macro="" textlink="">
      <xdr:nvSpPr>
        <xdr:cNvPr id="21536" name="AutoShape 32">
          <a:extLst>
            <a:ext uri="{FF2B5EF4-FFF2-40B4-BE49-F238E27FC236}">
              <a16:creationId xmlns:a16="http://schemas.microsoft.com/office/drawing/2014/main" id="{2081B02A-D7C2-4E92-A8F7-98368618E7D5}"/>
            </a:ext>
          </a:extLst>
        </xdr:cNvPr>
        <xdr:cNvSpPr>
          <a:spLocks noChangeArrowheads="1"/>
        </xdr:cNvSpPr>
      </xdr:nvSpPr>
      <xdr:spPr bwMode="auto">
        <a:xfrm>
          <a:off x="5010150" y="2790825"/>
          <a:ext cx="1752600" cy="723900"/>
        </a:xfrm>
        <a:prstGeom prst="upArrowCallout">
          <a:avLst>
            <a:gd name="adj1" fmla="val 13159"/>
            <a:gd name="adj2" fmla="val 17104"/>
            <a:gd name="adj3" fmla="val 15792"/>
            <a:gd name="adj4" fmla="val 68421"/>
          </a:avLst>
        </a:prstGeom>
        <a:solidFill>
          <a:srgbClr xmlns:mc="http://schemas.openxmlformats.org/markup-compatibility/2006" xmlns:a14="http://schemas.microsoft.com/office/drawing/2010/main" val="FFFFFF" mc:Ignorable="a14" a14:legacySpreadsheetColorIndex="9"/>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勤務形態別の勤務時間を</a:t>
          </a:r>
        </a:p>
        <a:p>
          <a:pPr algn="ctr" rtl="0">
            <a:lnSpc>
              <a:spcPts val="800"/>
            </a:lnSpc>
            <a:defRPr sz="1000"/>
          </a:pPr>
          <a:r>
            <a:rPr lang="ja-JP" altLang="en-US" sz="800" b="0" i="0" u="none" strike="noStrike" baseline="0">
              <a:solidFill>
                <a:srgbClr val="000000"/>
              </a:solidFill>
              <a:latin typeface="ＭＳ 明朝"/>
              <a:ea typeface="ＭＳ 明朝"/>
            </a:rPr>
            <a:t>実働時間・休憩時間に分けて</a:t>
          </a:r>
        </a:p>
        <a:p>
          <a:pPr algn="ctr" rtl="0">
            <a:lnSpc>
              <a:spcPts val="800"/>
            </a:lnSpc>
            <a:defRPr sz="1000"/>
          </a:pPr>
          <a:r>
            <a:rPr lang="ja-JP" altLang="en-US" sz="800" b="0" i="0" u="none" strike="noStrike" baseline="0">
              <a:solidFill>
                <a:srgbClr val="000000"/>
              </a:solidFill>
              <a:latin typeface="ＭＳ 明朝"/>
              <a:ea typeface="ＭＳ 明朝"/>
            </a:rPr>
            <a:t>帯グラフで表示してください。</a:t>
          </a:r>
          <a:endParaRPr lang="ja-JP" altLang="en-US"/>
        </a:p>
      </xdr:txBody>
    </xdr:sp>
    <xdr:clientData/>
  </xdr:twoCellAnchor>
  <xdr:twoCellAnchor>
    <xdr:from>
      <xdr:col>24</xdr:col>
      <xdr:colOff>204787</xdr:colOff>
      <xdr:row>17</xdr:row>
      <xdr:rowOff>0</xdr:rowOff>
    </xdr:from>
    <xdr:to>
      <xdr:col>30</xdr:col>
      <xdr:colOff>71437</xdr:colOff>
      <xdr:row>20</xdr:row>
      <xdr:rowOff>152400</xdr:rowOff>
    </xdr:to>
    <xdr:sp macro="" textlink="">
      <xdr:nvSpPr>
        <xdr:cNvPr id="21537" name="AutoShape 33">
          <a:extLst>
            <a:ext uri="{FF2B5EF4-FFF2-40B4-BE49-F238E27FC236}">
              <a16:creationId xmlns:a16="http://schemas.microsoft.com/office/drawing/2014/main" id="{36644B67-A909-42E8-826F-EA5B1D2BF846}"/>
            </a:ext>
          </a:extLst>
        </xdr:cNvPr>
        <xdr:cNvSpPr>
          <a:spLocks noChangeArrowheads="1"/>
        </xdr:cNvSpPr>
      </xdr:nvSpPr>
      <xdr:spPr bwMode="auto">
        <a:xfrm>
          <a:off x="7077075" y="2857500"/>
          <a:ext cx="1571625" cy="723900"/>
        </a:xfrm>
        <a:prstGeom prst="upArrowCallout">
          <a:avLst>
            <a:gd name="adj1" fmla="val 11840"/>
            <a:gd name="adj2" fmla="val 15338"/>
            <a:gd name="adj3" fmla="val 14472"/>
            <a:gd name="adj4" fmla="val 68421"/>
          </a:avLst>
        </a:prstGeom>
        <a:solidFill>
          <a:srgbClr xmlns:mc="http://schemas.openxmlformats.org/markup-compatibility/2006" xmlns:a14="http://schemas.microsoft.com/office/drawing/2010/main" val="FFFFFF" mc:Ignorable="a14" a14:legacySpreadsheetColorIndex="9"/>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lnSpc>
              <a:spcPts val="800"/>
            </a:lnSpc>
            <a:defRPr sz="1000"/>
          </a:pPr>
          <a:r>
            <a:rPr lang="ja-JP" altLang="en-US" sz="800" b="0" i="0" u="none" strike="noStrike" baseline="0">
              <a:solidFill>
                <a:srgbClr val="000000"/>
              </a:solidFill>
              <a:latin typeface="ＭＳ 明朝"/>
              <a:ea typeface="ＭＳ 明朝"/>
            </a:rPr>
            <a:t>その勤務形態に割り当てられている教育・保育従事者の人数を記入してください。</a:t>
          </a:r>
          <a:endParaRPr lang="ja-JP" altLang="en-US"/>
        </a:p>
      </xdr:txBody>
    </xdr:sp>
    <xdr:clientData/>
  </xdr:twoCellAnchor>
  <xdr:twoCellAnchor>
    <xdr:from>
      <xdr:col>1</xdr:col>
      <xdr:colOff>204787</xdr:colOff>
      <xdr:row>12</xdr:row>
      <xdr:rowOff>57150</xdr:rowOff>
    </xdr:from>
    <xdr:to>
      <xdr:col>4</xdr:col>
      <xdr:colOff>80962</xdr:colOff>
      <xdr:row>20</xdr:row>
      <xdr:rowOff>95250</xdr:rowOff>
    </xdr:to>
    <xdr:sp macro="" textlink="">
      <xdr:nvSpPr>
        <xdr:cNvPr id="21538" name="AutoShape 34">
          <a:extLst>
            <a:ext uri="{FF2B5EF4-FFF2-40B4-BE49-F238E27FC236}">
              <a16:creationId xmlns:a16="http://schemas.microsoft.com/office/drawing/2014/main" id="{53D47C18-6E3C-4E50-94B7-268685DDBFE1}"/>
            </a:ext>
          </a:extLst>
        </xdr:cNvPr>
        <xdr:cNvSpPr>
          <a:spLocks noChangeArrowheads="1"/>
        </xdr:cNvSpPr>
      </xdr:nvSpPr>
      <xdr:spPr bwMode="auto">
        <a:xfrm rot="-5400000">
          <a:off x="85725" y="2381250"/>
          <a:ext cx="1562100" cy="723900"/>
        </a:xfrm>
        <a:prstGeom prst="upArrowCallout">
          <a:avLst>
            <a:gd name="adj1" fmla="val 11729"/>
            <a:gd name="adj2" fmla="val 15245"/>
            <a:gd name="adj3" fmla="val 15792"/>
            <a:gd name="adj4" fmla="val 68421"/>
          </a:avLst>
        </a:prstGeom>
        <a:solidFill>
          <a:srgbClr xmlns:mc="http://schemas.openxmlformats.org/markup-compatibility/2006" xmlns:a14="http://schemas.microsoft.com/office/drawing/2010/main" val="FFFFFF" mc:Ignorable="a14" a14:legacySpreadsheetColorIndex="9"/>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vert="wordArtVertRtl" wrap="square" lIns="27432" tIns="0" rIns="27432" bIns="0" anchor="ctr" upright="1"/>
        <a:lstStyle/>
        <a:p>
          <a:pPr algn="ctr" rtl="0">
            <a:lnSpc>
              <a:spcPts val="800"/>
            </a:lnSpc>
            <a:defRPr sz="1000"/>
          </a:pPr>
          <a:r>
            <a:rPr lang="ja-JP" altLang="en-US" sz="800" b="0" i="0" u="none" strike="noStrike" baseline="0">
              <a:solidFill>
                <a:srgbClr val="000000"/>
              </a:solidFill>
              <a:latin typeface="ＭＳ 明朝"/>
              <a:ea typeface="ＭＳ 明朝"/>
            </a:rPr>
            <a:t>個々の園で使用している</a:t>
          </a:r>
          <a:endParaRPr lang="en-US" altLang="ja-JP" sz="800" b="0" i="0" u="none" strike="noStrike" baseline="0">
            <a:solidFill>
              <a:srgbClr val="000000"/>
            </a:solidFill>
            <a:latin typeface="ＭＳ 明朝"/>
            <a:ea typeface="ＭＳ 明朝"/>
          </a:endParaRPr>
        </a:p>
        <a:p>
          <a:pPr algn="ctr" rtl="0">
            <a:lnSpc>
              <a:spcPts val="800"/>
            </a:lnSpc>
            <a:defRPr sz="1000"/>
          </a:pPr>
          <a:r>
            <a:rPr lang="ja-JP" altLang="en-US" sz="800" b="0" i="0" u="none" strike="noStrike" baseline="0">
              <a:solidFill>
                <a:srgbClr val="000000"/>
              </a:solidFill>
              <a:latin typeface="ＭＳ 明朝"/>
              <a:ea typeface="ＭＳ 明朝"/>
            </a:rPr>
            <a:t>勤務形態の名称を</a:t>
          </a:r>
        </a:p>
        <a:p>
          <a:pPr algn="ctr" rtl="0">
            <a:lnSpc>
              <a:spcPts val="800"/>
            </a:lnSpc>
            <a:defRPr sz="1000"/>
          </a:pPr>
          <a:r>
            <a:rPr lang="ja-JP" altLang="en-US" sz="800" b="0" i="0" u="none" strike="noStrike" baseline="0">
              <a:solidFill>
                <a:srgbClr val="000000"/>
              </a:solidFill>
              <a:latin typeface="ＭＳ 明朝"/>
              <a:ea typeface="ＭＳ 明朝"/>
            </a:rPr>
            <a:t>適宜記入してください。</a:t>
          </a:r>
          <a:endParaRPr lang="ja-JP" altLang="en-US"/>
        </a:p>
      </xdr:txBody>
    </xdr:sp>
    <xdr:clientData/>
  </xdr:twoCellAnchor>
  <xdr:twoCellAnchor>
    <xdr:from>
      <xdr:col>9</xdr:col>
      <xdr:colOff>166687</xdr:colOff>
      <xdr:row>5</xdr:row>
      <xdr:rowOff>133350</xdr:rowOff>
    </xdr:from>
    <xdr:to>
      <xdr:col>14</xdr:col>
      <xdr:colOff>0</xdr:colOff>
      <xdr:row>11</xdr:row>
      <xdr:rowOff>95250</xdr:rowOff>
    </xdr:to>
    <xdr:sp macro="" textlink="">
      <xdr:nvSpPr>
        <xdr:cNvPr id="21539" name="AutoShape 35">
          <a:extLst>
            <a:ext uri="{FF2B5EF4-FFF2-40B4-BE49-F238E27FC236}">
              <a16:creationId xmlns:a16="http://schemas.microsoft.com/office/drawing/2014/main" id="{498A9F3F-4C62-4B41-B315-179025B6B2C3}"/>
            </a:ext>
          </a:extLst>
        </xdr:cNvPr>
        <xdr:cNvSpPr>
          <a:spLocks noChangeArrowheads="1"/>
        </xdr:cNvSpPr>
      </xdr:nvSpPr>
      <xdr:spPr bwMode="auto">
        <a:xfrm>
          <a:off x="2752725" y="1085850"/>
          <a:ext cx="1247775" cy="1104900"/>
        </a:xfrm>
        <a:prstGeom prst="upArrowCallout">
          <a:avLst>
            <a:gd name="adj1" fmla="val 11842"/>
            <a:gd name="adj2" fmla="val 16447"/>
            <a:gd name="adj3" fmla="val 15792"/>
            <a:gd name="adj4" fmla="val 68421"/>
          </a:avLst>
        </a:prstGeom>
        <a:solidFill>
          <a:srgbClr xmlns:mc="http://schemas.openxmlformats.org/markup-compatibility/2006" xmlns:a14="http://schemas.microsoft.com/office/drawing/2010/main" val="FFFFFF" mc:Ignorable="a14" a14:legacySpreadsheetColorIndex="9"/>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800" b="0" i="0" u="none" strike="noStrike" baseline="0">
              <a:solidFill>
                <a:srgbClr val="000000"/>
              </a:solidFill>
              <a:latin typeface="ＭＳ 明朝"/>
              <a:ea typeface="ＭＳ 明朝"/>
            </a:rPr>
            <a:t>例に示すような形で</a:t>
          </a:r>
        </a:p>
        <a:p>
          <a:pPr algn="ctr" rtl="0">
            <a:lnSpc>
              <a:spcPts val="800"/>
            </a:lnSpc>
            <a:defRPr sz="1000"/>
          </a:pPr>
          <a:r>
            <a:rPr lang="ja-JP" altLang="en-US" sz="800" b="0" i="0" u="none" strike="noStrike" baseline="0">
              <a:solidFill>
                <a:srgbClr val="000000"/>
              </a:solidFill>
              <a:latin typeface="ＭＳ 明朝"/>
              <a:ea typeface="ＭＳ 明朝"/>
            </a:rPr>
            <a:t>園の日課を記入</a:t>
          </a:r>
        </a:p>
        <a:p>
          <a:pPr algn="ctr" rtl="0">
            <a:lnSpc>
              <a:spcPts val="700"/>
            </a:lnSpc>
            <a:defRPr sz="1000"/>
          </a:pPr>
          <a:r>
            <a:rPr lang="ja-JP" altLang="en-US" sz="800" b="0" i="0" u="none" strike="noStrike" baseline="0">
              <a:solidFill>
                <a:srgbClr val="000000"/>
              </a:solidFill>
              <a:latin typeface="ＭＳ 明朝"/>
              <a:ea typeface="ＭＳ 明朝"/>
            </a:rPr>
            <a:t>してください。</a:t>
          </a:r>
          <a:endParaRPr lang="ja-JP" altLang="en-US"/>
        </a:p>
      </xdr:txBody>
    </xdr:sp>
    <xdr:clientData/>
  </xdr:twoCellAnchor>
  <xdr:twoCellAnchor>
    <xdr:from>
      <xdr:col>30</xdr:col>
      <xdr:colOff>28575</xdr:colOff>
      <xdr:row>6</xdr:row>
      <xdr:rowOff>28575</xdr:rowOff>
    </xdr:from>
    <xdr:to>
      <xdr:col>32</xdr:col>
      <xdr:colOff>52388</xdr:colOff>
      <xdr:row>17</xdr:row>
      <xdr:rowOff>104775</xdr:rowOff>
    </xdr:to>
    <xdr:sp macro="" textlink="">
      <xdr:nvSpPr>
        <xdr:cNvPr id="21540" name="AutoShape 36">
          <a:extLst>
            <a:ext uri="{FF2B5EF4-FFF2-40B4-BE49-F238E27FC236}">
              <a16:creationId xmlns:a16="http://schemas.microsoft.com/office/drawing/2014/main" id="{499E2321-846B-44A1-BB91-87F1CD74F920}"/>
            </a:ext>
          </a:extLst>
        </xdr:cNvPr>
        <xdr:cNvSpPr>
          <a:spLocks noChangeArrowheads="1"/>
        </xdr:cNvSpPr>
      </xdr:nvSpPr>
      <xdr:spPr bwMode="auto">
        <a:xfrm rot="5400000" flipH="1">
          <a:off x="8005763" y="1766887"/>
          <a:ext cx="1790700" cy="600075"/>
        </a:xfrm>
        <a:prstGeom prst="upArrowCallout">
          <a:avLst>
            <a:gd name="adj1" fmla="val 15368"/>
            <a:gd name="adj2" fmla="val 19976"/>
            <a:gd name="adj3" fmla="val 15792"/>
            <a:gd name="adj4" fmla="val 58625"/>
          </a:avLst>
        </a:prstGeom>
        <a:solidFill>
          <a:srgbClr xmlns:mc="http://schemas.openxmlformats.org/markup-compatibility/2006" xmlns:a14="http://schemas.microsoft.com/office/drawing/2010/main" val="FFFFFF" mc:Ignorable="a14" a14:legacySpreadsheetColorIndex="9"/>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vert="wordArtVertRtl" wrap="square" lIns="27432" tIns="0" rIns="27432" bIns="0" anchor="ctr" upright="1"/>
        <a:lstStyle/>
        <a:p>
          <a:pPr algn="ctr" rtl="0">
            <a:defRPr sz="1000"/>
          </a:pPr>
          <a:r>
            <a:rPr lang="ja-JP" altLang="en-US" sz="800" b="0" i="0" u="none" strike="noStrike" baseline="0">
              <a:solidFill>
                <a:srgbClr val="000000"/>
              </a:solidFill>
              <a:latin typeface="ＭＳ 明朝"/>
              <a:ea typeface="ＭＳ 明朝"/>
            </a:rPr>
            <a:t>一日の教育・保育従事者の実働時間を記入してください。</a:t>
          </a:r>
          <a:endParaRPr lang="ja-JP" altLang="en-US"/>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33</xdr:col>
      <xdr:colOff>166688</xdr:colOff>
      <xdr:row>0</xdr:row>
      <xdr:rowOff>0</xdr:rowOff>
    </xdr:from>
    <xdr:to>
      <xdr:col>34</xdr:col>
      <xdr:colOff>9525</xdr:colOff>
      <xdr:row>0</xdr:row>
      <xdr:rowOff>0</xdr:rowOff>
    </xdr:to>
    <xdr:sp macro="" textlink="">
      <xdr:nvSpPr>
        <xdr:cNvPr id="211638" name="Line 28">
          <a:extLst>
            <a:ext uri="{FF2B5EF4-FFF2-40B4-BE49-F238E27FC236}">
              <a16:creationId xmlns:a16="http://schemas.microsoft.com/office/drawing/2014/main" id="{0555DB4E-C365-4D8D-ABA8-12D6C13132A9}"/>
            </a:ext>
          </a:extLst>
        </xdr:cNvPr>
        <xdr:cNvSpPr>
          <a:spLocks noChangeShapeType="1"/>
        </xdr:cNvSpPr>
      </xdr:nvSpPr>
      <xdr:spPr bwMode="auto">
        <a:xfrm flipH="1">
          <a:off x="8967788" y="0"/>
          <a:ext cx="10953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18</xdr:col>
      <xdr:colOff>52388</xdr:colOff>
      <xdr:row>6</xdr:row>
      <xdr:rowOff>180975</xdr:rowOff>
    </xdr:from>
    <xdr:to>
      <xdr:col>18</xdr:col>
      <xdr:colOff>214313</xdr:colOff>
      <xdr:row>11</xdr:row>
      <xdr:rowOff>9525</xdr:rowOff>
    </xdr:to>
    <xdr:sp macro="" textlink="">
      <xdr:nvSpPr>
        <xdr:cNvPr id="236631" name="AutoShape 31">
          <a:extLst>
            <a:ext uri="{FF2B5EF4-FFF2-40B4-BE49-F238E27FC236}">
              <a16:creationId xmlns:a16="http://schemas.microsoft.com/office/drawing/2014/main" id="{E267263F-C84F-48AF-B1CF-5B9DEFD2491A}"/>
            </a:ext>
          </a:extLst>
        </xdr:cNvPr>
        <xdr:cNvSpPr>
          <a:spLocks noChangeArrowheads="1"/>
        </xdr:cNvSpPr>
      </xdr:nvSpPr>
      <xdr:spPr bwMode="auto">
        <a:xfrm>
          <a:off x="4852988" y="1323975"/>
          <a:ext cx="161925" cy="781050"/>
        </a:xfrm>
        <a:prstGeom prst="roundRect">
          <a:avLst>
            <a:gd name="adj" fmla="val 16667"/>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18</xdr:col>
      <xdr:colOff>166688</xdr:colOff>
      <xdr:row>14</xdr:row>
      <xdr:rowOff>104775</xdr:rowOff>
    </xdr:from>
    <xdr:to>
      <xdr:col>21</xdr:col>
      <xdr:colOff>100013</xdr:colOff>
      <xdr:row>15</xdr:row>
      <xdr:rowOff>85725</xdr:rowOff>
    </xdr:to>
    <xdr:sp macro="" textlink="">
      <xdr:nvSpPr>
        <xdr:cNvPr id="236632" name="AutoShape 32">
          <a:extLst>
            <a:ext uri="{FF2B5EF4-FFF2-40B4-BE49-F238E27FC236}">
              <a16:creationId xmlns:a16="http://schemas.microsoft.com/office/drawing/2014/main" id="{8C12C0E6-306A-4060-98DD-F47DB3731579}"/>
            </a:ext>
          </a:extLst>
        </xdr:cNvPr>
        <xdr:cNvSpPr>
          <a:spLocks noChangeArrowheads="1"/>
        </xdr:cNvSpPr>
      </xdr:nvSpPr>
      <xdr:spPr bwMode="auto">
        <a:xfrm rot="5400000">
          <a:off x="5248276" y="2490787"/>
          <a:ext cx="171450" cy="733425"/>
        </a:xfrm>
        <a:prstGeom prst="roundRect">
          <a:avLst>
            <a:gd name="adj" fmla="val 16667"/>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0</xdr:colOff>
      <xdr:row>23</xdr:row>
      <xdr:rowOff>4763</xdr:rowOff>
    </xdr:from>
    <xdr:to>
      <xdr:col>4</xdr:col>
      <xdr:colOff>85725</xdr:colOff>
      <xdr:row>24</xdr:row>
      <xdr:rowOff>96873</xdr:rowOff>
    </xdr:to>
    <xdr:sp macro="" textlink="">
      <xdr:nvSpPr>
        <xdr:cNvPr id="4" name="楕円 3">
          <a:extLst>
            <a:ext uri="{FF2B5EF4-FFF2-40B4-BE49-F238E27FC236}">
              <a16:creationId xmlns:a16="http://schemas.microsoft.com/office/drawing/2014/main" id="{0D1BB8B1-912C-45A0-A22C-552B6735E674}"/>
            </a:ext>
          </a:extLst>
        </xdr:cNvPr>
        <xdr:cNvSpPr/>
      </xdr:nvSpPr>
      <xdr:spPr bwMode="auto">
        <a:xfrm>
          <a:off x="800100" y="4386263"/>
          <a:ext cx="352425" cy="28261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5</xdr:col>
      <xdr:colOff>252413</xdr:colOff>
      <xdr:row>23</xdr:row>
      <xdr:rowOff>0</xdr:rowOff>
    </xdr:from>
    <xdr:to>
      <xdr:col>7</xdr:col>
      <xdr:colOff>71438</xdr:colOff>
      <xdr:row>24</xdr:row>
      <xdr:rowOff>92110</xdr:rowOff>
    </xdr:to>
    <xdr:sp macro="" textlink="">
      <xdr:nvSpPr>
        <xdr:cNvPr id="5" name="楕円 4">
          <a:extLst>
            <a:ext uri="{FF2B5EF4-FFF2-40B4-BE49-F238E27FC236}">
              <a16:creationId xmlns:a16="http://schemas.microsoft.com/office/drawing/2014/main" id="{9F98D2AB-0C53-4BCC-B8A9-8E5A0E340975}"/>
            </a:ext>
          </a:extLst>
        </xdr:cNvPr>
        <xdr:cNvSpPr/>
      </xdr:nvSpPr>
      <xdr:spPr bwMode="auto">
        <a:xfrm>
          <a:off x="1585913" y="4381500"/>
          <a:ext cx="352425" cy="282610"/>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00" mc:Ignorable="a14" a14:legacySpreadsheetColorIndex="13"/>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D0000" mc:Ignorable="a14" a14:legacySpreadsheetColorIndex="13"/>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1052C-AC37-4265-A10B-0E024C1B6EB9}">
  <dimension ref="A1:AK129"/>
  <sheetViews>
    <sheetView tabSelected="1" view="pageBreakPreview" zoomScaleNormal="100" zoomScaleSheetLayoutView="100" workbookViewId="0">
      <selection activeCell="O9" sqref="O9"/>
    </sheetView>
  </sheetViews>
  <sheetFormatPr defaultRowHeight="12.75" x14ac:dyDescent="0.25"/>
  <cols>
    <col min="1" max="27" width="3.73046875" style="5" customWidth="1"/>
    <col min="28" max="28" width="3.73046875" style="14" customWidth="1"/>
    <col min="29" max="35" width="3.73046875" style="5" customWidth="1"/>
    <col min="36" max="37" width="3.73046875" customWidth="1"/>
  </cols>
  <sheetData>
    <row r="1" spans="1:35" ht="15" customHeight="1" x14ac:dyDescent="0.25">
      <c r="A1" s="83" t="s">
        <v>285</v>
      </c>
      <c r="AA1" s="14"/>
      <c r="AB1" s="5"/>
    </row>
    <row r="2" spans="1:35" ht="13.5" customHeight="1" x14ac:dyDescent="0.25">
      <c r="A2" s="83"/>
      <c r="AA2" s="14"/>
      <c r="AB2" s="5"/>
    </row>
    <row r="3" spans="1:35" ht="15" customHeight="1" x14ac:dyDescent="0.25">
      <c r="A3" s="382" t="s">
        <v>1131</v>
      </c>
      <c r="B3" s="382"/>
      <c r="C3" s="382"/>
      <c r="D3" s="382"/>
      <c r="E3" s="382"/>
      <c r="F3" s="382"/>
      <c r="G3" s="382"/>
      <c r="H3" s="382"/>
      <c r="I3" s="382"/>
      <c r="J3" s="382"/>
      <c r="K3" s="382"/>
      <c r="L3" s="382"/>
      <c r="M3" s="382"/>
      <c r="N3" s="382"/>
      <c r="O3" s="382"/>
      <c r="P3" s="382"/>
      <c r="Q3" s="382"/>
      <c r="R3" s="382"/>
      <c r="S3" s="382"/>
      <c r="T3" s="382"/>
      <c r="U3" s="382"/>
      <c r="V3" s="382"/>
      <c r="W3" s="382"/>
      <c r="X3" s="382"/>
      <c r="Y3" s="382"/>
      <c r="Z3" s="382"/>
      <c r="AA3" s="382"/>
      <c r="AB3" s="382"/>
      <c r="AC3" s="382"/>
      <c r="AD3" s="382"/>
      <c r="AE3" s="382"/>
      <c r="AF3" s="382"/>
      <c r="AG3" s="382"/>
      <c r="AH3" s="382"/>
    </row>
    <row r="4" spans="1:35" ht="15" customHeight="1" x14ac:dyDescent="0.25">
      <c r="A4" s="382"/>
      <c r="B4" s="382"/>
      <c r="C4" s="382"/>
      <c r="D4" s="382"/>
      <c r="E4" s="382"/>
      <c r="F4" s="382"/>
      <c r="G4" s="382"/>
      <c r="H4" s="382"/>
      <c r="I4" s="382"/>
      <c r="J4" s="382"/>
      <c r="K4" s="382"/>
      <c r="L4" s="382"/>
      <c r="M4" s="382"/>
      <c r="N4" s="382"/>
      <c r="O4" s="382"/>
      <c r="P4" s="382"/>
      <c r="Q4" s="382"/>
      <c r="R4" s="382"/>
      <c r="S4" s="382"/>
      <c r="T4" s="382"/>
      <c r="U4" s="382"/>
      <c r="V4" s="382"/>
      <c r="W4" s="382"/>
      <c r="X4" s="382"/>
      <c r="Y4" s="382"/>
      <c r="Z4" s="382"/>
      <c r="AA4" s="382"/>
      <c r="AB4" s="382"/>
      <c r="AC4" s="382"/>
      <c r="AD4" s="382"/>
      <c r="AE4" s="382"/>
      <c r="AF4" s="382"/>
      <c r="AG4" s="382"/>
      <c r="AH4" s="382"/>
    </row>
    <row r="5" spans="1:35" ht="15" customHeight="1" x14ac:dyDescent="0.25">
      <c r="AA5" s="14"/>
      <c r="AB5" s="5"/>
    </row>
    <row r="6" spans="1:35" ht="15" customHeight="1" x14ac:dyDescent="0.25">
      <c r="A6" s="273" t="s">
        <v>1116</v>
      </c>
      <c r="B6" s="272"/>
      <c r="C6" s="273"/>
      <c r="D6" s="273"/>
      <c r="E6" s="273"/>
      <c r="F6" s="273"/>
      <c r="G6" s="273"/>
      <c r="H6" s="274"/>
      <c r="I6" s="274"/>
      <c r="J6" s="274"/>
      <c r="K6" s="274"/>
      <c r="L6" s="271"/>
      <c r="M6" s="275"/>
      <c r="N6" s="275"/>
      <c r="O6" s="275"/>
      <c r="P6" s="275"/>
      <c r="Q6" s="135"/>
      <c r="R6" s="135"/>
      <c r="S6" s="135"/>
      <c r="T6" s="121"/>
      <c r="Z6" s="20"/>
      <c r="AA6" s="14"/>
      <c r="AB6" s="5"/>
    </row>
    <row r="7" spans="1:35" ht="15" customHeight="1" x14ac:dyDescent="0.25">
      <c r="A7" s="273" t="s">
        <v>648</v>
      </c>
      <c r="B7" s="276"/>
      <c r="C7" s="276"/>
      <c r="D7" s="273"/>
      <c r="E7" s="273"/>
      <c r="F7" s="273"/>
      <c r="G7" s="273"/>
      <c r="H7" s="271"/>
      <c r="I7" s="274"/>
      <c r="J7" s="274"/>
      <c r="K7" s="274"/>
      <c r="L7" s="277"/>
      <c r="M7" s="275"/>
      <c r="N7" s="275"/>
      <c r="O7" s="275"/>
      <c r="P7" s="275"/>
      <c r="Q7" s="135"/>
      <c r="R7" s="135"/>
      <c r="S7" s="135"/>
      <c r="X7" s="6"/>
      <c r="Y7" s="68"/>
      <c r="Z7" s="68"/>
      <c r="AA7" s="122"/>
      <c r="AB7" s="122"/>
      <c r="AC7" s="122"/>
      <c r="AD7" s="122"/>
      <c r="AE7" s="122"/>
      <c r="AF7" s="122"/>
      <c r="AG7" s="122"/>
      <c r="AH7" s="122"/>
    </row>
    <row r="8" spans="1:35" ht="15" customHeight="1" x14ac:dyDescent="0.25">
      <c r="A8" s="273" t="s">
        <v>649</v>
      </c>
      <c r="B8" s="276"/>
      <c r="C8" s="276"/>
      <c r="D8" s="273"/>
      <c r="E8" s="273"/>
      <c r="F8" s="273"/>
      <c r="G8" s="273"/>
      <c r="H8" s="271"/>
      <c r="I8" s="274"/>
      <c r="J8" s="274"/>
      <c r="K8" s="274"/>
      <c r="L8" s="277"/>
      <c r="M8" s="275"/>
      <c r="N8" s="275"/>
      <c r="O8" s="275"/>
      <c r="P8" s="275"/>
      <c r="Q8" s="135"/>
      <c r="R8" s="135"/>
      <c r="S8" s="135"/>
      <c r="W8" s="8"/>
      <c r="X8" s="6"/>
      <c r="Y8" s="7"/>
      <c r="Z8" s="7"/>
      <c r="AB8" s="5"/>
      <c r="AH8" s="8"/>
    </row>
    <row r="9" spans="1:35" ht="15" customHeight="1" x14ac:dyDescent="0.25">
      <c r="A9" s="133" t="s">
        <v>1010</v>
      </c>
      <c r="B9" s="83"/>
      <c r="C9" s="83"/>
      <c r="D9" s="133"/>
      <c r="E9" s="133"/>
      <c r="F9" s="133"/>
      <c r="G9" s="133"/>
      <c r="H9" s="271"/>
      <c r="I9" s="274"/>
      <c r="J9" s="274"/>
      <c r="K9" s="274"/>
      <c r="L9" s="277"/>
      <c r="M9" s="275"/>
      <c r="N9" s="275"/>
      <c r="O9" s="275"/>
      <c r="P9" s="275"/>
      <c r="Q9" s="135"/>
      <c r="R9" s="135"/>
      <c r="S9" s="135"/>
      <c r="W9" s="8"/>
      <c r="X9" s="6"/>
      <c r="Y9" s="7"/>
      <c r="Z9" s="7"/>
      <c r="AA9" s="14"/>
      <c r="AB9" s="5"/>
      <c r="AH9" s="8"/>
    </row>
    <row r="10" spans="1:35" ht="15" customHeight="1" x14ac:dyDescent="0.25">
      <c r="A10" s="273" t="s">
        <v>993</v>
      </c>
      <c r="B10" s="276"/>
      <c r="C10" s="276"/>
      <c r="D10" s="273"/>
      <c r="E10" s="273"/>
      <c r="F10" s="273"/>
      <c r="G10" s="273"/>
      <c r="H10" s="271"/>
      <c r="I10" s="274"/>
      <c r="J10" s="274"/>
      <c r="K10" s="274"/>
      <c r="L10" s="277"/>
      <c r="M10" s="275"/>
      <c r="N10" s="275"/>
      <c r="O10" s="275"/>
      <c r="P10" s="275"/>
      <c r="Q10" s="135"/>
      <c r="R10" s="135"/>
      <c r="S10" s="135"/>
      <c r="W10" s="8"/>
      <c r="X10" s="6"/>
      <c r="Y10" s="7"/>
      <c r="Z10" s="7"/>
      <c r="AA10" s="14"/>
      <c r="AB10" s="5"/>
      <c r="AH10" s="8"/>
    </row>
    <row r="11" spans="1:35" ht="15" customHeight="1" x14ac:dyDescent="0.25">
      <c r="A11" s="133" t="s">
        <v>710</v>
      </c>
      <c r="B11" s="83"/>
      <c r="C11" s="83"/>
      <c r="D11" s="133"/>
      <c r="E11" s="133"/>
      <c r="F11" s="133"/>
      <c r="G11" s="133"/>
      <c r="H11" s="134"/>
      <c r="I11" s="132"/>
      <c r="J11" s="274"/>
      <c r="K11" s="132"/>
      <c r="L11" s="136"/>
      <c r="M11" s="135"/>
      <c r="N11" s="135"/>
      <c r="O11" s="135"/>
      <c r="P11" s="135"/>
      <c r="Q11" s="135"/>
      <c r="R11" s="135"/>
      <c r="S11" s="135"/>
      <c r="W11" s="8"/>
      <c r="Y11" s="7"/>
      <c r="Z11" s="7"/>
      <c r="AB11" s="5"/>
      <c r="AH11" s="8"/>
    </row>
    <row r="12" spans="1:35" ht="15" customHeight="1" x14ac:dyDescent="0.25">
      <c r="A12" s="133"/>
      <c r="B12" s="83"/>
      <c r="C12" s="83"/>
      <c r="D12" s="133"/>
      <c r="E12" s="133"/>
      <c r="F12" s="133"/>
      <c r="G12" s="133"/>
      <c r="H12" s="134"/>
      <c r="I12" s="132"/>
      <c r="J12" s="132"/>
      <c r="K12" s="132"/>
      <c r="L12" s="136"/>
      <c r="M12" s="135"/>
      <c r="N12" s="135"/>
      <c r="O12" s="135"/>
      <c r="P12" s="135"/>
      <c r="Q12" s="135"/>
      <c r="R12" s="135"/>
      <c r="S12" s="135"/>
      <c r="W12" s="8"/>
      <c r="X12" s="6"/>
      <c r="Y12" s="7"/>
      <c r="Z12" s="7"/>
      <c r="AB12" s="5"/>
      <c r="AH12" s="8"/>
    </row>
    <row r="13" spans="1:35" ht="15" customHeight="1" x14ac:dyDescent="0.25">
      <c r="A13" s="134"/>
      <c r="B13" s="137"/>
      <c r="C13" s="133"/>
      <c r="D13" s="133"/>
      <c r="E13" s="133"/>
      <c r="F13" s="133"/>
      <c r="G13" s="133"/>
      <c r="H13" s="134"/>
      <c r="I13" s="132"/>
      <c r="J13" s="132"/>
      <c r="K13" s="132"/>
      <c r="L13" s="136"/>
      <c r="M13" s="135"/>
      <c r="N13" s="135"/>
      <c r="O13" s="135"/>
      <c r="P13" s="135"/>
      <c r="Q13" s="135"/>
      <c r="R13" s="135"/>
      <c r="S13" s="135"/>
      <c r="T13" s="60"/>
      <c r="U13" s="60"/>
      <c r="V13" s="60"/>
      <c r="W13" s="60"/>
      <c r="X13" s="6"/>
      <c r="Y13" s="6"/>
      <c r="Z13" s="6"/>
      <c r="AA13" s="6"/>
      <c r="AB13" s="6"/>
      <c r="AC13" s="6"/>
      <c r="AD13" s="6"/>
      <c r="AE13" s="6"/>
      <c r="AF13" s="6"/>
      <c r="AG13" s="6"/>
      <c r="AH13" s="6"/>
    </row>
    <row r="14" spans="1:35" ht="15" customHeight="1" x14ac:dyDescent="0.25">
      <c r="A14" s="133" t="s">
        <v>1117</v>
      </c>
      <c r="B14" s="133"/>
      <c r="C14" s="133"/>
      <c r="D14" s="133"/>
      <c r="E14" s="133"/>
      <c r="F14" s="133"/>
      <c r="G14" s="135"/>
      <c r="H14" s="133"/>
      <c r="I14" s="135"/>
      <c r="J14" s="135"/>
      <c r="K14" s="135"/>
      <c r="L14" s="133"/>
      <c r="M14" s="133"/>
      <c r="N14" s="133"/>
      <c r="O14" s="133"/>
      <c r="P14" s="133"/>
      <c r="Q14" s="133"/>
      <c r="R14" s="133"/>
      <c r="S14" s="135"/>
      <c r="T14" s="60"/>
      <c r="U14" s="60"/>
      <c r="V14" s="60"/>
      <c r="W14" s="60"/>
      <c r="X14" s="6"/>
      <c r="Y14" s="6"/>
      <c r="Z14" s="6"/>
      <c r="AA14" s="6"/>
      <c r="AB14" s="6"/>
      <c r="AC14" s="6"/>
      <c r="AD14" s="6"/>
      <c r="AE14" s="6"/>
      <c r="AF14" s="6"/>
      <c r="AG14" s="6"/>
      <c r="AH14" s="6"/>
    </row>
    <row r="15" spans="1:35" ht="15" customHeight="1" x14ac:dyDescent="0.25">
      <c r="A15" s="135" t="s">
        <v>332</v>
      </c>
      <c r="B15" s="135"/>
      <c r="C15" s="135"/>
      <c r="D15" s="135"/>
      <c r="E15" s="135"/>
      <c r="F15" s="135"/>
      <c r="G15" s="135"/>
      <c r="H15" s="135"/>
      <c r="I15" s="135"/>
      <c r="J15" s="135"/>
      <c r="K15" s="135"/>
      <c r="L15" s="135"/>
      <c r="M15" s="135"/>
      <c r="N15" s="135"/>
      <c r="O15" s="135"/>
      <c r="P15" s="135"/>
      <c r="Q15" s="135"/>
      <c r="R15" s="135"/>
      <c r="S15" s="135"/>
      <c r="T15" s="60"/>
      <c r="U15" s="60"/>
      <c r="V15" s="60"/>
      <c r="W15" s="60"/>
      <c r="X15" s="6"/>
      <c r="Y15" s="6"/>
      <c r="Z15" s="6"/>
      <c r="AA15" s="6"/>
      <c r="AB15" s="6"/>
      <c r="AC15" s="6"/>
      <c r="AD15" s="6"/>
      <c r="AE15" s="6"/>
      <c r="AF15" s="6"/>
      <c r="AG15" s="6"/>
      <c r="AH15" s="6"/>
    </row>
    <row r="16" spans="1:35" ht="15" customHeight="1" x14ac:dyDescent="0.25">
      <c r="A16" s="383" t="s">
        <v>390</v>
      </c>
      <c r="B16" s="383"/>
      <c r="C16" s="383"/>
      <c r="D16" s="383"/>
      <c r="E16" s="383"/>
      <c r="F16" s="383"/>
      <c r="G16" s="383"/>
      <c r="H16" s="383"/>
      <c r="I16" s="383"/>
      <c r="J16" s="383"/>
      <c r="K16" s="383"/>
      <c r="L16" s="383"/>
      <c r="M16" s="383"/>
      <c r="N16" s="383"/>
      <c r="O16" s="383"/>
      <c r="P16" s="383"/>
      <c r="Q16" s="383"/>
      <c r="R16" s="383"/>
      <c r="S16" s="383"/>
      <c r="T16" s="383"/>
      <c r="U16" s="383"/>
      <c r="V16" s="383"/>
      <c r="W16" s="383"/>
      <c r="X16" s="383"/>
      <c r="Y16" s="383"/>
      <c r="Z16" s="383"/>
      <c r="AA16" s="383"/>
      <c r="AB16" s="383"/>
      <c r="AC16" s="383"/>
      <c r="AD16" s="383"/>
      <c r="AE16" s="383"/>
      <c r="AF16" s="383"/>
      <c r="AG16" s="383"/>
      <c r="AH16" s="383"/>
      <c r="AI16" s="383"/>
    </row>
    <row r="17" spans="1:35" ht="15" customHeight="1" x14ac:dyDescent="0.25">
      <c r="A17" s="144"/>
      <c r="B17" s="384" t="s">
        <v>376</v>
      </c>
      <c r="C17" s="384"/>
      <c r="D17" s="384"/>
      <c r="E17" s="384"/>
      <c r="F17" s="384"/>
      <c r="G17" s="384"/>
      <c r="H17" s="384"/>
      <c r="I17" s="384"/>
      <c r="J17" s="384"/>
      <c r="K17" s="384"/>
      <c r="L17" s="384"/>
      <c r="M17" s="384"/>
      <c r="N17" s="384"/>
      <c r="O17" s="384"/>
      <c r="P17" s="384"/>
      <c r="Q17" s="384"/>
      <c r="R17" s="384"/>
      <c r="S17" s="384"/>
      <c r="T17" s="145"/>
      <c r="U17" s="145"/>
      <c r="V17" s="145"/>
      <c r="W17" s="145"/>
      <c r="X17" s="371"/>
      <c r="Y17" s="371"/>
      <c r="Z17" s="371"/>
      <c r="AA17" s="371"/>
      <c r="AB17" s="371"/>
      <c r="AC17" s="371"/>
      <c r="AD17" s="371"/>
      <c r="AE17" s="371"/>
      <c r="AF17" s="371"/>
      <c r="AG17" s="371"/>
      <c r="AH17" s="371"/>
      <c r="AI17" s="146"/>
    </row>
    <row r="18" spans="1:35" ht="15" customHeight="1" x14ac:dyDescent="0.25">
      <c r="A18" s="135" t="s">
        <v>333</v>
      </c>
      <c r="B18" s="135"/>
      <c r="C18" s="135"/>
      <c r="D18" s="135"/>
      <c r="E18" s="135"/>
      <c r="F18" s="135"/>
      <c r="G18" s="135"/>
      <c r="H18" s="135"/>
      <c r="I18" s="135"/>
      <c r="J18" s="135"/>
      <c r="K18" s="135"/>
      <c r="L18" s="135"/>
      <c r="M18" s="135"/>
      <c r="N18" s="135"/>
      <c r="O18" s="135"/>
      <c r="P18" s="135"/>
      <c r="Q18" s="135"/>
      <c r="R18" s="135"/>
      <c r="S18" s="135"/>
      <c r="T18" s="60"/>
      <c r="U18" s="60"/>
      <c r="V18" s="60"/>
      <c r="W18" s="60"/>
      <c r="X18" s="6"/>
      <c r="Y18" s="6"/>
      <c r="Z18" s="6"/>
      <c r="AA18" s="6"/>
      <c r="AB18" s="6"/>
      <c r="AC18" s="6"/>
      <c r="AD18" s="6"/>
      <c r="AE18" s="6"/>
      <c r="AF18" s="6"/>
      <c r="AG18" s="6"/>
      <c r="AH18" s="6"/>
    </row>
    <row r="19" spans="1:35" ht="15" customHeight="1" x14ac:dyDescent="0.25">
      <c r="A19" s="68"/>
      <c r="B19" s="123"/>
      <c r="C19" s="123"/>
      <c r="D19" s="123"/>
      <c r="E19" s="123"/>
      <c r="F19" s="123"/>
      <c r="G19" s="123"/>
      <c r="H19" s="6"/>
      <c r="I19" s="6"/>
      <c r="J19" s="6"/>
      <c r="K19" s="6"/>
      <c r="L19" s="6"/>
      <c r="M19" s="6"/>
      <c r="N19" s="6"/>
      <c r="O19" s="6"/>
      <c r="P19" s="6"/>
      <c r="Q19" s="6"/>
      <c r="R19" s="60"/>
      <c r="S19" s="60"/>
      <c r="T19" s="60"/>
      <c r="U19" s="60"/>
      <c r="V19" s="60"/>
      <c r="W19" s="60"/>
      <c r="X19" s="6"/>
      <c r="Y19" s="6"/>
      <c r="Z19" s="6"/>
      <c r="AA19" s="6"/>
      <c r="AB19" s="6"/>
      <c r="AC19" s="6"/>
      <c r="AD19" s="6"/>
      <c r="AE19" s="6"/>
      <c r="AF19" s="6"/>
      <c r="AG19" s="6"/>
      <c r="AH19" s="6"/>
    </row>
    <row r="20" spans="1:35" ht="15" customHeight="1" x14ac:dyDescent="0.25">
      <c r="A20" s="385" t="s">
        <v>288</v>
      </c>
      <c r="B20" s="386"/>
      <c r="C20" s="386"/>
      <c r="D20" s="386"/>
      <c r="E20" s="386"/>
      <c r="F20" s="387"/>
      <c r="G20" s="389"/>
      <c r="H20" s="390"/>
      <c r="I20" s="390"/>
      <c r="J20" s="390"/>
      <c r="K20" s="390"/>
      <c r="L20" s="390"/>
      <c r="M20" s="390"/>
      <c r="N20" s="390"/>
      <c r="O20" s="390"/>
      <c r="P20" s="390"/>
      <c r="Q20" s="391"/>
      <c r="R20" s="385" t="s">
        <v>130</v>
      </c>
      <c r="S20" s="386"/>
      <c r="T20" s="386"/>
      <c r="U20" s="386"/>
      <c r="V20" s="386"/>
      <c r="W20" s="387"/>
      <c r="X20" s="389"/>
      <c r="Y20" s="390"/>
      <c r="Z20" s="390"/>
      <c r="AA20" s="390"/>
      <c r="AB20" s="390"/>
      <c r="AC20" s="390"/>
      <c r="AD20" s="390"/>
      <c r="AE20" s="390"/>
      <c r="AF20" s="390"/>
      <c r="AG20" s="390"/>
      <c r="AH20" s="391"/>
    </row>
    <row r="21" spans="1:35" ht="15" customHeight="1" x14ac:dyDescent="0.25">
      <c r="A21" s="380"/>
      <c r="B21" s="381"/>
      <c r="C21" s="381"/>
      <c r="D21" s="381"/>
      <c r="E21" s="381"/>
      <c r="F21" s="388"/>
      <c r="G21" s="392"/>
      <c r="H21" s="393"/>
      <c r="I21" s="393"/>
      <c r="J21" s="393"/>
      <c r="K21" s="393"/>
      <c r="L21" s="393"/>
      <c r="M21" s="393"/>
      <c r="N21" s="393"/>
      <c r="O21" s="393"/>
      <c r="P21" s="393"/>
      <c r="Q21" s="394"/>
      <c r="R21" s="380"/>
      <c r="S21" s="381"/>
      <c r="T21" s="381"/>
      <c r="U21" s="381"/>
      <c r="V21" s="381"/>
      <c r="W21" s="388"/>
      <c r="X21" s="392"/>
      <c r="Y21" s="393"/>
      <c r="Z21" s="393"/>
      <c r="AA21" s="393"/>
      <c r="AB21" s="393"/>
      <c r="AC21" s="393"/>
      <c r="AD21" s="393"/>
      <c r="AE21" s="393"/>
      <c r="AF21" s="393"/>
      <c r="AG21" s="393"/>
      <c r="AH21" s="394"/>
    </row>
    <row r="22" spans="1:35" ht="15" customHeight="1" x14ac:dyDescent="0.25">
      <c r="A22" s="385" t="s">
        <v>177</v>
      </c>
      <c r="B22" s="386"/>
      <c r="C22" s="386"/>
      <c r="D22" s="386"/>
      <c r="E22" s="386"/>
      <c r="F22" s="387"/>
      <c r="G22" s="124" t="s">
        <v>181</v>
      </c>
      <c r="H22" s="398"/>
      <c r="I22" s="398"/>
      <c r="J22" s="125" t="s">
        <v>182</v>
      </c>
      <c r="K22" s="398"/>
      <c r="L22" s="398"/>
      <c r="M22" s="119" t="s">
        <v>183</v>
      </c>
      <c r="N22" s="119"/>
      <c r="O22" s="119"/>
      <c r="P22" s="119"/>
      <c r="Q22" s="119"/>
      <c r="R22" s="385" t="s">
        <v>386</v>
      </c>
      <c r="S22" s="386"/>
      <c r="T22" s="386"/>
      <c r="U22" s="386"/>
      <c r="V22" s="386"/>
      <c r="W22" s="387"/>
      <c r="X22" s="389"/>
      <c r="Y22" s="390"/>
      <c r="Z22" s="390"/>
      <c r="AA22" s="390"/>
      <c r="AB22" s="390"/>
      <c r="AC22" s="390"/>
      <c r="AD22" s="390"/>
      <c r="AE22" s="390"/>
      <c r="AF22" s="390"/>
      <c r="AG22" s="390"/>
      <c r="AH22" s="391"/>
    </row>
    <row r="23" spans="1:35" ht="15" customHeight="1" x14ac:dyDescent="0.25">
      <c r="A23" s="395"/>
      <c r="B23" s="396"/>
      <c r="C23" s="396"/>
      <c r="D23" s="396"/>
      <c r="E23" s="396"/>
      <c r="F23" s="397"/>
      <c r="G23" s="395"/>
      <c r="H23" s="396"/>
      <c r="I23" s="396"/>
      <c r="J23" s="396"/>
      <c r="K23" s="396"/>
      <c r="L23" s="396"/>
      <c r="M23" s="396"/>
      <c r="N23" s="396"/>
      <c r="O23" s="396"/>
      <c r="P23" s="396"/>
      <c r="Q23" s="397"/>
      <c r="R23" s="395"/>
      <c r="S23" s="396"/>
      <c r="T23" s="396"/>
      <c r="U23" s="396"/>
      <c r="V23" s="396"/>
      <c r="W23" s="397"/>
      <c r="X23" s="399"/>
      <c r="Y23" s="400"/>
      <c r="Z23" s="400"/>
      <c r="AA23" s="400"/>
      <c r="AB23" s="400"/>
      <c r="AC23" s="400"/>
      <c r="AD23" s="400"/>
      <c r="AE23" s="400"/>
      <c r="AF23" s="400"/>
      <c r="AG23" s="400"/>
      <c r="AH23" s="401"/>
    </row>
    <row r="24" spans="1:35" ht="15" customHeight="1" x14ac:dyDescent="0.25">
      <c r="A24" s="380"/>
      <c r="B24" s="381"/>
      <c r="C24" s="381"/>
      <c r="D24" s="381"/>
      <c r="E24" s="381"/>
      <c r="F24" s="388"/>
      <c r="G24" s="147" t="s">
        <v>388</v>
      </c>
      <c r="H24" s="410"/>
      <c r="I24" s="410"/>
      <c r="J24" s="410"/>
      <c r="K24" s="410"/>
      <c r="L24" s="148" t="s">
        <v>387</v>
      </c>
      <c r="M24" s="410"/>
      <c r="N24" s="410"/>
      <c r="O24" s="410"/>
      <c r="P24" s="410"/>
      <c r="Q24" s="126" t="s">
        <v>389</v>
      </c>
      <c r="R24" s="380"/>
      <c r="S24" s="381"/>
      <c r="T24" s="381"/>
      <c r="U24" s="381"/>
      <c r="V24" s="381"/>
      <c r="W24" s="388"/>
      <c r="X24" s="392"/>
      <c r="Y24" s="393"/>
      <c r="Z24" s="393"/>
      <c r="AA24" s="393"/>
      <c r="AB24" s="393"/>
      <c r="AC24" s="393"/>
      <c r="AD24" s="393"/>
      <c r="AE24" s="393"/>
      <c r="AF24" s="393"/>
      <c r="AG24" s="393"/>
      <c r="AH24" s="394"/>
    </row>
    <row r="25" spans="1:35" ht="15" customHeight="1" x14ac:dyDescent="0.25">
      <c r="A25" s="385" t="s">
        <v>178</v>
      </c>
      <c r="B25" s="386"/>
      <c r="C25" s="386"/>
      <c r="D25" s="386"/>
      <c r="E25" s="386"/>
      <c r="F25" s="387"/>
      <c r="G25" s="389"/>
      <c r="H25" s="390"/>
      <c r="I25" s="390"/>
      <c r="J25" s="390"/>
      <c r="K25" s="390"/>
      <c r="L25" s="390"/>
      <c r="M25" s="390"/>
      <c r="N25" s="390"/>
      <c r="O25" s="390"/>
      <c r="P25" s="390"/>
      <c r="Q25" s="391"/>
      <c r="R25" s="402" t="s">
        <v>584</v>
      </c>
      <c r="S25" s="403"/>
      <c r="T25" s="403"/>
      <c r="U25" s="403"/>
      <c r="V25" s="403"/>
      <c r="W25" s="404"/>
      <c r="X25" s="377" t="s">
        <v>781</v>
      </c>
      <c r="Y25" s="378"/>
      <c r="Z25" s="378"/>
      <c r="AA25" s="378"/>
      <c r="AB25" s="378"/>
      <c r="AC25" s="379"/>
      <c r="AD25" s="377" t="s">
        <v>431</v>
      </c>
      <c r="AE25" s="378"/>
      <c r="AF25" s="378"/>
      <c r="AG25" s="378"/>
      <c r="AH25" s="379"/>
    </row>
    <row r="26" spans="1:35" ht="15" customHeight="1" x14ac:dyDescent="0.25">
      <c r="A26" s="395"/>
      <c r="B26" s="396"/>
      <c r="C26" s="396"/>
      <c r="D26" s="396"/>
      <c r="E26" s="396"/>
      <c r="F26" s="397"/>
      <c r="G26" s="399"/>
      <c r="H26" s="400"/>
      <c r="I26" s="400"/>
      <c r="J26" s="400"/>
      <c r="K26" s="400"/>
      <c r="L26" s="400"/>
      <c r="M26" s="400"/>
      <c r="N26" s="400"/>
      <c r="O26" s="400"/>
      <c r="P26" s="400"/>
      <c r="Q26" s="401"/>
      <c r="R26" s="405"/>
      <c r="S26" s="406"/>
      <c r="T26" s="406"/>
      <c r="U26" s="406"/>
      <c r="V26" s="406"/>
      <c r="W26" s="407"/>
      <c r="X26" s="380"/>
      <c r="Y26" s="381"/>
      <c r="Z26" s="381"/>
      <c r="AA26" s="381"/>
      <c r="AB26" s="381"/>
      <c r="AC26" s="349" t="s">
        <v>101</v>
      </c>
      <c r="AD26" s="380"/>
      <c r="AE26" s="381"/>
      <c r="AF26" s="381"/>
      <c r="AG26" s="381"/>
      <c r="AH26" s="58" t="s">
        <v>101</v>
      </c>
    </row>
    <row r="27" spans="1:35" ht="15" customHeight="1" x14ac:dyDescent="0.25">
      <c r="A27" s="380"/>
      <c r="B27" s="381"/>
      <c r="C27" s="381"/>
      <c r="D27" s="381"/>
      <c r="E27" s="381"/>
      <c r="F27" s="388"/>
      <c r="G27" s="392"/>
      <c r="H27" s="393"/>
      <c r="I27" s="393"/>
      <c r="J27" s="393"/>
      <c r="K27" s="393"/>
      <c r="L27" s="393"/>
      <c r="M27" s="393"/>
      <c r="N27" s="393"/>
      <c r="O27" s="393"/>
      <c r="P27" s="393"/>
      <c r="Q27" s="394"/>
      <c r="R27" s="385" t="s">
        <v>180</v>
      </c>
      <c r="S27" s="386"/>
      <c r="T27" s="386"/>
      <c r="U27" s="386"/>
      <c r="V27" s="386"/>
      <c r="W27" s="387"/>
      <c r="X27" s="61"/>
      <c r="Y27" s="403"/>
      <c r="Z27" s="403"/>
      <c r="AA27" s="408"/>
      <c r="AB27" s="386" t="s">
        <v>97</v>
      </c>
      <c r="AC27" s="408"/>
      <c r="AD27" s="386" t="s">
        <v>50</v>
      </c>
      <c r="AE27" s="408"/>
      <c r="AF27" s="386" t="s">
        <v>51</v>
      </c>
      <c r="AG27" s="61"/>
      <c r="AH27" s="62"/>
    </row>
    <row r="28" spans="1:35" ht="15" customHeight="1" x14ac:dyDescent="0.25">
      <c r="A28" s="385" t="s">
        <v>179</v>
      </c>
      <c r="B28" s="386"/>
      <c r="C28" s="386"/>
      <c r="D28" s="386"/>
      <c r="E28" s="386"/>
      <c r="F28" s="387"/>
      <c r="G28" s="199"/>
      <c r="H28" s="403"/>
      <c r="I28" s="403"/>
      <c r="J28" s="76"/>
      <c r="K28" s="76"/>
      <c r="L28" s="76"/>
      <c r="M28" s="76"/>
      <c r="N28" s="76"/>
      <c r="O28" s="76"/>
      <c r="P28" s="199"/>
      <c r="Q28" s="199"/>
      <c r="R28" s="380"/>
      <c r="S28" s="381"/>
      <c r="T28" s="381"/>
      <c r="U28" s="381"/>
      <c r="V28" s="381"/>
      <c r="W28" s="388"/>
      <c r="X28" s="200"/>
      <c r="Y28" s="406"/>
      <c r="Z28" s="406"/>
      <c r="AA28" s="409"/>
      <c r="AB28" s="381"/>
      <c r="AC28" s="409"/>
      <c r="AD28" s="381"/>
      <c r="AE28" s="409"/>
      <c r="AF28" s="381"/>
      <c r="AG28" s="201"/>
      <c r="AH28" s="58"/>
    </row>
    <row r="29" spans="1:35" ht="15" customHeight="1" x14ac:dyDescent="0.25">
      <c r="A29" s="395"/>
      <c r="B29" s="396"/>
      <c r="C29" s="396"/>
      <c r="D29" s="396"/>
      <c r="E29" s="396"/>
      <c r="F29" s="397"/>
      <c r="G29" s="6"/>
      <c r="H29" s="424"/>
      <c r="I29" s="424"/>
      <c r="J29" s="7"/>
      <c r="K29" s="7" t="s">
        <v>97</v>
      </c>
      <c r="L29" s="120"/>
      <c r="M29" s="7" t="s">
        <v>50</v>
      </c>
      <c r="N29" s="120"/>
      <c r="O29" s="85" t="s">
        <v>51</v>
      </c>
      <c r="P29" s="85"/>
      <c r="R29" s="385" t="s">
        <v>361</v>
      </c>
      <c r="S29" s="386"/>
      <c r="T29" s="386"/>
      <c r="U29" s="386"/>
      <c r="V29" s="386"/>
      <c r="W29" s="387"/>
      <c r="X29" s="6"/>
      <c r="Y29" s="403"/>
      <c r="Z29" s="403"/>
      <c r="AA29" s="408"/>
      <c r="AB29" s="386" t="s">
        <v>97</v>
      </c>
      <c r="AC29" s="408"/>
      <c r="AD29" s="386" t="s">
        <v>50</v>
      </c>
      <c r="AE29" s="408"/>
      <c r="AF29" s="386" t="s">
        <v>51</v>
      </c>
      <c r="AG29" s="85"/>
      <c r="AH29" s="127"/>
    </row>
    <row r="30" spans="1:35" ht="15" customHeight="1" x14ac:dyDescent="0.25">
      <c r="A30" s="380"/>
      <c r="B30" s="381"/>
      <c r="C30" s="381"/>
      <c r="D30" s="381"/>
      <c r="E30" s="381"/>
      <c r="F30" s="388"/>
      <c r="G30" s="201"/>
      <c r="H30" s="406"/>
      <c r="I30" s="406"/>
      <c r="J30" s="72"/>
      <c r="K30" s="72"/>
      <c r="L30" s="72"/>
      <c r="M30" s="72"/>
      <c r="N30" s="72"/>
      <c r="O30" s="72"/>
      <c r="P30" s="201"/>
      <c r="Q30" s="201"/>
      <c r="R30" s="380"/>
      <c r="S30" s="381"/>
      <c r="T30" s="381"/>
      <c r="U30" s="381"/>
      <c r="V30" s="381"/>
      <c r="W30" s="388"/>
      <c r="X30" s="201"/>
      <c r="Y30" s="406"/>
      <c r="Z30" s="406"/>
      <c r="AA30" s="409"/>
      <c r="AB30" s="381"/>
      <c r="AC30" s="409"/>
      <c r="AD30" s="381"/>
      <c r="AE30" s="409"/>
      <c r="AF30" s="381"/>
      <c r="AG30" s="201"/>
      <c r="AH30" s="58"/>
    </row>
    <row r="31" spans="1:35" ht="15" customHeight="1" x14ac:dyDescent="0.25">
      <c r="A31" s="385" t="s">
        <v>589</v>
      </c>
      <c r="B31" s="386"/>
      <c r="C31" s="386"/>
      <c r="D31" s="386"/>
      <c r="E31" s="386"/>
      <c r="F31" s="387"/>
      <c r="G31" s="412"/>
      <c r="H31" s="413"/>
      <c r="I31" s="413"/>
      <c r="J31" s="413"/>
      <c r="K31" s="413"/>
      <c r="L31" s="413"/>
      <c r="M31" s="413"/>
      <c r="N31" s="413"/>
      <c r="O31" s="413"/>
      <c r="P31" s="413"/>
      <c r="Q31" s="414"/>
      <c r="R31" s="385" t="s">
        <v>590</v>
      </c>
      <c r="S31" s="386"/>
      <c r="T31" s="386"/>
      <c r="U31" s="386"/>
      <c r="V31" s="386"/>
      <c r="W31" s="387"/>
      <c r="X31" s="418"/>
      <c r="Y31" s="419"/>
      <c r="Z31" s="419"/>
      <c r="AA31" s="419"/>
      <c r="AB31" s="419"/>
      <c r="AC31" s="419"/>
      <c r="AD31" s="419"/>
      <c r="AE31" s="419"/>
      <c r="AF31" s="419"/>
      <c r="AG31" s="419"/>
      <c r="AH31" s="420"/>
    </row>
    <row r="32" spans="1:35" ht="13.5" customHeight="1" x14ac:dyDescent="0.25">
      <c r="A32" s="380"/>
      <c r="B32" s="381"/>
      <c r="C32" s="381"/>
      <c r="D32" s="381"/>
      <c r="E32" s="381"/>
      <c r="F32" s="388"/>
      <c r="G32" s="415"/>
      <c r="H32" s="416"/>
      <c r="I32" s="416"/>
      <c r="J32" s="416"/>
      <c r="K32" s="416"/>
      <c r="L32" s="416"/>
      <c r="M32" s="416"/>
      <c r="N32" s="416"/>
      <c r="O32" s="416"/>
      <c r="P32" s="416"/>
      <c r="Q32" s="417"/>
      <c r="R32" s="380"/>
      <c r="S32" s="381"/>
      <c r="T32" s="381"/>
      <c r="U32" s="381"/>
      <c r="V32" s="381"/>
      <c r="W32" s="388"/>
      <c r="X32" s="421"/>
      <c r="Y32" s="422"/>
      <c r="Z32" s="422"/>
      <c r="AA32" s="422"/>
      <c r="AB32" s="422"/>
      <c r="AC32" s="422"/>
      <c r="AD32" s="422"/>
      <c r="AE32" s="422"/>
      <c r="AF32" s="422"/>
      <c r="AG32" s="422"/>
      <c r="AH32" s="423"/>
    </row>
    <row r="33" spans="1:35" ht="13.5" customHeight="1" x14ac:dyDescent="0.25">
      <c r="A33" s="6"/>
      <c r="B33" s="6"/>
      <c r="C33" s="6"/>
      <c r="D33" s="6"/>
      <c r="E33" s="6"/>
      <c r="F33" s="6"/>
      <c r="G33" s="326"/>
      <c r="H33" s="326"/>
      <c r="I33" s="326"/>
      <c r="J33" s="326"/>
      <c r="K33" s="326"/>
      <c r="L33" s="326"/>
      <c r="M33" s="326"/>
      <c r="N33" s="326"/>
      <c r="O33" s="326"/>
      <c r="P33" s="326"/>
      <c r="Q33" s="326"/>
      <c r="R33" s="6"/>
      <c r="S33" s="6"/>
      <c r="T33" s="6"/>
      <c r="U33" s="6"/>
      <c r="V33" s="6"/>
      <c r="W33" s="6"/>
      <c r="X33" s="61"/>
      <c r="Y33" s="61"/>
      <c r="Z33" s="61"/>
      <c r="AA33" s="61"/>
      <c r="AB33" s="61"/>
      <c r="AC33" s="61"/>
      <c r="AD33" s="61"/>
      <c r="AE33" s="61"/>
      <c r="AF33" s="61"/>
      <c r="AG33" s="61"/>
      <c r="AH33" s="61"/>
    </row>
    <row r="34" spans="1:35" ht="13.5" customHeight="1" x14ac:dyDescent="0.25">
      <c r="A34" s="68" t="s">
        <v>382</v>
      </c>
    </row>
    <row r="35" spans="1:35" s="149" customFormat="1" ht="13.5" customHeight="1" x14ac:dyDescent="0.25">
      <c r="A35" s="7" t="s">
        <v>393</v>
      </c>
      <c r="B35" s="7"/>
      <c r="C35" s="7"/>
      <c r="D35" s="7"/>
      <c r="E35" s="7"/>
      <c r="F35" s="7" t="s">
        <v>47</v>
      </c>
      <c r="G35" s="7"/>
      <c r="H35" s="7"/>
      <c r="I35" s="7"/>
      <c r="J35" s="7"/>
      <c r="K35" s="7"/>
      <c r="L35" s="7"/>
      <c r="M35" s="7"/>
      <c r="N35" s="7"/>
      <c r="O35" s="7"/>
      <c r="P35" s="7"/>
      <c r="Q35" s="7"/>
      <c r="R35" s="7"/>
      <c r="S35" s="7"/>
      <c r="T35" s="7"/>
      <c r="U35" s="7"/>
      <c r="V35" s="7"/>
      <c r="W35" s="7"/>
      <c r="X35" s="7"/>
      <c r="Y35" s="7"/>
      <c r="Z35" s="7"/>
      <c r="AA35" s="130"/>
      <c r="AB35" s="130"/>
      <c r="AC35" s="130"/>
      <c r="AD35" s="130"/>
      <c r="AE35" s="130"/>
      <c r="AF35" s="130"/>
      <c r="AG35" s="130"/>
      <c r="AH35" s="130"/>
      <c r="AI35" s="130"/>
    </row>
    <row r="36" spans="1:35" ht="13.5" customHeight="1" x14ac:dyDescent="0.25">
      <c r="A36" s="7" t="s">
        <v>298</v>
      </c>
      <c r="B36" s="7"/>
      <c r="C36" s="7"/>
      <c r="D36" s="7"/>
      <c r="E36" s="7"/>
      <c r="F36" s="7" t="s">
        <v>92</v>
      </c>
      <c r="G36" s="7"/>
      <c r="H36" s="7"/>
      <c r="I36" s="7"/>
      <c r="J36" s="7"/>
      <c r="K36" s="7"/>
      <c r="L36" s="7"/>
      <c r="M36" s="7"/>
      <c r="N36" s="7"/>
      <c r="O36" s="7"/>
      <c r="P36" s="7"/>
      <c r="Q36" s="7"/>
      <c r="R36" s="7"/>
      <c r="S36" s="7"/>
      <c r="T36" s="7"/>
      <c r="U36" s="7"/>
      <c r="V36" s="7"/>
      <c r="W36" s="7"/>
      <c r="X36" s="7"/>
      <c r="Y36" s="7"/>
      <c r="Z36" s="7"/>
      <c r="AA36" s="7"/>
      <c r="AB36" s="10"/>
      <c r="AC36" s="7"/>
      <c r="AD36" s="7"/>
      <c r="AE36" s="7"/>
      <c r="AF36" s="7"/>
      <c r="AG36" s="7"/>
      <c r="AH36" s="7"/>
      <c r="AI36" s="7"/>
    </row>
    <row r="37" spans="1:35" s="149" customFormat="1" ht="13.5" customHeight="1" x14ac:dyDescent="0.25">
      <c r="A37" s="7" t="s">
        <v>394</v>
      </c>
      <c r="B37" s="7"/>
      <c r="C37" s="7"/>
      <c r="D37" s="7"/>
      <c r="E37" s="7"/>
      <c r="F37" s="7" t="s">
        <v>395</v>
      </c>
      <c r="G37" s="7"/>
      <c r="H37" s="7"/>
      <c r="I37" s="7"/>
      <c r="J37" s="7"/>
      <c r="K37" s="7"/>
      <c r="L37" s="7"/>
      <c r="M37" s="7"/>
      <c r="N37" s="7"/>
      <c r="O37" s="7"/>
      <c r="P37" s="7"/>
      <c r="Q37" s="7"/>
      <c r="R37" s="7"/>
      <c r="S37" s="7"/>
      <c r="T37" s="7"/>
      <c r="U37" s="7"/>
      <c r="V37" s="7"/>
      <c r="W37" s="7"/>
      <c r="X37" s="7"/>
      <c r="Y37" s="7"/>
      <c r="Z37" s="7"/>
      <c r="AA37" s="130"/>
      <c r="AB37" s="155"/>
      <c r="AC37" s="130"/>
      <c r="AD37" s="130"/>
      <c r="AE37" s="130"/>
      <c r="AF37" s="130"/>
      <c r="AG37" s="130"/>
      <c r="AH37" s="130"/>
      <c r="AI37" s="130"/>
    </row>
    <row r="38" spans="1:35" ht="13.5" customHeight="1" x14ac:dyDescent="0.25">
      <c r="A38" s="7" t="s">
        <v>655</v>
      </c>
      <c r="B38" s="7"/>
      <c r="C38" s="7"/>
      <c r="D38" s="7"/>
      <c r="E38" s="7"/>
      <c r="F38" s="7" t="s">
        <v>90</v>
      </c>
      <c r="G38" s="7"/>
      <c r="H38" s="7"/>
      <c r="I38" s="7"/>
      <c r="J38" s="7"/>
      <c r="K38" s="7"/>
      <c r="L38" s="7"/>
      <c r="M38" s="7"/>
      <c r="N38" s="7"/>
      <c r="O38" s="7"/>
      <c r="P38" s="7"/>
      <c r="Q38" s="7"/>
      <c r="R38" s="7"/>
      <c r="S38" s="7"/>
      <c r="T38" s="7"/>
      <c r="U38" s="7"/>
      <c r="V38" s="7"/>
      <c r="W38" s="7"/>
      <c r="X38" s="7"/>
      <c r="Y38" s="7"/>
      <c r="Z38" s="7"/>
      <c r="AA38" s="7"/>
      <c r="AB38" s="10"/>
      <c r="AC38" s="7"/>
      <c r="AD38" s="7"/>
      <c r="AE38" s="7"/>
      <c r="AF38" s="7"/>
      <c r="AG38" s="7"/>
      <c r="AH38" s="7"/>
      <c r="AI38" s="7"/>
    </row>
    <row r="39" spans="1:35" ht="13.5" customHeight="1" x14ac:dyDescent="0.25">
      <c r="A39" s="7" t="s">
        <v>411</v>
      </c>
      <c r="B39" s="7"/>
      <c r="C39" s="7"/>
      <c r="D39" s="7"/>
      <c r="E39" s="7"/>
      <c r="F39" s="7" t="s">
        <v>531</v>
      </c>
      <c r="G39" s="7"/>
      <c r="H39" s="7"/>
      <c r="I39" s="7"/>
      <c r="J39" s="7"/>
      <c r="K39" s="7"/>
      <c r="L39" s="7"/>
      <c r="M39" s="7"/>
      <c r="N39" s="7"/>
      <c r="O39" s="7"/>
      <c r="P39" s="7"/>
      <c r="Q39" s="7"/>
      <c r="R39" s="7"/>
      <c r="S39" s="7"/>
      <c r="T39" s="7"/>
      <c r="U39" s="7"/>
      <c r="V39" s="7"/>
      <c r="W39" s="7"/>
      <c r="X39" s="7"/>
      <c r="Y39" s="7"/>
      <c r="Z39" s="7"/>
      <c r="AA39" s="7"/>
      <c r="AB39" s="10"/>
      <c r="AC39" s="7"/>
      <c r="AD39" s="7"/>
      <c r="AE39" s="7"/>
      <c r="AF39" s="7"/>
      <c r="AG39" s="7"/>
      <c r="AH39" s="7"/>
      <c r="AI39" s="7"/>
    </row>
    <row r="40" spans="1:35" ht="13.5" customHeight="1" x14ac:dyDescent="0.25">
      <c r="A40" s="85" t="s">
        <v>1101</v>
      </c>
      <c r="B40" s="85"/>
      <c r="C40" s="85"/>
      <c r="D40" s="85"/>
      <c r="E40" s="85"/>
      <c r="F40" s="85" t="s">
        <v>1105</v>
      </c>
      <c r="G40" s="85"/>
      <c r="H40" s="85"/>
      <c r="I40" s="85"/>
      <c r="J40" s="85"/>
      <c r="K40" s="85"/>
      <c r="L40" s="85"/>
      <c r="M40" s="85"/>
      <c r="N40" s="85"/>
      <c r="O40" s="85"/>
      <c r="P40" s="85"/>
      <c r="Q40" s="85"/>
      <c r="R40" s="85"/>
      <c r="S40" s="85"/>
      <c r="T40" s="85"/>
      <c r="U40" s="85"/>
      <c r="V40" s="85"/>
      <c r="W40" s="85"/>
      <c r="X40" s="85"/>
      <c r="Y40" s="85"/>
      <c r="Z40" s="85"/>
      <c r="AA40" s="85"/>
      <c r="AB40" s="85"/>
      <c r="AC40" s="85"/>
      <c r="AD40" s="85"/>
      <c r="AE40" s="85"/>
    </row>
    <row r="41" spans="1:35" ht="13.5" customHeight="1" x14ac:dyDescent="0.25">
      <c r="A41" s="7" t="s">
        <v>616</v>
      </c>
      <c r="B41" s="7"/>
      <c r="C41" s="7"/>
      <c r="D41" s="7"/>
      <c r="E41" s="7"/>
      <c r="F41" s="254" t="s">
        <v>1050</v>
      </c>
      <c r="G41" s="7"/>
      <c r="H41" s="7"/>
      <c r="I41" s="7"/>
      <c r="J41" s="7"/>
      <c r="K41" s="7"/>
      <c r="L41" s="7"/>
      <c r="M41" s="7"/>
      <c r="N41" s="7"/>
      <c r="O41" s="7"/>
      <c r="P41" s="7"/>
      <c r="Q41" s="7"/>
      <c r="R41" s="7"/>
      <c r="S41" s="7"/>
      <c r="T41" s="7"/>
      <c r="U41" s="7"/>
      <c r="V41" s="7"/>
      <c r="W41" s="7"/>
      <c r="X41" s="7"/>
      <c r="Y41" s="7"/>
      <c r="Z41" s="7"/>
      <c r="AA41" s="7"/>
      <c r="AB41" s="10"/>
      <c r="AC41" s="7"/>
      <c r="AD41" s="7"/>
      <c r="AE41" s="7"/>
      <c r="AF41" s="7"/>
      <c r="AG41" s="7"/>
      <c r="AH41" s="7"/>
      <c r="AI41" s="7"/>
    </row>
    <row r="42" spans="1:35" ht="13.5" customHeight="1" x14ac:dyDescent="0.25">
      <c r="A42" s="7" t="s">
        <v>560</v>
      </c>
      <c r="B42" s="7"/>
      <c r="C42" s="7"/>
      <c r="D42" s="7"/>
      <c r="E42" s="7"/>
      <c r="F42" s="7" t="s">
        <v>541</v>
      </c>
      <c r="G42" s="7"/>
      <c r="H42" s="7"/>
      <c r="I42" s="7"/>
      <c r="J42" s="7"/>
      <c r="K42" s="7"/>
      <c r="L42" s="7"/>
      <c r="M42" s="7"/>
      <c r="N42" s="7"/>
      <c r="O42" s="7"/>
      <c r="P42" s="7"/>
      <c r="Q42" s="7"/>
      <c r="R42" s="7"/>
      <c r="S42" s="7"/>
      <c r="T42" s="7"/>
      <c r="U42" s="7"/>
      <c r="V42" s="7"/>
      <c r="W42" s="7"/>
      <c r="X42" s="7"/>
      <c r="Y42" s="7"/>
      <c r="Z42" s="7"/>
      <c r="AA42" s="7"/>
      <c r="AB42" s="10"/>
      <c r="AC42" s="7"/>
      <c r="AD42" s="7"/>
      <c r="AE42" s="7"/>
      <c r="AF42" s="7"/>
      <c r="AG42" s="7"/>
      <c r="AH42" s="7"/>
      <c r="AI42" s="7"/>
    </row>
    <row r="43" spans="1:35" ht="13.5" customHeight="1" x14ac:dyDescent="0.25">
      <c r="A43" s="85" t="s">
        <v>598</v>
      </c>
      <c r="B43" s="85"/>
      <c r="C43" s="85"/>
      <c r="D43" s="85"/>
      <c r="E43" s="85"/>
      <c r="F43" s="85" t="s">
        <v>596</v>
      </c>
      <c r="G43" s="85"/>
      <c r="H43" s="85"/>
      <c r="I43" s="85"/>
      <c r="J43" s="85"/>
      <c r="K43" s="85"/>
      <c r="L43" s="85"/>
      <c r="M43" s="85"/>
      <c r="N43" s="85"/>
      <c r="O43" s="85"/>
      <c r="P43" s="85"/>
      <c r="Q43" s="85"/>
      <c r="R43" s="85"/>
      <c r="S43" s="85"/>
      <c r="T43" s="85"/>
      <c r="U43" s="85"/>
      <c r="V43" s="85"/>
      <c r="W43" s="85"/>
      <c r="X43" s="85"/>
      <c r="Y43" s="85"/>
      <c r="Z43" s="85"/>
      <c r="AA43" s="85"/>
      <c r="AB43" s="85"/>
      <c r="AC43" s="85"/>
      <c r="AD43" s="85"/>
      <c r="AE43" s="85"/>
      <c r="AF43" s="85"/>
      <c r="AG43" s="85"/>
      <c r="AH43" s="7"/>
      <c r="AI43" s="7"/>
    </row>
    <row r="44" spans="1:35" ht="13.5" customHeight="1" x14ac:dyDescent="0.25">
      <c r="A44" s="85" t="s">
        <v>599</v>
      </c>
      <c r="B44" s="85"/>
      <c r="C44" s="85"/>
      <c r="D44" s="85"/>
      <c r="E44" s="85"/>
      <c r="F44" s="85" t="s">
        <v>597</v>
      </c>
      <c r="G44" s="85"/>
      <c r="H44" s="85"/>
      <c r="I44" s="85"/>
      <c r="J44" s="85"/>
      <c r="K44" s="85"/>
      <c r="L44" s="85"/>
      <c r="M44" s="85"/>
      <c r="N44" s="85"/>
      <c r="O44" s="85"/>
      <c r="P44" s="85"/>
      <c r="Q44" s="85"/>
      <c r="R44" s="85"/>
      <c r="S44" s="85"/>
      <c r="T44" s="85"/>
      <c r="U44" s="85"/>
      <c r="V44" s="85"/>
      <c r="W44" s="85"/>
      <c r="X44" s="85"/>
      <c r="Y44" s="85"/>
      <c r="Z44" s="85"/>
      <c r="AA44" s="85"/>
      <c r="AB44" s="85"/>
      <c r="AC44" s="85"/>
      <c r="AD44" s="85"/>
      <c r="AE44" s="85"/>
      <c r="AF44" s="85"/>
      <c r="AG44" s="85"/>
      <c r="AH44" s="7"/>
      <c r="AI44" s="7"/>
    </row>
    <row r="45" spans="1:35" ht="13.5" customHeight="1" x14ac:dyDescent="0.25">
      <c r="A45" s="7" t="s">
        <v>397</v>
      </c>
      <c r="B45" s="7"/>
      <c r="C45" s="7"/>
      <c r="D45" s="7"/>
      <c r="E45" s="7"/>
      <c r="F45" s="7" t="s">
        <v>760</v>
      </c>
      <c r="G45" s="7"/>
      <c r="H45" s="7"/>
      <c r="I45" s="7"/>
      <c r="J45" s="7"/>
      <c r="K45" s="7"/>
      <c r="L45" s="7"/>
      <c r="M45" s="7"/>
      <c r="N45" s="7"/>
      <c r="O45" s="7"/>
      <c r="P45" s="7"/>
      <c r="Q45" s="7"/>
      <c r="R45" s="7"/>
      <c r="S45" s="7"/>
      <c r="T45" s="7"/>
      <c r="U45" s="7"/>
      <c r="V45" s="7"/>
      <c r="W45" s="7"/>
      <c r="X45" s="7"/>
      <c r="Y45" s="232"/>
      <c r="Z45" s="232"/>
      <c r="AA45" s="232"/>
      <c r="AB45" s="305"/>
      <c r="AC45" s="232"/>
      <c r="AD45" s="232"/>
      <c r="AE45" s="232"/>
      <c r="AF45" s="232"/>
      <c r="AG45" s="232"/>
      <c r="AH45" s="7"/>
      <c r="AI45" s="7"/>
    </row>
    <row r="46" spans="1:35" ht="13.5" customHeight="1" x14ac:dyDescent="0.25">
      <c r="A46" s="7" t="s">
        <v>402</v>
      </c>
      <c r="B46" s="7"/>
      <c r="C46" s="7"/>
      <c r="D46" s="7"/>
      <c r="E46" s="7"/>
      <c r="F46" s="7" t="s">
        <v>403</v>
      </c>
      <c r="G46" s="7"/>
      <c r="H46" s="7"/>
      <c r="I46" s="7"/>
      <c r="J46" s="7"/>
      <c r="K46" s="7"/>
      <c r="L46" s="7"/>
      <c r="M46" s="7"/>
      <c r="N46" s="7"/>
      <c r="O46" s="7"/>
      <c r="P46" s="7"/>
      <c r="Q46" s="7"/>
      <c r="R46" s="7"/>
      <c r="S46" s="7"/>
      <c r="T46" s="7"/>
      <c r="U46" s="7"/>
      <c r="V46" s="7"/>
      <c r="W46" s="7"/>
      <c r="X46" s="7"/>
      <c r="Y46" s="7"/>
      <c r="Z46" s="7"/>
      <c r="AA46" s="7"/>
      <c r="AB46" s="10"/>
      <c r="AC46" s="7"/>
      <c r="AD46" s="7"/>
      <c r="AE46" s="7"/>
      <c r="AF46" s="7"/>
      <c r="AG46" s="7"/>
      <c r="AH46" s="7"/>
      <c r="AI46" s="7"/>
    </row>
    <row r="47" spans="1:35" ht="13.5" customHeight="1" x14ac:dyDescent="0.25">
      <c r="A47" s="7" t="s">
        <v>373</v>
      </c>
      <c r="B47" s="7"/>
      <c r="C47" s="7"/>
      <c r="D47" s="7"/>
      <c r="E47" s="7"/>
      <c r="F47" s="7" t="s">
        <v>374</v>
      </c>
      <c r="G47" s="7"/>
      <c r="H47" s="7"/>
      <c r="I47" s="7"/>
      <c r="J47" s="7"/>
      <c r="K47" s="7"/>
      <c r="L47" s="7"/>
      <c r="M47" s="7"/>
      <c r="N47" s="7"/>
      <c r="O47" s="7"/>
      <c r="P47" s="7"/>
      <c r="Q47" s="7"/>
      <c r="R47" s="7"/>
      <c r="S47" s="7"/>
      <c r="T47" s="7"/>
      <c r="U47" s="7"/>
      <c r="V47" s="7"/>
      <c r="W47" s="7"/>
      <c r="X47" s="7"/>
      <c r="Y47" s="7"/>
      <c r="Z47" s="7"/>
      <c r="AA47" s="7"/>
      <c r="AB47" s="10"/>
      <c r="AC47" s="7"/>
      <c r="AD47" s="7"/>
      <c r="AE47" s="7"/>
      <c r="AF47" s="7"/>
      <c r="AG47" s="7"/>
      <c r="AH47" s="7"/>
      <c r="AI47" s="7"/>
    </row>
    <row r="48" spans="1:35" s="372" customFormat="1" ht="13.5" customHeight="1" x14ac:dyDescent="0.25">
      <c r="A48" s="7" t="s">
        <v>579</v>
      </c>
      <c r="B48" s="7"/>
      <c r="C48" s="7"/>
      <c r="D48" s="7"/>
      <c r="E48" s="7"/>
      <c r="F48" s="7" t="s">
        <v>312</v>
      </c>
      <c r="G48" s="7"/>
      <c r="H48" s="7"/>
      <c r="I48" s="7"/>
      <c r="J48" s="7"/>
      <c r="K48" s="7"/>
      <c r="L48" s="7"/>
      <c r="M48" s="7"/>
      <c r="N48" s="7"/>
      <c r="O48" s="7"/>
      <c r="P48" s="7"/>
      <c r="Q48" s="7"/>
      <c r="R48" s="7"/>
      <c r="S48" s="7"/>
      <c r="T48" s="7"/>
      <c r="U48" s="7"/>
      <c r="V48" s="7"/>
      <c r="W48" s="7"/>
      <c r="X48" s="7"/>
      <c r="Y48" s="7"/>
      <c r="Z48" s="7"/>
      <c r="AA48" s="7"/>
      <c r="AB48" s="10"/>
      <c r="AC48" s="7"/>
      <c r="AD48" s="7"/>
      <c r="AE48" s="7"/>
      <c r="AF48" s="7"/>
      <c r="AG48" s="7"/>
      <c r="AH48" s="7"/>
      <c r="AI48" s="7"/>
    </row>
    <row r="49" spans="1:35" s="372" customFormat="1" ht="13.5" customHeight="1" x14ac:dyDescent="0.25">
      <c r="A49" s="7"/>
      <c r="B49" s="7"/>
      <c r="C49" s="7"/>
      <c r="D49" s="7"/>
      <c r="E49" s="7"/>
      <c r="F49" s="7" t="s">
        <v>313</v>
      </c>
      <c r="G49" s="7"/>
      <c r="H49" s="7"/>
      <c r="I49" s="7"/>
      <c r="J49" s="7"/>
      <c r="K49" s="7"/>
      <c r="L49" s="7"/>
      <c r="M49" s="7"/>
      <c r="N49" s="7"/>
      <c r="O49" s="7"/>
      <c r="P49" s="7"/>
      <c r="Q49" s="7"/>
      <c r="R49" s="7"/>
      <c r="S49" s="7"/>
      <c r="T49" s="7"/>
      <c r="U49" s="7"/>
      <c r="V49" s="7"/>
      <c r="W49" s="7"/>
      <c r="X49" s="7"/>
      <c r="Y49" s="7"/>
      <c r="Z49" s="7"/>
      <c r="AA49" s="7"/>
      <c r="AB49" s="10"/>
      <c r="AC49" s="7"/>
      <c r="AD49" s="7"/>
      <c r="AE49" s="7"/>
      <c r="AF49" s="7"/>
      <c r="AG49" s="7"/>
      <c r="AH49" s="7"/>
      <c r="AI49" s="7"/>
    </row>
    <row r="50" spans="1:35" s="5" customFormat="1" ht="13.5" customHeight="1" x14ac:dyDescent="0.2">
      <c r="A50" s="7" t="s">
        <v>2</v>
      </c>
      <c r="B50" s="7"/>
      <c r="C50" s="7"/>
      <c r="D50" s="7"/>
      <c r="E50" s="7"/>
      <c r="F50" s="7" t="s">
        <v>314</v>
      </c>
      <c r="G50" s="7"/>
      <c r="H50" s="7"/>
      <c r="I50" s="7"/>
      <c r="J50" s="7"/>
      <c r="K50" s="7"/>
      <c r="L50" s="7"/>
      <c r="M50" s="7"/>
      <c r="N50" s="7"/>
      <c r="O50" s="7"/>
      <c r="P50" s="7"/>
      <c r="Q50" s="7"/>
      <c r="R50" s="7"/>
      <c r="S50" s="7"/>
      <c r="T50" s="7"/>
      <c r="U50" s="7"/>
      <c r="V50" s="7"/>
      <c r="W50" s="7"/>
      <c r="X50" s="7"/>
      <c r="Y50" s="7"/>
      <c r="Z50" s="7"/>
      <c r="AA50" s="7"/>
      <c r="AB50" s="10"/>
      <c r="AC50" s="7"/>
      <c r="AD50" s="7"/>
      <c r="AE50" s="7"/>
      <c r="AF50" s="7"/>
      <c r="AG50" s="7"/>
      <c r="AH50" s="7"/>
      <c r="AI50" s="7"/>
    </row>
    <row r="51" spans="1:35" s="5" customFormat="1" ht="13.5" customHeight="1" x14ac:dyDescent="0.2">
      <c r="A51" s="7"/>
      <c r="B51" s="7"/>
      <c r="C51" s="7"/>
      <c r="D51" s="7"/>
      <c r="E51" s="7"/>
      <c r="F51" s="7" t="s">
        <v>790</v>
      </c>
      <c r="G51" s="7"/>
      <c r="H51" s="7"/>
      <c r="I51" s="7"/>
      <c r="J51" s="7"/>
      <c r="K51" s="7"/>
      <c r="L51" s="7"/>
      <c r="M51" s="7"/>
      <c r="N51" s="7"/>
      <c r="O51" s="7"/>
      <c r="P51" s="7"/>
      <c r="Q51" s="7"/>
      <c r="R51" s="7"/>
      <c r="S51" s="7"/>
      <c r="T51" s="7"/>
      <c r="U51" s="7"/>
      <c r="V51" s="7"/>
      <c r="W51" s="7"/>
      <c r="X51" s="7"/>
      <c r="Y51" s="7"/>
      <c r="Z51" s="7"/>
      <c r="AA51" s="7"/>
      <c r="AB51" s="10"/>
      <c r="AC51" s="7"/>
      <c r="AD51" s="7"/>
      <c r="AE51" s="7"/>
      <c r="AF51" s="7"/>
      <c r="AG51" s="7"/>
      <c r="AH51" s="7"/>
      <c r="AI51" s="7"/>
    </row>
    <row r="52" spans="1:35" s="5" customFormat="1" ht="13.5" customHeight="1" x14ac:dyDescent="0.2">
      <c r="A52" s="7" t="s">
        <v>3</v>
      </c>
      <c r="B52" s="7"/>
      <c r="C52" s="7"/>
      <c r="D52" s="7"/>
      <c r="E52" s="7"/>
      <c r="F52" s="7" t="s">
        <v>190</v>
      </c>
      <c r="G52" s="7"/>
      <c r="H52" s="7"/>
      <c r="I52" s="7"/>
      <c r="J52" s="7"/>
      <c r="K52" s="7"/>
      <c r="L52" s="7"/>
      <c r="M52" s="7"/>
      <c r="N52" s="7"/>
      <c r="O52" s="7"/>
      <c r="P52" s="7"/>
      <c r="Q52" s="7"/>
      <c r="R52" s="7"/>
      <c r="S52" s="7"/>
      <c r="T52" s="7"/>
      <c r="U52" s="7"/>
      <c r="V52" s="7"/>
      <c r="W52" s="7"/>
      <c r="X52" s="7"/>
      <c r="Y52" s="7"/>
      <c r="Z52" s="7"/>
      <c r="AA52" s="7"/>
      <c r="AB52" s="10"/>
      <c r="AC52" s="7"/>
      <c r="AD52" s="7"/>
      <c r="AE52" s="7"/>
      <c r="AF52" s="7"/>
      <c r="AG52" s="7"/>
      <c r="AH52" s="7"/>
      <c r="AI52" s="7"/>
    </row>
    <row r="53" spans="1:35" s="5" customFormat="1" ht="13.5" customHeight="1" x14ac:dyDescent="0.2">
      <c r="A53" s="7"/>
      <c r="B53" s="7"/>
      <c r="C53" s="7"/>
      <c r="D53" s="7"/>
      <c r="E53" s="7"/>
      <c r="F53" s="7" t="s">
        <v>791</v>
      </c>
      <c r="G53" s="7"/>
      <c r="H53" s="7"/>
      <c r="I53" s="7"/>
      <c r="J53" s="7"/>
      <c r="K53" s="7"/>
      <c r="L53" s="7"/>
      <c r="M53" s="7"/>
      <c r="N53" s="7"/>
      <c r="O53" s="7"/>
      <c r="P53" s="7"/>
      <c r="Q53" s="7"/>
      <c r="R53" s="7"/>
      <c r="S53" s="7"/>
      <c r="T53" s="7"/>
      <c r="U53" s="7"/>
      <c r="V53" s="7"/>
      <c r="W53" s="7"/>
      <c r="X53" s="7"/>
      <c r="Y53" s="7"/>
      <c r="Z53" s="7"/>
      <c r="AA53" s="7"/>
      <c r="AB53" s="10"/>
      <c r="AC53" s="7"/>
      <c r="AD53" s="7"/>
      <c r="AE53" s="7"/>
      <c r="AF53" s="7"/>
      <c r="AG53" s="7"/>
      <c r="AH53" s="7"/>
      <c r="AI53" s="7"/>
    </row>
    <row r="54" spans="1:35" s="5" customFormat="1" ht="13.5" customHeight="1" x14ac:dyDescent="0.2">
      <c r="A54" s="7" t="s">
        <v>4</v>
      </c>
      <c r="B54" s="7"/>
      <c r="C54" s="7"/>
      <c r="D54" s="7"/>
      <c r="E54" s="7"/>
      <c r="F54" s="7" t="s">
        <v>315</v>
      </c>
      <c r="G54" s="7"/>
      <c r="H54" s="7"/>
      <c r="I54" s="7"/>
      <c r="J54" s="7"/>
      <c r="K54" s="7"/>
      <c r="L54" s="7"/>
      <c r="M54" s="7"/>
      <c r="N54" s="7"/>
      <c r="O54" s="7"/>
      <c r="P54" s="7"/>
      <c r="Q54" s="7"/>
      <c r="R54" s="7"/>
      <c r="S54" s="7"/>
      <c r="T54" s="7"/>
      <c r="U54" s="7"/>
      <c r="V54" s="7"/>
      <c r="W54" s="7"/>
      <c r="X54" s="7"/>
      <c r="Y54" s="7"/>
      <c r="Z54" s="7"/>
      <c r="AA54" s="7"/>
      <c r="AB54" s="10"/>
      <c r="AC54" s="7"/>
      <c r="AD54" s="7"/>
      <c r="AE54" s="7"/>
      <c r="AF54" s="7"/>
      <c r="AG54" s="7"/>
      <c r="AH54" s="7"/>
      <c r="AI54" s="7"/>
    </row>
    <row r="55" spans="1:35" s="5" customFormat="1" ht="13.5" customHeight="1" x14ac:dyDescent="0.2">
      <c r="A55" s="7"/>
      <c r="B55" s="7"/>
      <c r="C55" s="7"/>
      <c r="D55" s="7"/>
      <c r="E55" s="7"/>
      <c r="F55" s="7" t="s">
        <v>792</v>
      </c>
      <c r="G55" s="7"/>
      <c r="H55" s="7"/>
      <c r="I55" s="7"/>
      <c r="J55" s="7"/>
      <c r="K55" s="7"/>
      <c r="L55" s="7"/>
      <c r="M55" s="7"/>
      <c r="N55" s="7"/>
      <c r="O55" s="7"/>
      <c r="P55" s="7"/>
      <c r="Q55" s="7"/>
      <c r="R55" s="7"/>
      <c r="S55" s="7"/>
      <c r="T55" s="7"/>
      <c r="U55" s="7"/>
      <c r="V55" s="7"/>
      <c r="W55" s="7"/>
      <c r="X55" s="7"/>
      <c r="Y55" s="7"/>
      <c r="Z55" s="7"/>
      <c r="AA55" s="7"/>
      <c r="AB55" s="10"/>
      <c r="AC55" s="7"/>
      <c r="AD55" s="7"/>
      <c r="AE55" s="7"/>
      <c r="AF55" s="7"/>
      <c r="AG55" s="7"/>
      <c r="AH55" s="7"/>
      <c r="AI55" s="7"/>
    </row>
    <row r="56" spans="1:35" s="5" customFormat="1" ht="13.5" customHeight="1" x14ac:dyDescent="0.2">
      <c r="A56" s="7" t="s">
        <v>5</v>
      </c>
      <c r="B56" s="7"/>
      <c r="C56" s="7"/>
      <c r="D56" s="7"/>
      <c r="E56" s="7"/>
      <c r="F56" s="7" t="s">
        <v>102</v>
      </c>
      <c r="G56" s="7"/>
      <c r="H56" s="7"/>
      <c r="I56" s="7"/>
      <c r="J56" s="7"/>
      <c r="K56" s="7"/>
      <c r="L56" s="7"/>
      <c r="M56" s="7"/>
      <c r="N56" s="7"/>
      <c r="O56" s="7"/>
      <c r="P56" s="7"/>
      <c r="Q56" s="7"/>
      <c r="R56" s="7"/>
      <c r="S56" s="7"/>
      <c r="T56" s="7"/>
      <c r="U56" s="7"/>
      <c r="V56" s="7"/>
      <c r="W56" s="7"/>
      <c r="X56" s="7"/>
      <c r="Y56" s="7"/>
      <c r="Z56" s="7"/>
      <c r="AA56" s="7"/>
      <c r="AB56" s="10"/>
      <c r="AC56" s="7"/>
      <c r="AD56" s="7"/>
      <c r="AE56" s="7"/>
      <c r="AF56" s="7"/>
      <c r="AG56" s="7"/>
      <c r="AH56" s="7"/>
      <c r="AI56" s="7"/>
    </row>
    <row r="57" spans="1:35" s="5" customFormat="1" ht="13.5" customHeight="1" x14ac:dyDescent="0.2">
      <c r="A57" s="141" t="s">
        <v>793</v>
      </c>
      <c r="B57" s="7"/>
      <c r="C57" s="7"/>
      <c r="D57" s="7"/>
      <c r="E57" s="7"/>
      <c r="F57" s="7" t="s">
        <v>794</v>
      </c>
      <c r="G57" s="7"/>
      <c r="H57" s="7"/>
      <c r="I57" s="7"/>
      <c r="J57" s="7"/>
      <c r="K57" s="7"/>
      <c r="L57" s="7"/>
      <c r="M57" s="7"/>
      <c r="N57" s="7"/>
      <c r="O57" s="7"/>
      <c r="P57" s="7"/>
      <c r="Q57" s="7"/>
      <c r="R57" s="7"/>
      <c r="S57" s="7"/>
      <c r="T57" s="7"/>
      <c r="U57" s="7"/>
      <c r="V57" s="7"/>
      <c r="W57" s="7"/>
      <c r="X57" s="7"/>
      <c r="Y57" s="7"/>
      <c r="Z57" s="7"/>
      <c r="AA57" s="7"/>
      <c r="AB57" s="10"/>
      <c r="AC57" s="7"/>
      <c r="AD57" s="7"/>
      <c r="AE57" s="7"/>
      <c r="AF57" s="7"/>
      <c r="AG57" s="7"/>
      <c r="AH57" s="7"/>
      <c r="AI57" s="7"/>
    </row>
    <row r="58" spans="1:35" s="5" customFormat="1" ht="13.5" customHeight="1" x14ac:dyDescent="0.2">
      <c r="A58" s="7"/>
      <c r="B58" s="7"/>
      <c r="C58" s="7"/>
      <c r="D58" s="7"/>
      <c r="E58" s="7"/>
      <c r="F58" s="7" t="s">
        <v>795</v>
      </c>
      <c r="G58" s="7"/>
      <c r="H58" s="7"/>
      <c r="I58" s="7"/>
      <c r="J58" s="7"/>
      <c r="K58" s="7"/>
      <c r="L58" s="7"/>
      <c r="M58" s="7"/>
      <c r="N58" s="7"/>
      <c r="O58" s="7"/>
      <c r="P58" s="7"/>
      <c r="Q58" s="7"/>
      <c r="R58" s="7"/>
      <c r="S58" s="7"/>
      <c r="T58" s="7"/>
      <c r="U58" s="7"/>
      <c r="V58" s="7"/>
      <c r="W58" s="7"/>
      <c r="X58" s="7"/>
      <c r="Y58" s="7"/>
      <c r="Z58" s="7"/>
      <c r="AA58" s="7"/>
      <c r="AB58" s="10"/>
      <c r="AC58" s="7"/>
      <c r="AD58" s="7"/>
      <c r="AE58" s="7"/>
      <c r="AF58" s="7"/>
      <c r="AG58" s="7"/>
      <c r="AH58" s="7"/>
      <c r="AI58" s="7"/>
    </row>
    <row r="59" spans="1:35" s="5" customFormat="1" ht="13.5" customHeight="1" x14ac:dyDescent="0.2">
      <c r="A59" s="7" t="s">
        <v>6</v>
      </c>
      <c r="B59" s="7"/>
      <c r="C59" s="7"/>
      <c r="D59" s="7"/>
      <c r="E59" s="7"/>
      <c r="F59" s="7" t="s">
        <v>93</v>
      </c>
      <c r="G59" s="7"/>
      <c r="H59" s="7"/>
      <c r="I59" s="7"/>
      <c r="J59" s="7"/>
      <c r="K59" s="7"/>
      <c r="L59" s="7"/>
      <c r="M59" s="7"/>
      <c r="N59" s="7"/>
      <c r="O59" s="7"/>
      <c r="P59" s="7"/>
      <c r="Q59" s="7"/>
      <c r="R59" s="7"/>
      <c r="S59" s="7"/>
      <c r="T59" s="7"/>
      <c r="U59" s="7"/>
      <c r="V59" s="7"/>
      <c r="W59" s="7"/>
      <c r="X59" s="7"/>
      <c r="Y59" s="7"/>
      <c r="Z59" s="7"/>
      <c r="AA59" s="7"/>
      <c r="AB59" s="10"/>
      <c r="AC59" s="7"/>
      <c r="AD59" s="7"/>
      <c r="AE59" s="7"/>
      <c r="AF59" s="7"/>
      <c r="AG59" s="7"/>
      <c r="AH59" s="7"/>
      <c r="AI59" s="7"/>
    </row>
    <row r="60" spans="1:35" s="5" customFormat="1" ht="13.5" customHeight="1" x14ac:dyDescent="0.2">
      <c r="A60" s="9" t="s">
        <v>796</v>
      </c>
      <c r="B60" s="7"/>
      <c r="C60" s="7"/>
      <c r="D60" s="7"/>
      <c r="E60" s="7"/>
      <c r="F60" s="7" t="s">
        <v>797</v>
      </c>
      <c r="G60" s="7"/>
      <c r="H60" s="7"/>
      <c r="I60" s="7"/>
      <c r="J60" s="7"/>
      <c r="K60" s="7"/>
      <c r="L60" s="7"/>
      <c r="M60" s="7"/>
      <c r="N60" s="7"/>
      <c r="O60" s="7"/>
      <c r="P60" s="7"/>
      <c r="Q60" s="7"/>
      <c r="R60" s="7"/>
      <c r="S60" s="7"/>
      <c r="T60" s="7"/>
      <c r="U60" s="7"/>
      <c r="V60" s="7"/>
      <c r="W60" s="7"/>
      <c r="X60" s="7"/>
      <c r="Y60" s="7"/>
      <c r="Z60" s="7"/>
      <c r="AA60" s="7"/>
      <c r="AB60" s="10"/>
      <c r="AC60" s="7"/>
      <c r="AD60" s="7"/>
      <c r="AE60" s="7"/>
      <c r="AF60" s="7"/>
      <c r="AG60" s="7"/>
      <c r="AH60" s="7"/>
      <c r="AI60" s="7"/>
    </row>
    <row r="61" spans="1:35" s="5" customFormat="1" ht="13.5" customHeight="1" x14ac:dyDescent="0.2">
      <c r="A61" s="7"/>
      <c r="B61" s="7"/>
      <c r="C61" s="7"/>
      <c r="D61" s="7"/>
      <c r="E61" s="7"/>
      <c r="F61" s="7" t="s">
        <v>795</v>
      </c>
      <c r="G61" s="7"/>
      <c r="H61" s="7"/>
      <c r="I61" s="7"/>
      <c r="J61" s="7"/>
      <c r="K61" s="7"/>
      <c r="L61" s="7"/>
      <c r="M61" s="7"/>
      <c r="N61" s="7"/>
      <c r="O61" s="7"/>
      <c r="P61" s="7"/>
      <c r="Q61" s="7"/>
      <c r="R61" s="7"/>
      <c r="S61" s="7"/>
      <c r="T61" s="7"/>
      <c r="U61" s="7"/>
      <c r="V61" s="7"/>
      <c r="W61" s="7"/>
      <c r="X61" s="7"/>
      <c r="Y61" s="7"/>
      <c r="Z61" s="7"/>
      <c r="AA61" s="7"/>
      <c r="AB61" s="10"/>
      <c r="AC61" s="7"/>
      <c r="AD61" s="7"/>
      <c r="AE61" s="7"/>
      <c r="AF61" s="7"/>
      <c r="AG61" s="7"/>
      <c r="AH61" s="7"/>
      <c r="AI61" s="7"/>
    </row>
    <row r="62" spans="1:35" x14ac:dyDescent="0.25">
      <c r="A62" s="9" t="s">
        <v>854</v>
      </c>
      <c r="B62" s="7"/>
      <c r="C62" s="7"/>
      <c r="D62" s="7"/>
      <c r="E62" s="7"/>
      <c r="F62" s="7" t="s">
        <v>855</v>
      </c>
      <c r="G62" s="7"/>
      <c r="H62" s="7"/>
      <c r="I62" s="7"/>
      <c r="J62" s="7"/>
      <c r="K62" s="7"/>
      <c r="L62" s="7"/>
      <c r="M62" s="7"/>
      <c r="N62" s="7"/>
      <c r="O62" s="7"/>
      <c r="P62" s="7"/>
      <c r="Q62" s="7"/>
      <c r="R62" s="7"/>
      <c r="S62" s="7"/>
      <c r="T62" s="7"/>
      <c r="U62" s="7"/>
      <c r="V62" s="7"/>
      <c r="W62" s="7"/>
      <c r="X62" s="7"/>
      <c r="Y62" s="7"/>
      <c r="Z62" s="7"/>
      <c r="AA62" s="7"/>
      <c r="AB62" s="10"/>
      <c r="AC62" s="7"/>
      <c r="AD62" s="7"/>
      <c r="AE62" s="7"/>
    </row>
    <row r="63" spans="1:35" s="5" customFormat="1" ht="13.5" customHeight="1" x14ac:dyDescent="0.2">
      <c r="A63" s="141" t="s">
        <v>0</v>
      </c>
      <c r="B63" s="7"/>
      <c r="C63" s="7"/>
      <c r="D63" s="7"/>
      <c r="E63" s="7"/>
      <c r="F63" s="7" t="s">
        <v>803</v>
      </c>
      <c r="G63" s="7"/>
      <c r="H63" s="7"/>
      <c r="I63" s="7"/>
      <c r="J63" s="7"/>
      <c r="K63" s="7"/>
      <c r="L63" s="7"/>
      <c r="M63" s="7"/>
      <c r="N63" s="7"/>
      <c r="O63" s="7"/>
      <c r="P63" s="7"/>
      <c r="Q63" s="7"/>
      <c r="R63" s="7"/>
      <c r="S63" s="7"/>
      <c r="T63" s="7"/>
      <c r="U63" s="7"/>
      <c r="V63" s="7"/>
      <c r="W63" s="7"/>
      <c r="X63" s="7"/>
      <c r="Y63" s="7"/>
      <c r="Z63" s="7"/>
      <c r="AA63" s="7"/>
      <c r="AB63" s="10"/>
      <c r="AC63" s="7"/>
      <c r="AD63" s="7"/>
      <c r="AE63" s="7"/>
      <c r="AF63" s="7"/>
      <c r="AG63" s="7"/>
      <c r="AH63" s="7"/>
      <c r="AI63" s="7"/>
    </row>
    <row r="64" spans="1:35" s="5" customFormat="1" ht="13.5" customHeight="1" x14ac:dyDescent="0.2">
      <c r="A64" s="7"/>
      <c r="B64" s="7"/>
      <c r="C64" s="7"/>
      <c r="D64" s="7"/>
      <c r="E64" s="7"/>
      <c r="F64" s="7" t="s">
        <v>804</v>
      </c>
      <c r="G64" s="7"/>
      <c r="H64" s="7"/>
      <c r="I64" s="7"/>
      <c r="J64" s="7"/>
      <c r="K64" s="7"/>
      <c r="L64" s="7"/>
      <c r="M64" s="7"/>
      <c r="N64" s="7"/>
      <c r="O64" s="7"/>
      <c r="P64" s="7"/>
      <c r="Q64" s="7"/>
      <c r="R64" s="7"/>
      <c r="S64" s="7"/>
      <c r="T64" s="7"/>
      <c r="U64" s="7"/>
      <c r="V64" s="7"/>
      <c r="W64" s="7"/>
      <c r="X64" s="7"/>
      <c r="Y64" s="7"/>
      <c r="Z64" s="7"/>
      <c r="AA64" s="7"/>
      <c r="AB64" s="10"/>
      <c r="AC64" s="7"/>
      <c r="AD64" s="7"/>
      <c r="AE64" s="7"/>
      <c r="AF64" s="7"/>
      <c r="AG64" s="7"/>
      <c r="AH64" s="7"/>
      <c r="AI64" s="7"/>
    </row>
    <row r="65" spans="1:35" s="5" customFormat="1" ht="13.5" customHeight="1" x14ac:dyDescent="0.2">
      <c r="A65" s="7" t="s">
        <v>800</v>
      </c>
      <c r="B65" s="7"/>
      <c r="C65" s="7"/>
      <c r="D65" s="7"/>
      <c r="E65" s="7"/>
      <c r="F65" s="7" t="s">
        <v>801</v>
      </c>
      <c r="G65" s="7"/>
      <c r="H65" s="7"/>
      <c r="I65" s="7"/>
      <c r="J65" s="7"/>
      <c r="K65" s="7"/>
      <c r="L65" s="7"/>
      <c r="M65" s="7"/>
      <c r="N65" s="7"/>
      <c r="O65" s="7"/>
      <c r="P65" s="7"/>
      <c r="Q65" s="7"/>
      <c r="R65" s="7"/>
      <c r="S65" s="7"/>
      <c r="T65" s="7"/>
      <c r="U65" s="7"/>
      <c r="V65" s="7"/>
      <c r="W65" s="7"/>
      <c r="X65" s="7"/>
      <c r="Y65" s="7"/>
      <c r="Z65" s="7"/>
      <c r="AA65" s="7"/>
      <c r="AB65" s="10"/>
      <c r="AC65" s="7"/>
      <c r="AD65" s="7"/>
      <c r="AE65" s="7"/>
      <c r="AF65" s="7"/>
      <c r="AG65" s="7"/>
      <c r="AH65" s="7"/>
      <c r="AI65" s="7"/>
    </row>
    <row r="66" spans="1:35" s="5" customFormat="1" ht="13.5" customHeight="1" x14ac:dyDescent="0.2">
      <c r="A66" s="7"/>
      <c r="B66" s="7"/>
      <c r="C66" s="7"/>
      <c r="D66" s="7"/>
      <c r="E66" s="7"/>
      <c r="F66" s="7" t="s">
        <v>802</v>
      </c>
      <c r="G66" s="7"/>
      <c r="H66" s="7"/>
      <c r="I66" s="7"/>
      <c r="J66" s="7"/>
      <c r="K66" s="7"/>
      <c r="L66" s="7"/>
      <c r="M66" s="7"/>
      <c r="N66" s="7"/>
      <c r="O66" s="7"/>
      <c r="P66" s="7"/>
      <c r="Q66" s="7"/>
      <c r="R66" s="7"/>
      <c r="S66" s="7"/>
      <c r="T66" s="7"/>
      <c r="U66" s="7"/>
      <c r="V66" s="7"/>
      <c r="W66" s="7"/>
      <c r="X66" s="7"/>
      <c r="Y66" s="7"/>
      <c r="Z66" s="7"/>
      <c r="AA66" s="7"/>
      <c r="AB66" s="10"/>
      <c r="AC66" s="7"/>
      <c r="AD66" s="7"/>
      <c r="AE66" s="7"/>
      <c r="AF66" s="7"/>
      <c r="AG66" s="7"/>
      <c r="AH66" s="7"/>
      <c r="AI66" s="7"/>
    </row>
    <row r="67" spans="1:35" s="5" customFormat="1" ht="13.5" customHeight="1" x14ac:dyDescent="0.2">
      <c r="A67" s="141" t="s">
        <v>798</v>
      </c>
      <c r="B67" s="7"/>
      <c r="C67" s="7"/>
      <c r="D67" s="7"/>
      <c r="E67" s="7"/>
      <c r="F67" s="7" t="s">
        <v>799</v>
      </c>
      <c r="G67" s="7"/>
      <c r="H67" s="7"/>
      <c r="I67" s="7"/>
      <c r="J67" s="7"/>
      <c r="K67" s="7"/>
      <c r="L67" s="7"/>
      <c r="M67" s="7"/>
      <c r="N67" s="7"/>
      <c r="O67" s="7"/>
      <c r="P67" s="7"/>
      <c r="Q67" s="7"/>
      <c r="R67" s="7"/>
      <c r="S67" s="7"/>
      <c r="T67" s="7"/>
      <c r="U67" s="7"/>
      <c r="V67" s="7"/>
      <c r="W67" s="7"/>
      <c r="X67" s="7"/>
      <c r="Y67" s="7"/>
      <c r="Z67" s="7"/>
      <c r="AA67" s="7"/>
      <c r="AB67" s="10"/>
      <c r="AC67" s="7"/>
      <c r="AD67" s="7"/>
      <c r="AE67" s="7"/>
      <c r="AF67" s="7"/>
      <c r="AG67" s="7"/>
      <c r="AH67" s="7"/>
      <c r="AI67" s="7"/>
    </row>
    <row r="68" spans="1:35" s="5" customFormat="1" ht="13.5" customHeight="1" x14ac:dyDescent="0.2">
      <c r="A68" s="7" t="s">
        <v>805</v>
      </c>
      <c r="B68" s="7"/>
      <c r="C68" s="7"/>
      <c r="D68" s="7"/>
      <c r="E68" s="7"/>
      <c r="F68" s="7" t="s">
        <v>806</v>
      </c>
      <c r="G68" s="7"/>
      <c r="H68" s="7"/>
      <c r="I68" s="7"/>
      <c r="J68" s="7"/>
      <c r="K68" s="7"/>
      <c r="L68" s="7"/>
      <c r="M68" s="7"/>
      <c r="N68" s="7"/>
      <c r="O68" s="7"/>
      <c r="P68" s="7"/>
      <c r="Q68" s="7"/>
      <c r="R68" s="7"/>
      <c r="S68" s="7"/>
      <c r="T68" s="7"/>
      <c r="U68" s="7"/>
      <c r="V68" s="7"/>
      <c r="W68" s="7"/>
      <c r="X68" s="7"/>
      <c r="Y68" s="7"/>
      <c r="Z68" s="7"/>
      <c r="AA68" s="7"/>
      <c r="AB68" s="10"/>
      <c r="AC68" s="7"/>
      <c r="AD68" s="7"/>
      <c r="AE68" s="7"/>
      <c r="AF68" s="7"/>
      <c r="AG68" s="7"/>
      <c r="AH68" s="7"/>
      <c r="AI68" s="7"/>
    </row>
    <row r="69" spans="1:35" s="5" customFormat="1" ht="13.5" customHeight="1" x14ac:dyDescent="0.2">
      <c r="A69" s="7" t="s">
        <v>807</v>
      </c>
      <c r="B69" s="7"/>
      <c r="C69" s="7"/>
      <c r="D69" s="7"/>
      <c r="E69" s="7"/>
      <c r="F69" s="7" t="s">
        <v>808</v>
      </c>
      <c r="G69" s="7"/>
      <c r="H69" s="7"/>
      <c r="I69" s="7"/>
      <c r="J69" s="7"/>
      <c r="K69" s="7"/>
      <c r="L69" s="7"/>
      <c r="M69" s="7"/>
      <c r="N69" s="7"/>
      <c r="O69" s="7"/>
      <c r="P69" s="7"/>
      <c r="Q69" s="7"/>
      <c r="R69" s="7"/>
      <c r="S69" s="7"/>
      <c r="T69" s="7"/>
      <c r="U69" s="7"/>
      <c r="V69" s="7"/>
      <c r="W69" s="7"/>
      <c r="X69" s="7"/>
      <c r="Y69" s="7"/>
      <c r="Z69" s="7"/>
      <c r="AA69" s="7"/>
      <c r="AB69" s="10"/>
      <c r="AC69" s="7"/>
      <c r="AD69" s="7"/>
      <c r="AE69" s="7"/>
      <c r="AF69" s="7"/>
      <c r="AG69" s="7"/>
      <c r="AH69" s="7"/>
      <c r="AI69" s="7"/>
    </row>
    <row r="70" spans="1:35" s="5" customFormat="1" ht="13.5" customHeight="1" x14ac:dyDescent="0.2">
      <c r="A70" s="7" t="s">
        <v>372</v>
      </c>
      <c r="B70" s="7"/>
      <c r="C70" s="7"/>
      <c r="D70" s="7"/>
      <c r="E70" s="7"/>
      <c r="F70" s="7" t="s">
        <v>809</v>
      </c>
      <c r="G70" s="7"/>
      <c r="H70" s="7"/>
      <c r="I70" s="7"/>
      <c r="J70" s="7"/>
      <c r="K70" s="7"/>
      <c r="L70" s="7"/>
      <c r="M70" s="7"/>
      <c r="N70" s="7"/>
      <c r="O70" s="7"/>
      <c r="P70" s="7"/>
      <c r="Q70" s="7"/>
      <c r="R70" s="7"/>
      <c r="S70" s="7"/>
      <c r="T70" s="7"/>
      <c r="U70" s="7"/>
      <c r="V70" s="7"/>
      <c r="W70" s="7"/>
      <c r="X70" s="7"/>
      <c r="Y70" s="7"/>
      <c r="Z70" s="7"/>
      <c r="AA70" s="7"/>
      <c r="AB70" s="10"/>
      <c r="AC70" s="7"/>
      <c r="AD70" s="7"/>
      <c r="AE70" s="7"/>
      <c r="AF70" s="7"/>
      <c r="AG70" s="7"/>
      <c r="AH70" s="7"/>
      <c r="AI70" s="7"/>
    </row>
    <row r="71" spans="1:35" s="5" customFormat="1" ht="13.5" customHeight="1" x14ac:dyDescent="0.2">
      <c r="A71" s="324" t="s">
        <v>810</v>
      </c>
      <c r="B71" s="7"/>
      <c r="C71" s="7"/>
      <c r="D71" s="7"/>
      <c r="E71" s="7"/>
      <c r="F71" s="7" t="s">
        <v>811</v>
      </c>
      <c r="G71" s="7"/>
      <c r="H71" s="7"/>
      <c r="I71" s="7"/>
      <c r="J71" s="7"/>
      <c r="K71" s="7"/>
      <c r="L71" s="7"/>
      <c r="M71" s="7"/>
      <c r="N71" s="7"/>
      <c r="O71" s="7"/>
      <c r="P71" s="7"/>
      <c r="Q71" s="7"/>
      <c r="R71" s="7"/>
      <c r="S71" s="7"/>
      <c r="T71" s="7"/>
      <c r="U71" s="7"/>
      <c r="V71" s="7"/>
      <c r="W71" s="7"/>
      <c r="X71" s="7"/>
      <c r="Y71" s="7"/>
      <c r="Z71" s="7"/>
      <c r="AA71" s="7"/>
      <c r="AB71" s="10"/>
      <c r="AC71" s="7"/>
      <c r="AD71" s="7"/>
      <c r="AE71" s="7"/>
      <c r="AF71" s="7"/>
      <c r="AG71" s="7"/>
      <c r="AH71" s="7"/>
      <c r="AI71" s="7"/>
    </row>
    <row r="72" spans="1:35" s="5" customFormat="1" ht="13.5" customHeight="1" x14ac:dyDescent="0.2">
      <c r="A72" s="7" t="s">
        <v>289</v>
      </c>
      <c r="B72" s="7"/>
      <c r="C72" s="7"/>
      <c r="D72" s="7"/>
      <c r="E72" s="7"/>
      <c r="F72" s="7" t="s">
        <v>812</v>
      </c>
      <c r="G72" s="7"/>
      <c r="H72" s="7"/>
      <c r="I72" s="7"/>
      <c r="J72" s="7"/>
      <c r="K72" s="7"/>
      <c r="L72" s="7"/>
      <c r="M72" s="7"/>
      <c r="N72" s="7"/>
      <c r="O72" s="7"/>
      <c r="P72" s="7"/>
      <c r="Q72" s="7"/>
      <c r="R72" s="7"/>
      <c r="S72" s="7"/>
      <c r="T72" s="7"/>
      <c r="U72" s="7"/>
      <c r="V72" s="7"/>
      <c r="W72" s="7"/>
      <c r="X72" s="7"/>
      <c r="Y72" s="7"/>
      <c r="Z72" s="7"/>
      <c r="AA72" s="7"/>
      <c r="AB72" s="10"/>
      <c r="AC72" s="7"/>
      <c r="AD72" s="7"/>
      <c r="AE72" s="7"/>
      <c r="AF72" s="7"/>
      <c r="AG72" s="7"/>
      <c r="AH72" s="7"/>
      <c r="AI72" s="7"/>
    </row>
    <row r="73" spans="1:35" s="5" customFormat="1" ht="13.5" customHeight="1" x14ac:dyDescent="0.2">
      <c r="A73" s="141" t="s">
        <v>813</v>
      </c>
      <c r="B73" s="7"/>
      <c r="C73" s="7"/>
      <c r="D73" s="7"/>
      <c r="E73" s="7"/>
      <c r="F73" s="7" t="s">
        <v>814</v>
      </c>
      <c r="G73" s="7"/>
      <c r="H73" s="7"/>
      <c r="I73" s="7"/>
      <c r="J73" s="7"/>
      <c r="K73" s="7"/>
      <c r="L73" s="7"/>
      <c r="M73" s="7"/>
      <c r="N73" s="7"/>
      <c r="O73" s="7"/>
      <c r="P73" s="7"/>
      <c r="Q73" s="7"/>
      <c r="R73" s="7"/>
      <c r="S73" s="7"/>
      <c r="T73" s="7"/>
      <c r="U73" s="7"/>
      <c r="V73" s="7"/>
      <c r="W73" s="7"/>
      <c r="X73" s="7"/>
      <c r="Y73" s="7"/>
      <c r="Z73" s="7"/>
      <c r="AA73" s="7"/>
      <c r="AB73" s="10"/>
      <c r="AC73" s="7"/>
      <c r="AD73" s="7"/>
      <c r="AE73" s="7"/>
      <c r="AF73" s="7"/>
      <c r="AG73" s="7"/>
      <c r="AH73" s="7"/>
      <c r="AI73" s="7"/>
    </row>
    <row r="74" spans="1:35" s="5" customFormat="1" ht="13.5" customHeight="1" x14ac:dyDescent="0.2">
      <c r="A74" s="141" t="s">
        <v>815</v>
      </c>
      <c r="B74" s="7"/>
      <c r="C74" s="7"/>
      <c r="D74" s="7"/>
      <c r="E74" s="7"/>
      <c r="F74" s="7" t="s">
        <v>816</v>
      </c>
      <c r="G74" s="7"/>
      <c r="H74" s="7"/>
      <c r="I74" s="7"/>
      <c r="J74" s="7"/>
      <c r="K74" s="7"/>
      <c r="L74" s="7"/>
      <c r="M74" s="7"/>
      <c r="N74" s="7"/>
      <c r="O74" s="7"/>
      <c r="P74" s="7"/>
      <c r="Q74" s="7"/>
      <c r="R74" s="7"/>
      <c r="S74" s="7"/>
      <c r="T74" s="7"/>
      <c r="U74" s="7"/>
      <c r="V74" s="7"/>
      <c r="W74" s="7"/>
      <c r="X74" s="7"/>
      <c r="Y74" s="7"/>
      <c r="Z74" s="7"/>
      <c r="AA74" s="7"/>
      <c r="AB74" s="10"/>
      <c r="AC74" s="7"/>
      <c r="AD74" s="7"/>
      <c r="AE74" s="7"/>
      <c r="AF74" s="7"/>
      <c r="AG74" s="7"/>
      <c r="AH74" s="7"/>
      <c r="AI74" s="7"/>
    </row>
    <row r="75" spans="1:35" s="5" customFormat="1" ht="13.5" customHeight="1" x14ac:dyDescent="0.2">
      <c r="A75" s="7"/>
      <c r="B75" s="7"/>
      <c r="C75" s="7"/>
      <c r="D75" s="7"/>
      <c r="E75" s="7"/>
      <c r="F75" s="7" t="s">
        <v>817</v>
      </c>
      <c r="G75" s="7"/>
      <c r="H75" s="7"/>
      <c r="I75" s="7"/>
      <c r="J75" s="7"/>
      <c r="K75" s="7"/>
      <c r="L75" s="7"/>
      <c r="M75" s="7"/>
      <c r="N75" s="7"/>
      <c r="O75" s="7"/>
      <c r="P75" s="7"/>
      <c r="Q75" s="7"/>
      <c r="R75" s="7"/>
      <c r="S75" s="7"/>
      <c r="T75" s="7"/>
      <c r="U75" s="7"/>
      <c r="V75" s="7"/>
      <c r="W75" s="7"/>
      <c r="X75" s="7"/>
      <c r="Y75" s="7"/>
      <c r="Z75" s="7"/>
      <c r="AA75" s="7"/>
      <c r="AB75" s="10"/>
      <c r="AC75" s="7"/>
      <c r="AD75" s="7"/>
      <c r="AE75" s="7"/>
      <c r="AF75" s="7"/>
      <c r="AG75" s="7"/>
      <c r="AH75" s="7"/>
      <c r="AI75" s="7"/>
    </row>
    <row r="76" spans="1:35" s="5" customFormat="1" ht="13.5" customHeight="1" x14ac:dyDescent="0.2">
      <c r="A76" s="141" t="s">
        <v>818</v>
      </c>
      <c r="B76" s="7"/>
      <c r="C76" s="7"/>
      <c r="D76" s="7"/>
      <c r="E76" s="7"/>
      <c r="F76" s="7" t="s">
        <v>819</v>
      </c>
      <c r="G76" s="7"/>
      <c r="H76" s="7"/>
      <c r="I76" s="7"/>
      <c r="J76" s="7"/>
      <c r="K76" s="7"/>
      <c r="L76" s="7"/>
      <c r="M76" s="7"/>
      <c r="N76" s="7"/>
      <c r="O76" s="7"/>
      <c r="P76" s="7"/>
      <c r="Q76" s="7"/>
      <c r="R76" s="7"/>
      <c r="S76" s="7"/>
      <c r="T76" s="7"/>
      <c r="U76" s="7"/>
      <c r="V76" s="7"/>
      <c r="W76" s="7"/>
      <c r="X76" s="7"/>
      <c r="Y76" s="7"/>
      <c r="Z76" s="7"/>
      <c r="AA76" s="7"/>
      <c r="AB76" s="10"/>
      <c r="AC76" s="7"/>
      <c r="AD76" s="7"/>
      <c r="AE76" s="7"/>
      <c r="AF76" s="7"/>
      <c r="AG76" s="7"/>
      <c r="AH76" s="7"/>
      <c r="AI76" s="7"/>
    </row>
    <row r="77" spans="1:35" s="5" customFormat="1" ht="13.5" customHeight="1" x14ac:dyDescent="0.2">
      <c r="A77" s="7"/>
      <c r="B77" s="7"/>
      <c r="C77" s="7"/>
      <c r="D77" s="7"/>
      <c r="E77" s="7"/>
      <c r="F77" s="7" t="s">
        <v>820</v>
      </c>
      <c r="G77" s="7"/>
      <c r="H77" s="7"/>
      <c r="I77" s="7"/>
      <c r="J77" s="7"/>
      <c r="K77" s="7"/>
      <c r="L77" s="7"/>
      <c r="M77" s="7"/>
      <c r="N77" s="7"/>
      <c r="O77" s="7"/>
      <c r="P77" s="7"/>
      <c r="Q77" s="7"/>
      <c r="R77" s="7"/>
      <c r="S77" s="7"/>
      <c r="T77" s="7"/>
      <c r="U77" s="7"/>
      <c r="V77" s="7"/>
      <c r="W77" s="7"/>
      <c r="X77" s="7"/>
      <c r="Y77" s="7"/>
      <c r="Z77" s="7"/>
      <c r="AA77" s="7"/>
      <c r="AB77" s="10"/>
      <c r="AC77" s="7"/>
      <c r="AD77" s="7"/>
      <c r="AE77" s="7"/>
      <c r="AF77" s="7"/>
      <c r="AG77" s="7"/>
      <c r="AH77" s="7"/>
      <c r="AI77" s="7"/>
    </row>
    <row r="78" spans="1:35" s="5" customFormat="1" ht="13.5" customHeight="1" x14ac:dyDescent="0.2">
      <c r="A78" s="9" t="s">
        <v>821</v>
      </c>
      <c r="B78" s="7"/>
      <c r="C78" s="7"/>
      <c r="D78" s="7"/>
      <c r="E78" s="7"/>
      <c r="F78" s="7" t="s">
        <v>822</v>
      </c>
      <c r="G78" s="9"/>
      <c r="H78" s="7"/>
      <c r="I78" s="7"/>
      <c r="J78" s="7"/>
      <c r="K78" s="7"/>
      <c r="L78" s="7"/>
      <c r="M78" s="7"/>
      <c r="N78" s="7"/>
      <c r="O78" s="7"/>
      <c r="P78" s="7"/>
      <c r="Q78" s="7"/>
      <c r="R78" s="7"/>
      <c r="S78" s="7"/>
      <c r="T78" s="7"/>
      <c r="U78" s="7"/>
      <c r="V78" s="7"/>
      <c r="W78" s="7"/>
      <c r="X78" s="7"/>
      <c r="Y78" s="7"/>
      <c r="Z78" s="7"/>
      <c r="AA78" s="7"/>
      <c r="AB78" s="10"/>
      <c r="AC78" s="7"/>
      <c r="AD78" s="7"/>
      <c r="AE78" s="7"/>
      <c r="AF78" s="7"/>
      <c r="AG78" s="7"/>
      <c r="AH78" s="7"/>
      <c r="AI78" s="7"/>
    </row>
    <row r="79" spans="1:35" s="5" customFormat="1" ht="13.5" customHeight="1" x14ac:dyDescent="0.2">
      <c r="A79" s="7"/>
      <c r="B79" s="7"/>
      <c r="C79" s="7"/>
      <c r="D79" s="7"/>
      <c r="E79" s="7"/>
      <c r="F79" s="7" t="s">
        <v>823</v>
      </c>
      <c r="G79" s="7"/>
      <c r="H79" s="7"/>
      <c r="I79" s="7"/>
      <c r="J79" s="7"/>
      <c r="K79" s="7"/>
      <c r="L79" s="7"/>
      <c r="M79" s="7"/>
      <c r="N79" s="7"/>
      <c r="O79" s="7"/>
      <c r="P79" s="7"/>
      <c r="Q79" s="7"/>
      <c r="R79" s="7"/>
      <c r="S79" s="7"/>
      <c r="T79" s="7"/>
      <c r="U79" s="7"/>
      <c r="V79" s="7"/>
      <c r="W79" s="7"/>
      <c r="X79" s="7"/>
      <c r="Y79" s="7"/>
      <c r="Z79" s="7"/>
      <c r="AA79" s="7"/>
      <c r="AB79" s="10"/>
      <c r="AC79" s="7"/>
      <c r="AD79" s="7"/>
      <c r="AE79" s="7"/>
      <c r="AF79" s="7"/>
      <c r="AG79" s="7"/>
      <c r="AH79" s="7"/>
      <c r="AI79" s="7"/>
    </row>
    <row r="80" spans="1:35" s="5" customFormat="1" ht="13.5" customHeight="1" x14ac:dyDescent="0.2">
      <c r="A80" s="7"/>
      <c r="B80" s="7"/>
      <c r="C80" s="7"/>
      <c r="D80" s="7"/>
      <c r="E80" s="7"/>
      <c r="F80" s="7" t="s">
        <v>824</v>
      </c>
      <c r="G80" s="7"/>
      <c r="H80" s="7"/>
      <c r="I80" s="7"/>
      <c r="J80" s="7"/>
      <c r="K80" s="7"/>
      <c r="L80" s="7"/>
      <c r="M80" s="7"/>
      <c r="N80" s="7"/>
      <c r="O80" s="7"/>
      <c r="P80" s="7"/>
      <c r="Q80" s="7"/>
      <c r="R80" s="7"/>
      <c r="S80" s="7"/>
      <c r="T80" s="7"/>
      <c r="U80" s="7"/>
      <c r="V80" s="7"/>
      <c r="W80" s="7"/>
      <c r="X80" s="7"/>
      <c r="Y80" s="7"/>
      <c r="Z80" s="7"/>
      <c r="AA80" s="7"/>
      <c r="AB80" s="10"/>
      <c r="AC80" s="7"/>
      <c r="AD80" s="7"/>
      <c r="AE80" s="7"/>
      <c r="AF80" s="7"/>
      <c r="AG80" s="7"/>
      <c r="AH80" s="7"/>
      <c r="AI80" s="7"/>
    </row>
    <row r="81" spans="1:35" s="5" customFormat="1" ht="13.5" customHeight="1" x14ac:dyDescent="0.2">
      <c r="A81" s="7" t="s">
        <v>825</v>
      </c>
      <c r="B81" s="7"/>
      <c r="C81" s="7"/>
      <c r="D81" s="7"/>
      <c r="E81" s="7"/>
      <c r="F81" s="7" t="s">
        <v>826</v>
      </c>
      <c r="G81" s="9"/>
      <c r="H81" s="7"/>
      <c r="I81" s="7"/>
      <c r="J81" s="7"/>
      <c r="K81" s="7"/>
      <c r="L81" s="7"/>
      <c r="M81" s="7"/>
      <c r="N81" s="7"/>
      <c r="O81" s="7"/>
      <c r="P81" s="7"/>
      <c r="Q81" s="7"/>
      <c r="R81" s="7"/>
      <c r="S81" s="7"/>
      <c r="T81" s="7"/>
      <c r="U81" s="7"/>
      <c r="V81" s="7"/>
      <c r="W81" s="7"/>
      <c r="X81" s="7"/>
      <c r="Y81" s="7"/>
      <c r="Z81" s="7"/>
      <c r="AA81" s="7"/>
      <c r="AB81" s="10"/>
      <c r="AC81" s="7"/>
      <c r="AD81" s="7"/>
      <c r="AE81" s="7"/>
      <c r="AF81" s="7"/>
      <c r="AG81" s="7"/>
      <c r="AH81" s="7"/>
      <c r="AI81" s="7"/>
    </row>
    <row r="82" spans="1:35" x14ac:dyDescent="0.25">
      <c r="A82" s="7" t="s">
        <v>1102</v>
      </c>
      <c r="B82" s="7"/>
      <c r="C82" s="7"/>
      <c r="D82" s="7"/>
      <c r="E82" s="7"/>
      <c r="F82" s="7" t="s">
        <v>1103</v>
      </c>
      <c r="G82" s="9"/>
      <c r="H82" s="7"/>
      <c r="I82" s="7"/>
      <c r="J82" s="7"/>
      <c r="K82" s="7"/>
      <c r="L82" s="7"/>
      <c r="M82" s="7"/>
      <c r="N82" s="7"/>
      <c r="O82" s="7"/>
      <c r="P82" s="7"/>
      <c r="Q82" s="7"/>
      <c r="R82" s="7"/>
      <c r="S82" s="7"/>
      <c r="T82" s="7"/>
      <c r="U82" s="7"/>
      <c r="V82" s="7"/>
      <c r="W82" s="7"/>
      <c r="X82" s="7"/>
      <c r="Y82" s="7"/>
      <c r="Z82" s="7"/>
      <c r="AA82" s="7"/>
      <c r="AB82" s="10"/>
      <c r="AC82" s="7"/>
      <c r="AD82" s="7"/>
      <c r="AE82" s="7"/>
    </row>
    <row r="83" spans="1:35" s="5" customFormat="1" ht="13.5" customHeight="1" x14ac:dyDescent="0.2">
      <c r="A83" s="7" t="s">
        <v>827</v>
      </c>
      <c r="B83" s="7"/>
      <c r="C83" s="7"/>
      <c r="D83" s="7"/>
      <c r="E83" s="7"/>
      <c r="F83" s="7" t="s">
        <v>828</v>
      </c>
      <c r="G83" s="9"/>
      <c r="H83" s="7"/>
      <c r="I83" s="7"/>
      <c r="J83" s="7"/>
      <c r="K83" s="7"/>
      <c r="L83" s="7"/>
      <c r="M83" s="7"/>
      <c r="N83" s="7"/>
      <c r="O83" s="7"/>
      <c r="P83" s="7"/>
      <c r="Q83" s="7"/>
      <c r="R83" s="7"/>
      <c r="S83" s="7"/>
      <c r="T83" s="7"/>
      <c r="U83" s="7"/>
      <c r="V83" s="7"/>
      <c r="W83" s="7"/>
      <c r="X83" s="7"/>
      <c r="Y83" s="7"/>
      <c r="Z83" s="7"/>
      <c r="AA83" s="7"/>
      <c r="AB83" s="10"/>
      <c r="AC83" s="7"/>
      <c r="AD83" s="7"/>
      <c r="AE83" s="7"/>
      <c r="AF83" s="7"/>
      <c r="AG83" s="7"/>
      <c r="AH83" s="7"/>
      <c r="AI83" s="7"/>
    </row>
    <row r="84" spans="1:35" s="5" customFormat="1" ht="13.5" customHeight="1" x14ac:dyDescent="0.2">
      <c r="A84" s="7"/>
      <c r="B84" s="7"/>
      <c r="C84" s="7"/>
      <c r="D84" s="7"/>
      <c r="E84" s="7"/>
      <c r="F84" s="7" t="s">
        <v>829</v>
      </c>
      <c r="G84" s="9"/>
      <c r="H84" s="7"/>
      <c r="I84" s="7"/>
      <c r="J84" s="7"/>
      <c r="K84" s="7"/>
      <c r="L84" s="7"/>
      <c r="M84" s="7"/>
      <c r="N84" s="7"/>
      <c r="O84" s="7"/>
      <c r="P84" s="7"/>
      <c r="Q84" s="7"/>
      <c r="R84" s="7"/>
      <c r="S84" s="7"/>
      <c r="T84" s="7"/>
      <c r="U84" s="7"/>
      <c r="V84" s="7"/>
      <c r="W84" s="7"/>
      <c r="X84" s="7"/>
      <c r="Y84" s="7"/>
      <c r="Z84" s="7"/>
      <c r="AA84" s="7"/>
      <c r="AB84" s="10"/>
      <c r="AC84" s="7"/>
      <c r="AD84" s="7"/>
      <c r="AE84" s="7"/>
      <c r="AF84" s="7"/>
      <c r="AG84" s="7"/>
      <c r="AH84" s="7"/>
      <c r="AI84" s="7"/>
    </row>
    <row r="85" spans="1:35" s="5" customFormat="1" ht="13.5" customHeight="1" x14ac:dyDescent="0.2">
      <c r="A85" s="7" t="s">
        <v>830</v>
      </c>
      <c r="B85" s="7"/>
      <c r="C85" s="7"/>
      <c r="D85" s="7"/>
      <c r="E85" s="7"/>
      <c r="F85" s="7" t="s">
        <v>831</v>
      </c>
      <c r="G85" s="9"/>
      <c r="H85" s="7"/>
      <c r="I85" s="7"/>
      <c r="J85" s="7"/>
      <c r="K85" s="7"/>
      <c r="L85" s="7"/>
      <c r="M85" s="7"/>
      <c r="N85" s="7"/>
      <c r="O85" s="7"/>
      <c r="P85" s="7"/>
      <c r="Q85" s="7"/>
      <c r="R85" s="7"/>
      <c r="S85" s="7"/>
      <c r="T85" s="7"/>
      <c r="U85" s="7"/>
      <c r="V85" s="7"/>
      <c r="W85" s="7"/>
      <c r="X85" s="7"/>
      <c r="Y85" s="7"/>
      <c r="Z85" s="7"/>
      <c r="AA85" s="7"/>
      <c r="AB85" s="10"/>
      <c r="AC85" s="7"/>
      <c r="AD85" s="7"/>
      <c r="AE85" s="7"/>
      <c r="AF85" s="7"/>
      <c r="AG85" s="7"/>
      <c r="AH85" s="7"/>
      <c r="AI85" s="7"/>
    </row>
    <row r="86" spans="1:35" s="5" customFormat="1" ht="13.5" customHeight="1" x14ac:dyDescent="0.2">
      <c r="A86" s="7"/>
      <c r="B86" s="7"/>
      <c r="C86" s="7"/>
      <c r="D86" s="7"/>
      <c r="E86" s="7"/>
      <c r="F86" s="7" t="s">
        <v>1011</v>
      </c>
      <c r="G86" s="9"/>
      <c r="H86" s="7"/>
      <c r="I86" s="7"/>
      <c r="J86" s="7"/>
      <c r="K86" s="7"/>
      <c r="L86" s="7"/>
      <c r="M86" s="7"/>
      <c r="N86" s="7"/>
      <c r="O86" s="7"/>
      <c r="P86" s="7"/>
      <c r="Q86" s="7"/>
      <c r="R86" s="7"/>
      <c r="S86" s="7"/>
      <c r="T86" s="7"/>
      <c r="U86" s="7"/>
      <c r="V86" s="7"/>
      <c r="W86" s="7"/>
      <c r="X86" s="7"/>
      <c r="Y86" s="7"/>
      <c r="Z86" s="7"/>
      <c r="AA86" s="7"/>
      <c r="AB86" s="10"/>
      <c r="AC86" s="7"/>
      <c r="AD86" s="7"/>
      <c r="AE86" s="7"/>
      <c r="AF86" s="7"/>
      <c r="AG86" s="7"/>
      <c r="AH86" s="7"/>
      <c r="AI86" s="7"/>
    </row>
    <row r="87" spans="1:35" s="5" customFormat="1" ht="13.5" customHeight="1" x14ac:dyDescent="0.2">
      <c r="A87" s="7"/>
      <c r="B87" s="7"/>
      <c r="C87" s="7"/>
      <c r="D87" s="7"/>
      <c r="E87" s="7"/>
      <c r="F87" s="7" t="s">
        <v>1009</v>
      </c>
      <c r="G87" s="9"/>
      <c r="H87" s="7"/>
      <c r="I87" s="7"/>
      <c r="J87" s="7"/>
      <c r="K87" s="7"/>
      <c r="L87" s="7"/>
      <c r="M87" s="7"/>
      <c r="N87" s="7"/>
      <c r="O87" s="7"/>
      <c r="P87" s="7"/>
      <c r="Q87" s="7"/>
      <c r="R87" s="7"/>
      <c r="S87" s="7"/>
      <c r="T87" s="7"/>
      <c r="U87" s="7"/>
      <c r="V87" s="7"/>
      <c r="W87" s="7"/>
      <c r="X87" s="7"/>
      <c r="Y87" s="7"/>
      <c r="Z87" s="7"/>
      <c r="AA87" s="7"/>
      <c r="AB87" s="10"/>
      <c r="AC87" s="7"/>
      <c r="AD87" s="7"/>
      <c r="AE87" s="7"/>
      <c r="AF87" s="7"/>
      <c r="AG87" s="7"/>
      <c r="AH87" s="7"/>
      <c r="AI87" s="7"/>
    </row>
    <row r="88" spans="1:35" s="5" customFormat="1" ht="13.5" customHeight="1" x14ac:dyDescent="0.2">
      <c r="A88" s="7" t="s">
        <v>832</v>
      </c>
      <c r="B88" s="7"/>
      <c r="C88" s="7"/>
      <c r="D88" s="7"/>
      <c r="E88" s="7"/>
      <c r="F88" s="7" t="s">
        <v>833</v>
      </c>
      <c r="G88" s="9"/>
      <c r="H88" s="7"/>
      <c r="I88" s="7"/>
      <c r="J88" s="7"/>
      <c r="K88" s="7"/>
      <c r="L88" s="7"/>
      <c r="M88" s="7"/>
      <c r="N88" s="7"/>
      <c r="O88" s="7"/>
      <c r="P88" s="7"/>
      <c r="Q88" s="7"/>
      <c r="R88" s="7"/>
      <c r="S88" s="7"/>
      <c r="T88" s="7"/>
      <c r="U88" s="7"/>
      <c r="V88" s="7"/>
      <c r="W88" s="7"/>
      <c r="X88" s="7"/>
      <c r="Y88" s="7"/>
      <c r="Z88" s="7"/>
      <c r="AA88" s="7"/>
      <c r="AB88" s="10"/>
      <c r="AC88" s="7"/>
      <c r="AD88" s="7"/>
      <c r="AE88" s="7"/>
      <c r="AF88" s="7"/>
      <c r="AG88" s="7"/>
      <c r="AH88" s="7"/>
      <c r="AI88" s="7"/>
    </row>
    <row r="89" spans="1:35" s="5" customFormat="1" ht="13.5" customHeight="1" x14ac:dyDescent="0.2">
      <c r="A89" s="7"/>
      <c r="B89" s="7"/>
      <c r="C89" s="7"/>
      <c r="D89" s="7"/>
      <c r="E89" s="7"/>
      <c r="F89" s="7" t="s">
        <v>1051</v>
      </c>
      <c r="G89" s="9"/>
      <c r="H89" s="7"/>
      <c r="I89" s="7"/>
      <c r="J89" s="7"/>
      <c r="K89" s="7"/>
      <c r="L89" s="7"/>
      <c r="M89" s="7"/>
      <c r="N89" s="7"/>
      <c r="O89" s="7"/>
      <c r="P89" s="7"/>
      <c r="Q89" s="7"/>
      <c r="R89" s="7"/>
      <c r="S89" s="7"/>
      <c r="T89" s="7"/>
      <c r="U89" s="7"/>
      <c r="V89" s="7"/>
      <c r="W89" s="7"/>
      <c r="X89" s="7"/>
      <c r="Y89" s="7"/>
      <c r="Z89" s="7"/>
      <c r="AA89" s="7"/>
      <c r="AB89" s="10"/>
      <c r="AC89" s="7"/>
      <c r="AD89" s="7"/>
      <c r="AE89" s="7"/>
      <c r="AF89" s="7"/>
      <c r="AG89" s="7"/>
      <c r="AH89" s="7"/>
      <c r="AI89" s="7"/>
    </row>
    <row r="90" spans="1:35" s="246" customFormat="1" ht="13.5" customHeight="1" x14ac:dyDescent="0.2">
      <c r="A90" s="245" t="s">
        <v>617</v>
      </c>
      <c r="B90" s="245"/>
      <c r="C90" s="245"/>
      <c r="D90" s="245"/>
      <c r="E90" s="245"/>
      <c r="F90" s="245" t="s">
        <v>614</v>
      </c>
      <c r="G90" s="250"/>
      <c r="H90" s="245"/>
      <c r="I90" s="245"/>
      <c r="J90" s="245"/>
      <c r="K90" s="245"/>
      <c r="L90" s="245"/>
      <c r="M90" s="245"/>
      <c r="N90" s="245"/>
      <c r="O90" s="245"/>
      <c r="P90" s="245"/>
      <c r="Q90" s="245"/>
      <c r="R90" s="245"/>
      <c r="S90" s="245"/>
      <c r="T90" s="245"/>
      <c r="U90" s="245"/>
      <c r="V90" s="245"/>
      <c r="W90" s="245"/>
      <c r="X90" s="245"/>
      <c r="Y90" s="245"/>
      <c r="Z90" s="245"/>
      <c r="AA90" s="245"/>
      <c r="AB90" s="255"/>
      <c r="AC90" s="245"/>
      <c r="AD90" s="245"/>
      <c r="AE90" s="245"/>
      <c r="AF90" s="245"/>
      <c r="AG90" s="245"/>
      <c r="AH90" s="245"/>
      <c r="AI90" s="245"/>
    </row>
    <row r="91" spans="1:35" s="5" customFormat="1" ht="13.5" customHeight="1" x14ac:dyDescent="0.2">
      <c r="A91" s="7" t="s">
        <v>834</v>
      </c>
      <c r="B91" s="7"/>
      <c r="C91" s="7"/>
      <c r="D91" s="7"/>
      <c r="E91" s="7"/>
      <c r="F91" s="7" t="s">
        <v>835</v>
      </c>
      <c r="G91" s="9"/>
      <c r="H91" s="7"/>
      <c r="I91" s="7"/>
      <c r="J91" s="7"/>
      <c r="K91" s="7"/>
      <c r="L91" s="7"/>
      <c r="M91" s="7"/>
      <c r="N91" s="7"/>
      <c r="O91" s="7"/>
      <c r="P91" s="7"/>
      <c r="Q91" s="7"/>
      <c r="R91" s="7"/>
      <c r="S91" s="7"/>
      <c r="T91" s="7"/>
      <c r="U91" s="7"/>
      <c r="V91" s="7"/>
      <c r="W91" s="7"/>
      <c r="X91" s="7"/>
      <c r="Y91" s="7"/>
      <c r="Z91" s="7"/>
      <c r="AA91" s="7"/>
      <c r="AB91" s="10"/>
      <c r="AC91" s="7"/>
      <c r="AD91" s="7"/>
      <c r="AE91" s="7"/>
      <c r="AF91" s="7"/>
      <c r="AG91" s="7"/>
      <c r="AH91" s="7"/>
      <c r="AI91" s="7"/>
    </row>
    <row r="92" spans="1:35" s="5" customFormat="1" ht="13.5" customHeight="1" x14ac:dyDescent="0.2">
      <c r="A92" s="7"/>
      <c r="B92" s="7"/>
      <c r="C92" s="7"/>
      <c r="D92" s="7"/>
      <c r="E92" s="7"/>
      <c r="F92" s="7" t="s">
        <v>836</v>
      </c>
      <c r="G92" s="9"/>
      <c r="H92" s="7"/>
      <c r="I92" s="7"/>
      <c r="J92" s="7"/>
      <c r="K92" s="7"/>
      <c r="L92" s="7"/>
      <c r="M92" s="7"/>
      <c r="N92" s="7"/>
      <c r="O92" s="7"/>
      <c r="P92" s="7"/>
      <c r="Q92" s="7"/>
      <c r="R92" s="7"/>
      <c r="S92" s="7"/>
      <c r="T92" s="7"/>
      <c r="U92" s="7"/>
      <c r="V92" s="7"/>
      <c r="W92" s="7"/>
      <c r="X92" s="7"/>
      <c r="Y92" s="7"/>
      <c r="Z92" s="7"/>
      <c r="AA92" s="7"/>
      <c r="AB92" s="10"/>
      <c r="AC92" s="7"/>
      <c r="AD92" s="7"/>
      <c r="AE92" s="7"/>
      <c r="AF92" s="7"/>
      <c r="AG92" s="7"/>
      <c r="AH92" s="7"/>
      <c r="AI92" s="7"/>
    </row>
    <row r="93" spans="1:35" s="252" customFormat="1" ht="13.5" customHeight="1" x14ac:dyDescent="0.2">
      <c r="A93" s="245" t="s">
        <v>618</v>
      </c>
      <c r="B93" s="245"/>
      <c r="C93" s="245"/>
      <c r="D93" s="245"/>
      <c r="E93" s="245"/>
      <c r="F93" s="245" t="s">
        <v>606</v>
      </c>
      <c r="G93" s="250"/>
      <c r="H93" s="245"/>
      <c r="I93" s="245"/>
      <c r="J93" s="245"/>
      <c r="K93" s="245"/>
      <c r="L93" s="245"/>
      <c r="M93" s="245"/>
      <c r="N93" s="245"/>
      <c r="O93" s="245"/>
      <c r="P93" s="245"/>
      <c r="Q93" s="245"/>
      <c r="R93" s="245"/>
      <c r="S93" s="245"/>
      <c r="T93" s="245"/>
      <c r="U93" s="245"/>
      <c r="V93" s="245"/>
      <c r="W93" s="245"/>
      <c r="X93" s="245"/>
      <c r="Y93" s="245"/>
      <c r="Z93" s="245"/>
      <c r="AA93" s="245"/>
      <c r="AB93" s="255"/>
      <c r="AC93" s="245"/>
      <c r="AD93" s="245"/>
      <c r="AE93" s="245"/>
      <c r="AF93" s="245"/>
      <c r="AG93" s="245"/>
      <c r="AH93" s="245"/>
      <c r="AI93" s="245"/>
    </row>
    <row r="94" spans="1:35" s="246" customFormat="1" ht="13.5" customHeight="1" x14ac:dyDescent="0.2">
      <c r="A94" s="245" t="s">
        <v>619</v>
      </c>
      <c r="B94" s="245"/>
      <c r="C94" s="245"/>
      <c r="D94" s="245"/>
      <c r="E94" s="245"/>
      <c r="F94" s="245" t="s">
        <v>607</v>
      </c>
      <c r="G94" s="250"/>
      <c r="H94" s="245"/>
      <c r="I94" s="245"/>
      <c r="J94" s="245"/>
      <c r="K94" s="245"/>
      <c r="L94" s="245"/>
      <c r="M94" s="245"/>
      <c r="N94" s="245"/>
      <c r="O94" s="245"/>
      <c r="P94" s="245"/>
      <c r="Q94" s="245"/>
      <c r="R94" s="245"/>
      <c r="S94" s="245"/>
      <c r="T94" s="245"/>
      <c r="U94" s="245"/>
      <c r="V94" s="245"/>
      <c r="W94" s="245"/>
      <c r="X94" s="245"/>
      <c r="Y94" s="245"/>
      <c r="Z94" s="245"/>
      <c r="AA94" s="245"/>
      <c r="AB94" s="255"/>
      <c r="AC94" s="245"/>
      <c r="AD94" s="245"/>
      <c r="AE94" s="245"/>
      <c r="AF94" s="245"/>
      <c r="AG94" s="245"/>
      <c r="AH94" s="245"/>
      <c r="AI94" s="245"/>
    </row>
    <row r="95" spans="1:35" s="249" customFormat="1" ht="13.5" customHeight="1" x14ac:dyDescent="0.25">
      <c r="A95" s="245" t="s">
        <v>620</v>
      </c>
      <c r="B95" s="245"/>
      <c r="C95" s="245"/>
      <c r="D95" s="245"/>
      <c r="E95" s="245"/>
      <c r="F95" s="256" t="s">
        <v>608</v>
      </c>
      <c r="G95" s="245"/>
      <c r="H95" s="245"/>
      <c r="I95" s="245"/>
      <c r="J95" s="245"/>
      <c r="K95" s="245"/>
      <c r="L95" s="245"/>
      <c r="M95" s="245"/>
      <c r="N95" s="245"/>
      <c r="O95" s="245"/>
      <c r="P95" s="245"/>
      <c r="Q95" s="245"/>
      <c r="R95" s="245"/>
      <c r="S95" s="245"/>
      <c r="T95" s="245"/>
      <c r="U95" s="245"/>
      <c r="V95" s="245"/>
      <c r="W95" s="245"/>
      <c r="X95" s="245"/>
      <c r="Y95" s="245"/>
      <c r="Z95" s="245"/>
      <c r="AA95" s="245"/>
      <c r="AB95" s="255"/>
      <c r="AC95" s="245"/>
      <c r="AD95" s="245"/>
      <c r="AE95" s="245"/>
      <c r="AF95" s="246"/>
      <c r="AG95" s="246"/>
      <c r="AH95" s="246"/>
      <c r="AI95" s="246"/>
    </row>
    <row r="96" spans="1:35" s="99" customFormat="1" ht="13.5" customHeight="1" x14ac:dyDescent="0.25">
      <c r="A96" s="7" t="s">
        <v>621</v>
      </c>
      <c r="B96" s="7"/>
      <c r="C96" s="7"/>
      <c r="D96" s="7"/>
      <c r="E96" s="7"/>
      <c r="F96" s="353" t="s">
        <v>837</v>
      </c>
      <c r="G96" s="7"/>
      <c r="H96" s="7"/>
      <c r="I96" s="7"/>
      <c r="J96" s="7"/>
      <c r="K96" s="7"/>
      <c r="L96" s="7"/>
      <c r="M96" s="7"/>
      <c r="N96" s="7"/>
      <c r="O96" s="7"/>
      <c r="P96" s="7"/>
      <c r="Q96" s="7"/>
      <c r="R96" s="7"/>
      <c r="S96" s="7"/>
      <c r="T96" s="7"/>
      <c r="U96" s="7"/>
      <c r="V96" s="7"/>
      <c r="W96" s="7"/>
      <c r="X96" s="7"/>
      <c r="Y96" s="7"/>
      <c r="Z96" s="7"/>
      <c r="AA96" s="7"/>
      <c r="AB96" s="10"/>
      <c r="AC96" s="7"/>
      <c r="AD96" s="7"/>
      <c r="AE96" s="7"/>
      <c r="AF96" s="7"/>
      <c r="AG96" s="7"/>
      <c r="AH96" s="7"/>
      <c r="AI96" s="7"/>
    </row>
    <row r="97" spans="1:35" s="99" customFormat="1" ht="13.5" customHeight="1" x14ac:dyDescent="0.25">
      <c r="A97" s="7"/>
      <c r="B97" s="7"/>
      <c r="C97" s="7"/>
      <c r="D97" s="7"/>
      <c r="E97" s="7"/>
      <c r="F97" s="353" t="s">
        <v>838</v>
      </c>
      <c r="G97" s="7"/>
      <c r="H97" s="7"/>
      <c r="I97" s="7"/>
      <c r="J97" s="7"/>
      <c r="K97" s="7"/>
      <c r="L97" s="7"/>
      <c r="M97" s="7"/>
      <c r="N97" s="7"/>
      <c r="O97" s="7"/>
      <c r="P97" s="7"/>
      <c r="Q97" s="7"/>
      <c r="R97" s="7"/>
      <c r="S97" s="7"/>
      <c r="T97" s="7"/>
      <c r="U97" s="7"/>
      <c r="V97" s="7"/>
      <c r="W97" s="7"/>
      <c r="X97" s="7"/>
      <c r="Y97" s="7"/>
      <c r="Z97" s="7"/>
      <c r="AA97" s="7"/>
      <c r="AB97" s="10"/>
      <c r="AC97" s="7"/>
      <c r="AD97" s="7"/>
      <c r="AE97" s="7"/>
      <c r="AF97" s="7"/>
      <c r="AG97" s="7"/>
      <c r="AH97" s="7"/>
      <c r="AI97" s="7"/>
    </row>
    <row r="98" spans="1:35" s="253" customFormat="1" ht="13.5" customHeight="1" x14ac:dyDescent="0.25">
      <c r="A98" s="245" t="s">
        <v>622</v>
      </c>
      <c r="B98" s="245"/>
      <c r="C98" s="245"/>
      <c r="D98" s="245"/>
      <c r="E98" s="245"/>
      <c r="F98" s="256" t="s">
        <v>609</v>
      </c>
      <c r="G98" s="245"/>
      <c r="H98" s="245"/>
      <c r="I98" s="245"/>
      <c r="J98" s="245"/>
      <c r="K98" s="245"/>
      <c r="L98" s="245"/>
      <c r="M98" s="245"/>
      <c r="N98" s="245"/>
      <c r="O98" s="245"/>
      <c r="P98" s="245"/>
      <c r="Q98" s="245"/>
      <c r="R98" s="245"/>
      <c r="S98" s="245"/>
      <c r="T98" s="245"/>
      <c r="U98" s="245"/>
      <c r="V98" s="245"/>
      <c r="W98" s="245"/>
      <c r="X98" s="245"/>
      <c r="Y98" s="245"/>
      <c r="Z98" s="245"/>
      <c r="AA98" s="245"/>
      <c r="AB98" s="255"/>
      <c r="AC98" s="245"/>
      <c r="AD98" s="245"/>
      <c r="AE98" s="245"/>
      <c r="AF98" s="245"/>
      <c r="AG98" s="245"/>
      <c r="AH98" s="245"/>
      <c r="AI98" s="245"/>
    </row>
    <row r="99" spans="1:35" s="253" customFormat="1" ht="13.5" customHeight="1" x14ac:dyDescent="0.25">
      <c r="A99" s="245" t="s">
        <v>623</v>
      </c>
      <c r="B99" s="245"/>
      <c r="C99" s="245"/>
      <c r="D99" s="245"/>
      <c r="E99" s="245"/>
      <c r="F99" s="256" t="s">
        <v>610</v>
      </c>
      <c r="G99" s="245"/>
      <c r="H99" s="245"/>
      <c r="I99" s="245"/>
      <c r="J99" s="245"/>
      <c r="K99" s="245"/>
      <c r="L99" s="245"/>
      <c r="M99" s="245"/>
      <c r="N99" s="245"/>
      <c r="O99" s="245"/>
      <c r="P99" s="245"/>
      <c r="Q99" s="245"/>
      <c r="R99" s="245"/>
      <c r="S99" s="245"/>
      <c r="T99" s="245"/>
      <c r="U99" s="245"/>
      <c r="V99" s="245"/>
      <c r="W99" s="245"/>
      <c r="X99" s="245"/>
      <c r="Y99" s="245"/>
      <c r="Z99" s="245"/>
      <c r="AA99" s="245"/>
      <c r="AB99" s="255"/>
      <c r="AC99" s="245"/>
      <c r="AD99" s="245"/>
      <c r="AE99" s="245"/>
      <c r="AF99" s="245"/>
      <c r="AG99" s="245"/>
      <c r="AH99" s="245"/>
      <c r="AI99" s="245"/>
    </row>
    <row r="100" spans="1:35" s="253" customFormat="1" ht="13.5" customHeight="1" x14ac:dyDescent="0.25">
      <c r="A100" s="245" t="s">
        <v>984</v>
      </c>
      <c r="B100" s="245"/>
      <c r="C100" s="245"/>
      <c r="D100" s="245"/>
      <c r="E100" s="245"/>
      <c r="F100" s="256" t="s">
        <v>611</v>
      </c>
      <c r="G100" s="245"/>
      <c r="H100" s="245"/>
      <c r="I100" s="245"/>
      <c r="J100" s="245"/>
      <c r="K100" s="245"/>
      <c r="L100" s="245"/>
      <c r="M100" s="245"/>
      <c r="N100" s="245"/>
      <c r="O100" s="245"/>
      <c r="P100" s="245"/>
      <c r="Q100" s="245"/>
      <c r="R100" s="245"/>
      <c r="S100" s="245"/>
      <c r="T100" s="245"/>
      <c r="U100" s="245"/>
      <c r="V100" s="245"/>
      <c r="W100" s="245"/>
      <c r="X100" s="245"/>
      <c r="Y100" s="245"/>
      <c r="Z100" s="245"/>
      <c r="AA100" s="245"/>
      <c r="AB100" s="255"/>
      <c r="AC100" s="245"/>
      <c r="AD100" s="245"/>
      <c r="AE100" s="245"/>
      <c r="AF100" s="245"/>
      <c r="AG100" s="245"/>
      <c r="AH100" s="245"/>
      <c r="AI100" s="245"/>
    </row>
    <row r="101" spans="1:35" s="253" customFormat="1" ht="13.5" customHeight="1" x14ac:dyDescent="0.25">
      <c r="A101" s="245" t="s">
        <v>624</v>
      </c>
      <c r="B101" s="245"/>
      <c r="C101" s="245"/>
      <c r="D101" s="245"/>
      <c r="E101" s="245"/>
      <c r="F101" s="245" t="s">
        <v>612</v>
      </c>
      <c r="G101" s="245"/>
      <c r="H101" s="245"/>
      <c r="I101" s="245"/>
      <c r="J101" s="245"/>
      <c r="K101" s="245"/>
      <c r="L101" s="245"/>
      <c r="M101" s="245"/>
      <c r="N101" s="245"/>
      <c r="O101" s="245"/>
      <c r="P101" s="245"/>
      <c r="Q101" s="245"/>
      <c r="R101" s="245"/>
      <c r="S101" s="245"/>
      <c r="T101" s="245"/>
      <c r="U101" s="245"/>
      <c r="V101" s="245"/>
      <c r="W101" s="245"/>
      <c r="X101" s="245"/>
      <c r="Y101" s="245"/>
      <c r="Z101" s="245"/>
      <c r="AA101" s="245"/>
      <c r="AB101" s="255"/>
      <c r="AC101" s="245"/>
      <c r="AD101" s="245"/>
      <c r="AE101" s="245"/>
      <c r="AF101" s="245"/>
      <c r="AG101" s="245"/>
      <c r="AH101" s="245"/>
      <c r="AI101" s="245"/>
    </row>
    <row r="102" spans="1:35" s="253" customFormat="1" ht="13.5" customHeight="1" x14ac:dyDescent="0.25">
      <c r="A102" s="245" t="s">
        <v>625</v>
      </c>
      <c r="B102" s="245"/>
      <c r="C102" s="245"/>
      <c r="D102" s="245"/>
      <c r="E102" s="245"/>
      <c r="F102" s="245" t="s">
        <v>613</v>
      </c>
      <c r="G102" s="245"/>
      <c r="H102" s="245"/>
      <c r="I102" s="245"/>
      <c r="J102" s="245"/>
      <c r="K102" s="245"/>
      <c r="L102" s="245"/>
      <c r="M102" s="245"/>
      <c r="N102" s="245"/>
      <c r="O102" s="245"/>
      <c r="P102" s="245"/>
      <c r="Q102" s="245"/>
      <c r="R102" s="245"/>
      <c r="S102" s="245"/>
      <c r="T102" s="245"/>
      <c r="U102" s="245"/>
      <c r="V102" s="245"/>
      <c r="W102" s="245"/>
      <c r="X102" s="245"/>
      <c r="Y102" s="245"/>
      <c r="Z102" s="245"/>
      <c r="AA102" s="245"/>
      <c r="AB102" s="255"/>
      <c r="AC102" s="245"/>
      <c r="AD102" s="245"/>
      <c r="AE102" s="245"/>
      <c r="AF102" s="245"/>
      <c r="AG102" s="245"/>
      <c r="AH102" s="245"/>
      <c r="AI102" s="245"/>
    </row>
    <row r="103" spans="1:35" s="253" customFormat="1" ht="13.5" customHeight="1" x14ac:dyDescent="0.25">
      <c r="A103" s="325" t="s">
        <v>839</v>
      </c>
      <c r="B103" s="245"/>
      <c r="C103" s="245"/>
      <c r="D103" s="245"/>
      <c r="E103" s="245"/>
      <c r="F103" s="256" t="s">
        <v>615</v>
      </c>
      <c r="G103" s="245"/>
      <c r="H103" s="245"/>
      <c r="I103" s="245"/>
      <c r="J103" s="245"/>
      <c r="K103" s="245"/>
      <c r="L103" s="245"/>
      <c r="M103" s="245"/>
      <c r="N103" s="245"/>
      <c r="O103" s="245"/>
      <c r="P103" s="245"/>
      <c r="Q103" s="245"/>
      <c r="R103" s="245"/>
      <c r="S103" s="245"/>
      <c r="T103" s="245"/>
      <c r="U103" s="245"/>
      <c r="V103" s="245"/>
      <c r="W103" s="245"/>
      <c r="X103" s="245"/>
      <c r="Y103" s="245"/>
      <c r="Z103" s="245"/>
      <c r="AA103" s="245"/>
      <c r="AB103" s="255"/>
      <c r="AC103" s="245"/>
      <c r="AD103" s="245"/>
      <c r="AE103" s="245"/>
      <c r="AF103" s="245"/>
      <c r="AG103" s="245"/>
      <c r="AH103" s="245"/>
      <c r="AI103" s="245"/>
    </row>
    <row r="104" spans="1:35" s="246" customFormat="1" ht="13.5" customHeight="1" x14ac:dyDescent="0.2">
      <c r="A104" s="245" t="s">
        <v>626</v>
      </c>
      <c r="B104" s="245"/>
      <c r="C104" s="245"/>
      <c r="D104" s="245"/>
      <c r="E104" s="245"/>
      <c r="F104" s="245"/>
      <c r="G104" s="250"/>
      <c r="H104" s="245"/>
      <c r="I104" s="245"/>
      <c r="J104" s="245"/>
      <c r="K104" s="245"/>
      <c r="L104" s="245"/>
      <c r="M104" s="245"/>
      <c r="N104" s="245"/>
      <c r="O104" s="245"/>
      <c r="P104" s="245"/>
      <c r="Q104" s="245"/>
      <c r="R104" s="245"/>
      <c r="S104" s="245"/>
      <c r="T104" s="245"/>
      <c r="U104" s="245"/>
      <c r="V104" s="245"/>
      <c r="W104" s="245"/>
      <c r="X104" s="245"/>
      <c r="Y104" s="245"/>
      <c r="Z104" s="245"/>
      <c r="AA104" s="245"/>
      <c r="AB104" s="255"/>
      <c r="AC104" s="245"/>
      <c r="AD104" s="245"/>
      <c r="AE104" s="245"/>
      <c r="AF104" s="245"/>
      <c r="AG104" s="245"/>
      <c r="AH104" s="245"/>
      <c r="AI104" s="245"/>
    </row>
    <row r="105" spans="1:35" s="246" customFormat="1" ht="13.5" customHeight="1" x14ac:dyDescent="0.2">
      <c r="A105" s="245"/>
      <c r="B105" s="245"/>
      <c r="C105" s="245"/>
      <c r="D105" s="245"/>
      <c r="E105" s="245"/>
      <c r="F105" s="245" t="s">
        <v>840</v>
      </c>
      <c r="G105" s="250"/>
      <c r="H105" s="245"/>
      <c r="I105" s="245"/>
      <c r="J105" s="245"/>
      <c r="K105" s="245"/>
      <c r="L105" s="245"/>
      <c r="M105" s="245"/>
      <c r="N105" s="245"/>
      <c r="O105" s="245"/>
      <c r="P105" s="245"/>
      <c r="Q105" s="245"/>
      <c r="R105" s="245"/>
      <c r="S105" s="245"/>
      <c r="T105" s="245"/>
      <c r="U105" s="245"/>
      <c r="V105" s="245"/>
      <c r="W105" s="245"/>
      <c r="X105" s="245"/>
      <c r="Y105" s="245"/>
      <c r="Z105" s="245"/>
      <c r="AA105" s="245"/>
      <c r="AB105" s="255"/>
      <c r="AC105" s="245"/>
      <c r="AD105" s="245"/>
      <c r="AE105" s="245"/>
      <c r="AF105" s="245"/>
      <c r="AG105" s="245"/>
      <c r="AH105" s="245"/>
      <c r="AI105" s="245"/>
    </row>
    <row r="106" spans="1:35" s="249" customFormat="1" ht="13.5" customHeight="1" x14ac:dyDescent="0.25">
      <c r="A106" s="245" t="s">
        <v>627</v>
      </c>
      <c r="B106" s="245"/>
      <c r="C106" s="245"/>
      <c r="D106" s="245"/>
      <c r="E106" s="245"/>
      <c r="F106" s="256" t="s">
        <v>841</v>
      </c>
      <c r="G106" s="245"/>
      <c r="H106" s="245"/>
      <c r="I106" s="245"/>
      <c r="J106" s="245"/>
      <c r="K106" s="245"/>
      <c r="L106" s="245"/>
      <c r="M106" s="245"/>
      <c r="N106" s="245"/>
      <c r="O106" s="245"/>
      <c r="P106" s="245"/>
      <c r="Q106" s="245"/>
      <c r="R106" s="245"/>
      <c r="S106" s="245"/>
      <c r="T106" s="245"/>
      <c r="U106" s="245"/>
      <c r="V106" s="245"/>
      <c r="W106" s="245"/>
      <c r="X106" s="245"/>
      <c r="Y106" s="245"/>
      <c r="Z106" s="245"/>
      <c r="AA106" s="245"/>
      <c r="AB106" s="255"/>
      <c r="AC106" s="245"/>
      <c r="AD106" s="245"/>
      <c r="AE106" s="245"/>
      <c r="AF106" s="245"/>
      <c r="AG106" s="245"/>
      <c r="AH106" s="245"/>
      <c r="AI106" s="245"/>
    </row>
    <row r="107" spans="1:35" s="249" customFormat="1" ht="13.5" customHeight="1" x14ac:dyDescent="0.25">
      <c r="A107" s="245"/>
      <c r="B107" s="245"/>
      <c r="C107" s="245"/>
      <c r="D107" s="245"/>
      <c r="E107" s="245"/>
      <c r="F107" s="245" t="s">
        <v>842</v>
      </c>
      <c r="G107" s="245"/>
      <c r="H107" s="245"/>
      <c r="I107" s="245"/>
      <c r="J107" s="245"/>
      <c r="K107" s="245"/>
      <c r="L107" s="245"/>
      <c r="M107" s="245"/>
      <c r="N107" s="245"/>
      <c r="O107" s="245"/>
      <c r="P107" s="245"/>
      <c r="Q107" s="245"/>
      <c r="R107" s="245"/>
      <c r="S107" s="245"/>
      <c r="T107" s="245"/>
      <c r="U107" s="245"/>
      <c r="V107" s="245"/>
      <c r="W107" s="245"/>
      <c r="X107" s="245"/>
      <c r="Y107" s="245"/>
      <c r="Z107" s="245"/>
      <c r="AA107" s="245"/>
      <c r="AB107" s="255"/>
      <c r="AC107" s="245"/>
      <c r="AD107" s="245"/>
      <c r="AE107" s="245"/>
      <c r="AF107" s="245"/>
      <c r="AG107" s="245"/>
      <c r="AH107" s="245"/>
      <c r="AI107" s="245"/>
    </row>
    <row r="108" spans="1:35" s="246" customFormat="1" ht="13.5" customHeight="1" x14ac:dyDescent="0.2">
      <c r="A108" s="245" t="s">
        <v>843</v>
      </c>
      <c r="B108" s="245"/>
      <c r="C108" s="245"/>
      <c r="D108" s="245"/>
      <c r="E108" s="245"/>
      <c r="F108" s="245" t="s">
        <v>844</v>
      </c>
      <c r="G108" s="250"/>
      <c r="H108" s="245"/>
      <c r="I108" s="245"/>
      <c r="J108" s="245"/>
      <c r="K108" s="245"/>
      <c r="L108" s="245"/>
      <c r="M108" s="245"/>
      <c r="N108" s="245"/>
      <c r="O108" s="245"/>
      <c r="P108" s="245"/>
      <c r="Q108" s="245"/>
      <c r="R108" s="245"/>
      <c r="S108" s="245"/>
      <c r="T108" s="245"/>
      <c r="U108" s="245"/>
      <c r="V108" s="245"/>
      <c r="W108" s="245"/>
      <c r="X108" s="245"/>
      <c r="Y108" s="245"/>
      <c r="Z108" s="245"/>
      <c r="AA108" s="245"/>
      <c r="AB108" s="255"/>
      <c r="AC108" s="245"/>
      <c r="AD108" s="245"/>
      <c r="AE108" s="245"/>
      <c r="AF108" s="245"/>
      <c r="AG108" s="245"/>
      <c r="AH108" s="245"/>
      <c r="AI108" s="245"/>
    </row>
    <row r="109" spans="1:35" s="246" customFormat="1" ht="13.5" customHeight="1" x14ac:dyDescent="0.2">
      <c r="A109" s="245"/>
      <c r="B109" s="245"/>
      <c r="C109" s="245"/>
      <c r="D109" s="245"/>
      <c r="E109" s="245"/>
      <c r="F109" s="245" t="s">
        <v>845</v>
      </c>
      <c r="G109" s="250"/>
      <c r="H109" s="245"/>
      <c r="I109" s="245"/>
      <c r="J109" s="245"/>
      <c r="K109" s="245"/>
      <c r="L109" s="245"/>
      <c r="M109" s="245"/>
      <c r="N109" s="245"/>
      <c r="O109" s="245"/>
      <c r="P109" s="245"/>
      <c r="Q109" s="245"/>
      <c r="R109" s="245"/>
      <c r="S109" s="245"/>
      <c r="T109" s="245"/>
      <c r="U109" s="245"/>
      <c r="V109" s="245"/>
      <c r="W109" s="245"/>
      <c r="X109" s="245"/>
      <c r="Y109" s="245"/>
      <c r="Z109" s="245"/>
      <c r="AA109" s="245"/>
      <c r="AB109" s="255"/>
      <c r="AC109" s="245"/>
      <c r="AD109" s="245"/>
      <c r="AE109" s="245"/>
      <c r="AF109" s="245"/>
      <c r="AG109" s="245"/>
      <c r="AH109" s="245"/>
      <c r="AI109" s="245"/>
    </row>
    <row r="110" spans="1:35" s="249" customFormat="1" ht="13.5" customHeight="1" x14ac:dyDescent="0.25">
      <c r="A110" s="245" t="s">
        <v>628</v>
      </c>
      <c r="B110" s="245"/>
      <c r="C110" s="245"/>
      <c r="D110" s="245"/>
      <c r="E110" s="245"/>
      <c r="F110" s="353" t="s">
        <v>1012</v>
      </c>
      <c r="G110" s="7"/>
      <c r="H110" s="7"/>
      <c r="I110" s="7"/>
      <c r="J110" s="7"/>
      <c r="K110" s="7"/>
      <c r="L110" s="7"/>
      <c r="M110" s="7"/>
      <c r="N110" s="7"/>
      <c r="O110" s="7"/>
      <c r="P110" s="7"/>
      <c r="Q110" s="7"/>
      <c r="R110" s="7"/>
      <c r="S110" s="7"/>
      <c r="T110" s="7"/>
      <c r="U110" s="7"/>
      <c r="V110" s="7"/>
      <c r="W110" s="7"/>
      <c r="X110" s="7"/>
      <c r="Y110" s="245"/>
      <c r="Z110" s="245"/>
      <c r="AA110" s="245"/>
      <c r="AB110" s="255"/>
      <c r="AC110" s="245"/>
      <c r="AD110" s="245"/>
      <c r="AE110" s="245"/>
      <c r="AF110" s="246"/>
      <c r="AG110" s="246"/>
      <c r="AH110" s="246"/>
      <c r="AI110" s="246"/>
    </row>
    <row r="111" spans="1:35" s="249" customFormat="1" ht="13.5" customHeight="1" x14ac:dyDescent="0.25">
      <c r="A111" s="245"/>
      <c r="B111" s="245"/>
      <c r="C111" s="245"/>
      <c r="D111" s="245"/>
      <c r="E111" s="245"/>
      <c r="F111" s="353" t="s">
        <v>1008</v>
      </c>
      <c r="G111" s="7"/>
      <c r="H111" s="7"/>
      <c r="I111" s="7"/>
      <c r="J111" s="7"/>
      <c r="K111" s="7"/>
      <c r="L111" s="7"/>
      <c r="M111" s="7"/>
      <c r="N111" s="7"/>
      <c r="O111" s="7"/>
      <c r="P111" s="7"/>
      <c r="Q111" s="7"/>
      <c r="R111" s="7"/>
      <c r="S111" s="7"/>
      <c r="T111" s="7"/>
      <c r="U111" s="7"/>
      <c r="V111" s="7"/>
      <c r="W111" s="7"/>
      <c r="X111" s="7"/>
      <c r="Y111" s="245"/>
      <c r="Z111" s="245"/>
      <c r="AA111" s="245"/>
      <c r="AB111" s="255"/>
      <c r="AC111" s="245"/>
      <c r="AD111" s="245"/>
      <c r="AE111" s="245"/>
      <c r="AF111" s="246"/>
      <c r="AG111" s="246"/>
      <c r="AH111" s="246"/>
      <c r="AI111" s="246"/>
    </row>
    <row r="112" spans="1:35" s="249" customFormat="1" ht="13.5" customHeight="1" x14ac:dyDescent="0.25">
      <c r="A112" s="245" t="s">
        <v>629</v>
      </c>
      <c r="B112" s="245"/>
      <c r="C112" s="245"/>
      <c r="D112" s="245"/>
      <c r="E112" s="245"/>
      <c r="F112" s="245" t="s">
        <v>846</v>
      </c>
      <c r="G112" s="245"/>
      <c r="H112" s="245"/>
      <c r="I112" s="245"/>
      <c r="J112" s="245"/>
      <c r="K112" s="245"/>
      <c r="L112" s="245"/>
      <c r="M112" s="245"/>
      <c r="N112" s="245"/>
      <c r="O112" s="245"/>
      <c r="P112" s="245"/>
      <c r="Q112" s="245"/>
      <c r="R112" s="245"/>
      <c r="S112" s="245"/>
      <c r="T112" s="245"/>
      <c r="U112" s="245"/>
      <c r="V112" s="245"/>
      <c r="W112" s="245"/>
      <c r="X112" s="245"/>
      <c r="Y112" s="245"/>
      <c r="Z112" s="245"/>
      <c r="AA112" s="245"/>
      <c r="AB112" s="255"/>
      <c r="AC112" s="245"/>
      <c r="AD112" s="245"/>
      <c r="AE112" s="245"/>
      <c r="AF112" s="245"/>
      <c r="AG112" s="245"/>
      <c r="AH112" s="245"/>
      <c r="AI112" s="245"/>
    </row>
    <row r="113" spans="1:37" s="249" customFormat="1" ht="13.5" customHeight="1" x14ac:dyDescent="0.25">
      <c r="A113" s="7" t="s">
        <v>711</v>
      </c>
      <c r="B113" s="7"/>
      <c r="C113" s="7"/>
      <c r="D113" s="7"/>
      <c r="E113" s="7"/>
      <c r="F113" s="7" t="s">
        <v>650</v>
      </c>
      <c r="G113" s="7"/>
      <c r="H113" s="7"/>
      <c r="I113" s="7"/>
      <c r="J113" s="7"/>
      <c r="K113" s="7"/>
      <c r="L113" s="7"/>
      <c r="M113" s="7"/>
      <c r="N113" s="7"/>
      <c r="O113" s="7"/>
      <c r="P113" s="7"/>
      <c r="Q113" s="7"/>
      <c r="R113" s="7"/>
      <c r="S113" s="7"/>
      <c r="T113" s="7"/>
      <c r="U113" s="7"/>
      <c r="V113" s="7"/>
      <c r="W113" s="7"/>
      <c r="X113" s="7"/>
      <c r="Y113" s="7"/>
      <c r="Z113" s="7"/>
      <c r="AA113" s="7"/>
      <c r="AB113" s="155"/>
      <c r="AC113" s="130"/>
      <c r="AD113" s="245"/>
      <c r="AE113" s="245"/>
      <c r="AF113" s="245"/>
      <c r="AG113" s="245"/>
      <c r="AH113" s="245"/>
      <c r="AI113" s="245"/>
    </row>
    <row r="114" spans="1:37" ht="13.5" customHeight="1" x14ac:dyDescent="0.25">
      <c r="A114" s="7" t="s">
        <v>712</v>
      </c>
      <c r="B114" s="7"/>
      <c r="C114" s="7"/>
      <c r="D114" s="7"/>
      <c r="E114" s="7"/>
      <c r="F114" s="7" t="s">
        <v>651</v>
      </c>
      <c r="G114" s="7"/>
      <c r="H114" s="7"/>
      <c r="I114" s="7"/>
      <c r="J114" s="7"/>
      <c r="K114" s="7"/>
      <c r="L114" s="7"/>
      <c r="M114" s="7"/>
      <c r="N114" s="7"/>
      <c r="O114" s="7"/>
      <c r="P114" s="7"/>
      <c r="Q114" s="7"/>
      <c r="R114" s="7"/>
      <c r="S114" s="7"/>
      <c r="T114" s="7"/>
      <c r="U114" s="7"/>
      <c r="V114" s="7"/>
      <c r="W114" s="7"/>
      <c r="X114" s="7"/>
      <c r="Y114" s="7"/>
      <c r="Z114" s="7"/>
      <c r="AA114" s="7"/>
      <c r="AB114" s="10"/>
      <c r="AC114" s="7"/>
      <c r="AD114" s="7"/>
      <c r="AE114" s="7"/>
      <c r="AF114" s="7"/>
      <c r="AG114" s="7"/>
      <c r="AH114" s="7"/>
      <c r="AI114" s="7"/>
    </row>
    <row r="115" spans="1:37" ht="13.5" customHeight="1" x14ac:dyDescent="0.25">
      <c r="A115" s="7" t="s">
        <v>784</v>
      </c>
      <c r="B115" s="7"/>
      <c r="C115" s="7"/>
      <c r="D115" s="7"/>
      <c r="E115" s="7"/>
      <c r="F115" s="7" t="s">
        <v>847</v>
      </c>
      <c r="G115" s="7"/>
      <c r="H115" s="7"/>
      <c r="I115" s="7"/>
      <c r="J115" s="7"/>
      <c r="K115" s="7"/>
      <c r="L115" s="7"/>
      <c r="M115" s="7"/>
      <c r="N115" s="7"/>
      <c r="O115" s="7"/>
      <c r="P115" s="7"/>
      <c r="Q115" s="7"/>
      <c r="R115" s="7"/>
      <c r="S115" s="7"/>
      <c r="T115" s="7"/>
      <c r="U115" s="7"/>
      <c r="V115" s="7"/>
      <c r="W115" s="7"/>
      <c r="X115" s="7"/>
      <c r="Y115" s="7"/>
      <c r="Z115" s="7"/>
      <c r="AA115" s="7"/>
      <c r="AB115" s="10"/>
      <c r="AC115" s="7"/>
      <c r="AD115" s="7"/>
      <c r="AE115" s="7"/>
      <c r="AF115" s="7"/>
      <c r="AG115" s="7"/>
      <c r="AH115" s="7"/>
      <c r="AI115" s="7"/>
    </row>
    <row r="116" spans="1:37" ht="13.5" customHeight="1" x14ac:dyDescent="0.25">
      <c r="A116" s="7"/>
      <c r="B116" s="7"/>
      <c r="C116" s="7"/>
      <c r="D116" s="7"/>
      <c r="E116" s="7"/>
      <c r="F116" s="7" t="s">
        <v>848</v>
      </c>
      <c r="G116" s="7"/>
      <c r="H116" s="7"/>
      <c r="I116" s="7"/>
      <c r="J116" s="7"/>
      <c r="K116" s="7"/>
      <c r="L116" s="7"/>
      <c r="M116" s="7"/>
      <c r="N116" s="7"/>
      <c r="O116" s="7"/>
      <c r="P116" s="7"/>
      <c r="Q116" s="7"/>
      <c r="R116" s="7"/>
      <c r="S116" s="7"/>
      <c r="T116" s="7"/>
      <c r="U116" s="7"/>
      <c r="V116" s="7"/>
      <c r="W116" s="7"/>
      <c r="X116" s="7"/>
      <c r="Y116" s="7"/>
      <c r="Z116" s="7"/>
      <c r="AA116" s="7"/>
      <c r="AB116" s="10"/>
      <c r="AC116" s="7"/>
      <c r="AD116" s="7"/>
      <c r="AE116" s="7"/>
      <c r="AF116" s="7"/>
      <c r="AG116" s="7"/>
      <c r="AH116" s="7"/>
      <c r="AI116" s="7"/>
    </row>
    <row r="117" spans="1:37" ht="13.5" customHeight="1" x14ac:dyDescent="0.25">
      <c r="A117" s="7" t="s">
        <v>861</v>
      </c>
      <c r="B117" s="7"/>
      <c r="C117" s="7"/>
      <c r="D117" s="7"/>
      <c r="E117" s="7"/>
      <c r="F117" s="7" t="s">
        <v>862</v>
      </c>
      <c r="G117" s="7"/>
      <c r="H117" s="7"/>
      <c r="I117" s="7"/>
      <c r="J117" s="7"/>
      <c r="K117" s="7"/>
      <c r="L117" s="7"/>
      <c r="M117" s="7"/>
      <c r="N117" s="7"/>
      <c r="O117" s="7"/>
      <c r="P117" s="7"/>
      <c r="Q117" s="7"/>
      <c r="R117" s="7"/>
      <c r="S117" s="7"/>
      <c r="T117" s="7"/>
      <c r="U117" s="7"/>
      <c r="V117" s="7"/>
      <c r="W117" s="7"/>
      <c r="X117" s="7"/>
      <c r="Y117" s="7"/>
      <c r="Z117" s="7"/>
      <c r="AA117" s="7"/>
      <c r="AB117" s="10"/>
      <c r="AC117" s="7"/>
      <c r="AD117" s="7"/>
      <c r="AE117" s="7"/>
      <c r="AF117" s="7"/>
      <c r="AG117" s="7"/>
      <c r="AH117" s="7"/>
      <c r="AI117" s="7"/>
    </row>
    <row r="118" spans="1:37" ht="13.5" customHeight="1" x14ac:dyDescent="0.25">
      <c r="A118" s="7"/>
      <c r="B118" s="7"/>
      <c r="C118" s="7"/>
      <c r="D118" s="7"/>
      <c r="E118" s="7"/>
      <c r="F118" s="7" t="s">
        <v>863</v>
      </c>
      <c r="G118" s="7"/>
      <c r="H118" s="7"/>
      <c r="I118" s="7"/>
      <c r="J118" s="7"/>
      <c r="K118" s="7"/>
      <c r="L118" s="7"/>
      <c r="M118" s="7"/>
      <c r="N118" s="7"/>
      <c r="O118" s="7"/>
      <c r="P118" s="7"/>
      <c r="Q118" s="7"/>
      <c r="R118" s="7"/>
      <c r="S118" s="7"/>
      <c r="T118" s="7"/>
      <c r="U118" s="7"/>
      <c r="V118" s="7"/>
      <c r="W118" s="7"/>
      <c r="X118" s="7"/>
      <c r="Y118" s="7"/>
      <c r="Z118" s="7"/>
      <c r="AA118" s="7"/>
      <c r="AB118" s="10"/>
      <c r="AC118" s="7"/>
      <c r="AD118" s="7"/>
      <c r="AE118" s="7"/>
      <c r="AF118" s="7"/>
      <c r="AG118" s="7"/>
      <c r="AH118" s="7"/>
      <c r="AI118" s="7"/>
    </row>
    <row r="119" spans="1:37" x14ac:dyDescent="0.25">
      <c r="A119" s="7" t="s">
        <v>1104</v>
      </c>
      <c r="B119" s="7"/>
      <c r="C119" s="7"/>
      <c r="D119" s="7"/>
      <c r="E119" s="7"/>
      <c r="F119" s="7" t="s">
        <v>1120</v>
      </c>
      <c r="G119" s="7"/>
      <c r="H119" s="7"/>
      <c r="I119" s="7"/>
      <c r="J119" s="7"/>
      <c r="K119" s="7"/>
      <c r="L119" s="7"/>
      <c r="M119" s="7"/>
      <c r="N119" s="7"/>
      <c r="O119" s="7"/>
      <c r="P119" s="7"/>
      <c r="Q119" s="7"/>
      <c r="R119" s="7"/>
      <c r="S119" s="7"/>
      <c r="T119" s="7"/>
      <c r="U119" s="7"/>
      <c r="V119" s="7"/>
      <c r="W119" s="7"/>
      <c r="X119" s="7"/>
      <c r="Y119" s="7"/>
      <c r="Z119" s="7"/>
      <c r="AA119" s="7"/>
      <c r="AB119" s="10"/>
      <c r="AC119" s="7"/>
      <c r="AD119" s="7"/>
      <c r="AE119" s="7"/>
      <c r="AF119" s="7"/>
      <c r="AG119" s="7"/>
      <c r="AH119" s="7"/>
      <c r="AI119" s="7"/>
    </row>
    <row r="120" spans="1:37" x14ac:dyDescent="0.25">
      <c r="A120" s="7" t="s">
        <v>1119</v>
      </c>
      <c r="B120" s="7"/>
      <c r="C120" s="7"/>
      <c r="D120" s="7"/>
      <c r="E120" s="7"/>
      <c r="F120" s="411" t="s">
        <v>1121</v>
      </c>
      <c r="G120" s="411"/>
      <c r="H120" s="411"/>
      <c r="I120" s="411"/>
      <c r="J120" s="411"/>
      <c r="K120" s="411"/>
      <c r="L120" s="411"/>
      <c r="M120" s="411"/>
      <c r="N120" s="411"/>
      <c r="O120" s="411"/>
      <c r="P120" s="411"/>
      <c r="Q120" s="411"/>
      <c r="R120" s="411"/>
      <c r="S120" s="411"/>
      <c r="T120" s="411"/>
      <c r="U120" s="411"/>
      <c r="V120" s="411"/>
      <c r="W120" s="411"/>
      <c r="X120" s="411"/>
      <c r="Y120" s="411"/>
      <c r="Z120" s="411"/>
      <c r="AA120" s="411"/>
      <c r="AB120" s="411"/>
      <c r="AC120" s="411"/>
      <c r="AD120" s="411"/>
      <c r="AE120" s="411"/>
      <c r="AF120" s="411"/>
      <c r="AG120" s="411"/>
      <c r="AH120" s="411"/>
      <c r="AI120" s="411"/>
      <c r="AJ120" s="411"/>
      <c r="AK120" s="411"/>
    </row>
    <row r="121" spans="1:37" x14ac:dyDescent="0.25">
      <c r="A121" s="7" t="s">
        <v>1122</v>
      </c>
      <c r="B121" s="7"/>
      <c r="C121" s="7"/>
      <c r="D121" s="7"/>
      <c r="E121" s="7"/>
      <c r="F121" s="411"/>
      <c r="G121" s="411"/>
      <c r="H121" s="411"/>
      <c r="I121" s="411"/>
      <c r="J121" s="411"/>
      <c r="K121" s="411"/>
      <c r="L121" s="411"/>
      <c r="M121" s="411"/>
      <c r="N121" s="411"/>
      <c r="O121" s="411"/>
      <c r="P121" s="411"/>
      <c r="Q121" s="411"/>
      <c r="R121" s="411"/>
      <c r="S121" s="411"/>
      <c r="T121" s="411"/>
      <c r="U121" s="411"/>
      <c r="V121" s="411"/>
      <c r="W121" s="411"/>
      <c r="X121" s="411"/>
      <c r="Y121" s="411"/>
      <c r="Z121" s="411"/>
      <c r="AA121" s="411"/>
      <c r="AB121" s="411"/>
      <c r="AC121" s="411"/>
      <c r="AD121" s="411"/>
      <c r="AE121" s="411"/>
      <c r="AF121" s="411"/>
      <c r="AG121" s="411"/>
      <c r="AH121" s="411"/>
      <c r="AI121" s="411"/>
      <c r="AJ121" s="411"/>
      <c r="AK121" s="411"/>
    </row>
    <row r="122" spans="1:37" s="5" customFormat="1" ht="13.5" customHeight="1" x14ac:dyDescent="0.2">
      <c r="A122" s="7" t="s">
        <v>576</v>
      </c>
      <c r="B122" s="7"/>
      <c r="C122" s="7"/>
      <c r="D122" s="7"/>
      <c r="E122" s="7"/>
      <c r="F122" s="7" t="s">
        <v>849</v>
      </c>
      <c r="G122" s="9"/>
      <c r="H122" s="7"/>
      <c r="I122" s="7"/>
      <c r="J122" s="7"/>
      <c r="K122" s="7"/>
      <c r="L122" s="7"/>
      <c r="M122" s="7"/>
      <c r="N122" s="7"/>
      <c r="O122" s="7"/>
      <c r="P122" s="7"/>
      <c r="Q122" s="7"/>
      <c r="R122" s="7"/>
      <c r="S122" s="7"/>
      <c r="T122" s="7"/>
      <c r="U122" s="7"/>
      <c r="V122" s="7"/>
      <c r="W122" s="7"/>
      <c r="X122" s="7"/>
      <c r="Y122" s="7"/>
      <c r="Z122" s="7"/>
      <c r="AA122" s="7"/>
      <c r="AB122" s="10"/>
      <c r="AC122" s="7"/>
      <c r="AD122" s="7"/>
      <c r="AE122" s="7"/>
      <c r="AF122" s="7"/>
      <c r="AG122" s="7"/>
      <c r="AH122" s="7"/>
      <c r="AI122" s="7"/>
    </row>
    <row r="123" spans="1:37" s="5" customFormat="1" ht="13.5" customHeight="1" x14ac:dyDescent="0.2">
      <c r="A123" s="7" t="s">
        <v>331</v>
      </c>
      <c r="B123" s="7"/>
      <c r="C123" s="7"/>
      <c r="D123" s="7"/>
      <c r="E123" s="7"/>
      <c r="F123" s="7" t="s">
        <v>850</v>
      </c>
      <c r="G123" s="7"/>
      <c r="H123" s="7"/>
      <c r="I123" s="7"/>
      <c r="J123" s="7"/>
      <c r="K123" s="7"/>
      <c r="L123" s="7"/>
      <c r="M123" s="7"/>
      <c r="N123" s="7"/>
      <c r="O123" s="7"/>
      <c r="P123" s="7"/>
      <c r="Q123" s="7"/>
      <c r="R123" s="7"/>
      <c r="S123" s="7"/>
      <c r="T123" s="7"/>
      <c r="U123" s="7"/>
      <c r="V123" s="7"/>
      <c r="W123" s="7"/>
      <c r="X123" s="7"/>
      <c r="Y123" s="7"/>
      <c r="Z123" s="7"/>
      <c r="AA123" s="7"/>
      <c r="AB123" s="10"/>
      <c r="AC123" s="7"/>
      <c r="AD123" s="7"/>
      <c r="AE123" s="7"/>
      <c r="AF123" s="7"/>
      <c r="AG123" s="7"/>
      <c r="AH123" s="7"/>
      <c r="AI123" s="7"/>
    </row>
    <row r="124" spans="1:37" s="5" customFormat="1" ht="13.5" customHeight="1" x14ac:dyDescent="0.2">
      <c r="A124" s="7" t="s">
        <v>86</v>
      </c>
      <c r="B124" s="7"/>
      <c r="C124" s="7"/>
      <c r="D124" s="7"/>
      <c r="E124" s="7"/>
      <c r="F124" s="7" t="s">
        <v>851</v>
      </c>
      <c r="G124" s="7"/>
      <c r="H124" s="7"/>
      <c r="I124" s="7"/>
      <c r="J124" s="7"/>
      <c r="K124" s="7"/>
      <c r="L124" s="7"/>
      <c r="M124" s="7"/>
      <c r="N124" s="7"/>
      <c r="O124" s="7"/>
      <c r="P124" s="7"/>
      <c r="Q124" s="7"/>
      <c r="R124" s="7"/>
      <c r="S124" s="7"/>
      <c r="T124" s="7"/>
      <c r="U124" s="7"/>
      <c r="V124" s="7"/>
      <c r="W124" s="7"/>
      <c r="X124" s="7"/>
      <c r="Y124" s="7"/>
      <c r="Z124" s="7"/>
      <c r="AA124" s="7"/>
      <c r="AB124" s="10"/>
      <c r="AC124" s="7"/>
      <c r="AD124" s="7"/>
      <c r="AE124" s="7"/>
      <c r="AF124" s="7"/>
      <c r="AG124" s="7"/>
      <c r="AH124" s="7"/>
      <c r="AI124" s="7"/>
    </row>
    <row r="125" spans="1:37" s="5" customFormat="1" ht="13.5" customHeight="1" x14ac:dyDescent="0.2">
      <c r="A125" s="7" t="s">
        <v>704</v>
      </c>
      <c r="B125" s="7"/>
      <c r="C125" s="7"/>
      <c r="D125" s="7"/>
      <c r="E125" s="7"/>
      <c r="F125" s="7" t="s">
        <v>705</v>
      </c>
      <c r="G125" s="7"/>
      <c r="H125" s="7"/>
      <c r="I125" s="7"/>
      <c r="J125" s="7"/>
      <c r="K125" s="7"/>
      <c r="L125" s="7"/>
      <c r="M125" s="7"/>
      <c r="N125" s="7"/>
      <c r="O125" s="7"/>
      <c r="P125" s="7"/>
      <c r="Q125" s="7"/>
      <c r="R125" s="7"/>
      <c r="S125" s="7"/>
      <c r="T125" s="7"/>
      <c r="U125" s="7"/>
      <c r="V125" s="7"/>
      <c r="W125" s="7"/>
      <c r="X125" s="7"/>
      <c r="Y125" s="7"/>
      <c r="Z125" s="7"/>
      <c r="AA125" s="7"/>
      <c r="AB125" s="10"/>
      <c r="AC125" s="7"/>
      <c r="AD125" s="7"/>
      <c r="AE125" s="7"/>
      <c r="AF125" s="7"/>
      <c r="AG125" s="7"/>
      <c r="AH125" s="7"/>
      <c r="AI125" s="7"/>
    </row>
    <row r="126" spans="1:37" s="5" customFormat="1" ht="13.5" customHeight="1" x14ac:dyDescent="0.2">
      <c r="A126" s="7"/>
      <c r="B126" s="7"/>
      <c r="C126" s="7"/>
      <c r="D126" s="7"/>
      <c r="E126" s="7"/>
      <c r="F126" s="7" t="s">
        <v>706</v>
      </c>
      <c r="G126" s="7"/>
      <c r="H126" s="7"/>
      <c r="I126" s="7"/>
      <c r="J126" s="7"/>
      <c r="K126" s="7"/>
      <c r="L126" s="7"/>
      <c r="M126" s="7"/>
      <c r="N126" s="7"/>
      <c r="O126" s="7"/>
      <c r="P126" s="7"/>
      <c r="Q126" s="7"/>
      <c r="R126" s="7"/>
      <c r="S126" s="7"/>
      <c r="T126" s="7"/>
      <c r="U126" s="7"/>
      <c r="V126" s="7"/>
      <c r="W126" s="7"/>
      <c r="X126" s="7"/>
      <c r="Y126" s="7"/>
      <c r="Z126" s="7"/>
      <c r="AA126" s="7"/>
      <c r="AB126" s="10"/>
      <c r="AC126" s="7"/>
      <c r="AD126" s="7"/>
      <c r="AE126" s="7"/>
      <c r="AF126" s="7"/>
      <c r="AG126" s="7"/>
      <c r="AH126" s="7"/>
      <c r="AI126" s="7"/>
    </row>
    <row r="127" spans="1:37" ht="13.5" customHeight="1" x14ac:dyDescent="0.25">
      <c r="A127" s="7" t="s">
        <v>574</v>
      </c>
      <c r="B127" s="7"/>
      <c r="C127" s="7"/>
      <c r="D127" s="7"/>
      <c r="E127" s="7"/>
      <c r="F127" s="7" t="s">
        <v>852</v>
      </c>
      <c r="G127" s="7"/>
      <c r="H127" s="7"/>
      <c r="I127" s="7"/>
      <c r="J127" s="7"/>
      <c r="K127" s="7"/>
      <c r="L127" s="7"/>
      <c r="M127" s="7"/>
      <c r="N127" s="7"/>
      <c r="O127" s="7"/>
      <c r="P127" s="7"/>
      <c r="Q127" s="7"/>
      <c r="R127" s="7"/>
      <c r="S127" s="7"/>
      <c r="T127" s="7"/>
      <c r="U127" s="7"/>
      <c r="V127" s="7"/>
      <c r="W127" s="7"/>
      <c r="X127" s="7"/>
      <c r="Y127" s="7"/>
      <c r="Z127" s="7"/>
      <c r="AA127" s="7"/>
      <c r="AB127" s="10"/>
      <c r="AC127" s="7"/>
      <c r="AD127" s="7"/>
      <c r="AE127" s="7"/>
      <c r="AF127" s="7"/>
      <c r="AG127" s="7"/>
      <c r="AH127" s="7"/>
      <c r="AI127" s="7"/>
    </row>
    <row r="128" spans="1:37" s="249" customFormat="1" ht="13.5" customHeight="1" x14ac:dyDescent="0.25">
      <c r="A128" s="245" t="s">
        <v>713</v>
      </c>
      <c r="B128" s="245"/>
      <c r="C128" s="245"/>
      <c r="D128" s="245"/>
      <c r="E128" s="245"/>
      <c r="F128" s="245" t="s">
        <v>652</v>
      </c>
      <c r="G128" s="245"/>
      <c r="H128" s="245"/>
      <c r="I128" s="245"/>
      <c r="J128" s="245"/>
      <c r="K128" s="245"/>
      <c r="L128" s="245"/>
      <c r="M128" s="245"/>
      <c r="N128" s="246"/>
      <c r="O128" s="246"/>
      <c r="P128" s="246"/>
      <c r="Q128" s="246"/>
      <c r="R128" s="246"/>
      <c r="S128" s="246"/>
      <c r="T128" s="246"/>
      <c r="U128" s="246"/>
      <c r="V128" s="246"/>
      <c r="W128" s="246"/>
      <c r="X128" s="246"/>
      <c r="Y128" s="246"/>
      <c r="Z128" s="246"/>
      <c r="AA128" s="295"/>
      <c r="AB128" s="296"/>
      <c r="AC128" s="295"/>
      <c r="AD128" s="295"/>
      <c r="AE128" s="295"/>
      <c r="AF128" s="295"/>
      <c r="AG128" s="295"/>
      <c r="AH128" s="295"/>
      <c r="AI128" s="295"/>
    </row>
    <row r="129" spans="1:35" s="249" customFormat="1" ht="13.5" customHeight="1" x14ac:dyDescent="0.25">
      <c r="A129" s="245" t="s">
        <v>714</v>
      </c>
      <c r="B129" s="246"/>
      <c r="C129" s="246"/>
      <c r="D129" s="246"/>
      <c r="E129" s="246"/>
      <c r="F129" s="245" t="s">
        <v>653</v>
      </c>
      <c r="G129" s="246"/>
      <c r="H129" s="246"/>
      <c r="I129" s="246"/>
      <c r="J129" s="246"/>
      <c r="K129" s="246"/>
      <c r="L129" s="246"/>
      <c r="M129" s="246"/>
      <c r="N129" s="246"/>
      <c r="O129" s="246"/>
      <c r="P129" s="246"/>
      <c r="Q129" s="246"/>
      <c r="R129" s="246"/>
      <c r="S129" s="246"/>
      <c r="T129" s="246"/>
      <c r="U129" s="246"/>
      <c r="V129" s="246"/>
      <c r="W129" s="246"/>
      <c r="X129" s="246"/>
      <c r="Y129" s="246"/>
      <c r="Z129" s="246"/>
      <c r="AA129" s="295"/>
      <c r="AB129" s="296"/>
      <c r="AC129" s="295"/>
      <c r="AD129" s="295"/>
      <c r="AE129" s="295"/>
      <c r="AF129" s="295"/>
      <c r="AG129" s="295"/>
      <c r="AH129" s="295"/>
      <c r="AI129" s="295"/>
    </row>
  </sheetData>
  <customSheetViews>
    <customSheetView guid="{417FAF5F-95DD-4A99-AE5A-6260CAD695E3}" showPageBreaks="1" printArea="1" view="pageBreakPreview">
      <selection activeCell="K8" sqref="K8"/>
      <rowBreaks count="3" manualBreakCount="3">
        <brk id="32" max="36" man="1"/>
        <brk id="67" max="36" man="1"/>
        <brk id="102" max="36" man="1"/>
      </rowBreaks>
      <pageMargins left="0.9055118110236221" right="0.15748031496062992" top="0.98425196850393704" bottom="0.98425196850393704" header="0.51181102362204722" footer="0.51181102362204722"/>
      <pageSetup paperSize="9" scale="96" firstPageNumber="13" orientation="landscape" useFirstPageNumber="1" r:id="rId1"/>
      <headerFooter alignWithMargins="0">
        <oddFooter xml:space="preserve">&amp;C&amp;"ＭＳ 明朝,標準"&amp;8
 &amp;"ＭＳ Ｐゴシック,標準"&amp;11
</oddFooter>
      </headerFooter>
    </customSheetView>
  </customSheetViews>
  <mergeCells count="45">
    <mergeCell ref="Y29:Z30"/>
    <mergeCell ref="AA29:AA30"/>
    <mergeCell ref="AD27:AD28"/>
    <mergeCell ref="AE27:AE28"/>
    <mergeCell ref="AF27:AF28"/>
    <mergeCell ref="F120:AK121"/>
    <mergeCell ref="AB29:AB30"/>
    <mergeCell ref="AC29:AC30"/>
    <mergeCell ref="AD29:AD30"/>
    <mergeCell ref="AE29:AE30"/>
    <mergeCell ref="AF29:AF30"/>
    <mergeCell ref="A31:F32"/>
    <mergeCell ref="G31:Q32"/>
    <mergeCell ref="R31:W32"/>
    <mergeCell ref="X31:AH32"/>
    <mergeCell ref="A28:F30"/>
    <mergeCell ref="H28:I30"/>
    <mergeCell ref="R29:W30"/>
    <mergeCell ref="Y27:Z28"/>
    <mergeCell ref="AA27:AA28"/>
    <mergeCell ref="A25:F27"/>
    <mergeCell ref="R25:W26"/>
    <mergeCell ref="X25:AC25"/>
    <mergeCell ref="AB27:AB28"/>
    <mergeCell ref="AC27:AC28"/>
    <mergeCell ref="H24:K24"/>
    <mergeCell ref="M24:P24"/>
    <mergeCell ref="G25:Q27"/>
    <mergeCell ref="R27:W28"/>
    <mergeCell ref="AD25:AH25"/>
    <mergeCell ref="X26:AB26"/>
    <mergeCell ref="AD26:AG26"/>
    <mergeCell ref="A3:AH4"/>
    <mergeCell ref="A16:AI16"/>
    <mergeCell ref="B17:S17"/>
    <mergeCell ref="A20:F21"/>
    <mergeCell ref="G20:Q21"/>
    <mergeCell ref="R20:W21"/>
    <mergeCell ref="X20:AH21"/>
    <mergeCell ref="A22:F24"/>
    <mergeCell ref="H22:I22"/>
    <mergeCell ref="K22:L22"/>
    <mergeCell ref="R22:W24"/>
    <mergeCell ref="X22:AH24"/>
    <mergeCell ref="G23:Q23"/>
  </mergeCells>
  <phoneticPr fontId="2"/>
  <dataValidations count="2">
    <dataValidation type="list" allowBlank="1" showInputMessage="1" showErrorMessage="1" sqref="Y27:Z30 H28" xr:uid="{83A17250-FF14-4D99-AF76-2FD2FBF9CDC1}">
      <formula1>"昭和,平成,令和"</formula1>
    </dataValidation>
    <dataValidation imeMode="halfAlpha" allowBlank="1" showInputMessage="1" showErrorMessage="1" sqref="AE29 H22:I22 K22:L22 AC29 L29 N29 AE27 AC27 AA27 AA29" xr:uid="{5E9B0ED9-C51E-4985-8031-AA788D6C5BB8}"/>
  </dataValidations>
  <pageMargins left="0.9055118110236221" right="0.15748031496062992" top="0.98425196850393704" bottom="0.98425196850393704" header="0.51181102362204722" footer="0.51181102362204722"/>
  <pageSetup paperSize="9" scale="96" firstPageNumber="13" orientation="landscape" useFirstPageNumber="1" r:id="rId2"/>
  <headerFooter alignWithMargins="0">
    <oddFooter xml:space="preserve">&amp;C&amp;"ＭＳ 明朝,標準"&amp;8
 &amp;"ＭＳ Ｐゴシック,標準"&amp;11
</oddFooter>
  </headerFooter>
  <rowBreaks count="3" manualBreakCount="3">
    <brk id="32" max="36" man="1"/>
    <brk id="67" max="36" man="1"/>
    <brk id="102" max="3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M112"/>
  <sheetViews>
    <sheetView view="pageBreakPreview" topLeftCell="A71" zoomScale="90" zoomScaleNormal="85" zoomScaleSheetLayoutView="90" workbookViewId="0"/>
  </sheetViews>
  <sheetFormatPr defaultRowHeight="12.75" x14ac:dyDescent="0.25"/>
  <cols>
    <col min="1" max="18" width="3.86328125" style="5" customWidth="1"/>
    <col min="19" max="19" width="3.265625" style="5" customWidth="1"/>
    <col min="20" max="34" width="3.86328125" style="5" customWidth="1"/>
    <col min="35" max="35" width="3.73046875" customWidth="1"/>
  </cols>
  <sheetData>
    <row r="1" spans="1:34" s="7" customFormat="1" ht="15" customHeight="1" x14ac:dyDescent="0.25">
      <c r="A1" s="68" t="s">
        <v>753</v>
      </c>
      <c r="P1" s="231" t="s">
        <v>666</v>
      </c>
      <c r="AG1" s="84" t="s">
        <v>103</v>
      </c>
    </row>
    <row r="2" spans="1:34" s="7" customFormat="1" ht="15" customHeight="1" x14ac:dyDescent="0.25">
      <c r="A2" s="68" t="s">
        <v>992</v>
      </c>
      <c r="P2" s="231"/>
      <c r="AG2" s="84"/>
    </row>
    <row r="3" spans="1:34" s="7" customFormat="1" ht="15" customHeight="1" x14ac:dyDescent="0.25">
      <c r="A3" s="68"/>
      <c r="AH3" s="84"/>
    </row>
    <row r="4" spans="1:34" s="7" customFormat="1" ht="15" customHeight="1" x14ac:dyDescent="0.25">
      <c r="A4" s="402" t="s">
        <v>701</v>
      </c>
      <c r="B4" s="403"/>
      <c r="C4" s="403"/>
      <c r="D4" s="403"/>
      <c r="E4" s="403"/>
      <c r="F4" s="404"/>
      <c r="G4" s="402" t="s">
        <v>31</v>
      </c>
      <c r="H4" s="386"/>
      <c r="I4" s="387"/>
      <c r="J4" s="402" t="s">
        <v>667</v>
      </c>
      <c r="K4" s="403"/>
      <c r="L4" s="403"/>
      <c r="M4" s="403"/>
      <c r="N4" s="404"/>
      <c r="O4" s="385" t="s">
        <v>141</v>
      </c>
      <c r="P4" s="386"/>
      <c r="Q4" s="386"/>
      <c r="R4" s="386"/>
      <c r="S4" s="386"/>
      <c r="T4" s="386"/>
      <c r="U4" s="386"/>
      <c r="V4" s="387"/>
      <c r="W4" s="523" t="s">
        <v>668</v>
      </c>
      <c r="X4" s="532"/>
      <c r="Y4" s="532"/>
      <c r="Z4" s="532"/>
      <c r="AA4" s="523" t="s">
        <v>669</v>
      </c>
      <c r="AB4" s="524"/>
      <c r="AC4" s="525"/>
      <c r="AD4" s="385" t="s">
        <v>142</v>
      </c>
      <c r="AE4" s="386"/>
      <c r="AF4" s="386"/>
      <c r="AG4" s="387"/>
    </row>
    <row r="5" spans="1:34" s="7" customFormat="1" ht="15" customHeight="1" x14ac:dyDescent="0.25">
      <c r="A5" s="620"/>
      <c r="B5" s="424"/>
      <c r="C5" s="424"/>
      <c r="D5" s="424"/>
      <c r="E5" s="424"/>
      <c r="F5" s="621"/>
      <c r="G5" s="395"/>
      <c r="H5" s="396"/>
      <c r="I5" s="397"/>
      <c r="J5" s="620"/>
      <c r="K5" s="424"/>
      <c r="L5" s="424"/>
      <c r="M5" s="424"/>
      <c r="N5" s="621"/>
      <c r="O5" s="778" t="s">
        <v>670</v>
      </c>
      <c r="P5" s="457"/>
      <c r="Q5" s="457"/>
      <c r="R5" s="457" t="s">
        <v>136</v>
      </c>
      <c r="S5" s="457"/>
      <c r="T5" s="457"/>
      <c r="U5" s="457"/>
      <c r="V5" s="781"/>
      <c r="W5" s="535"/>
      <c r="X5" s="536"/>
      <c r="Y5" s="536"/>
      <c r="Z5" s="536"/>
      <c r="AA5" s="507"/>
      <c r="AB5" s="519"/>
      <c r="AC5" s="526"/>
      <c r="AD5" s="395"/>
      <c r="AE5" s="396"/>
      <c r="AF5" s="396"/>
      <c r="AG5" s="397"/>
    </row>
    <row r="6" spans="1:34" s="7" customFormat="1" ht="15" customHeight="1" x14ac:dyDescent="0.25">
      <c r="A6" s="783" t="s">
        <v>671</v>
      </c>
      <c r="B6" s="784"/>
      <c r="C6" s="784"/>
      <c r="D6" s="785" t="s">
        <v>672</v>
      </c>
      <c r="E6" s="784"/>
      <c r="F6" s="786"/>
      <c r="G6" s="380"/>
      <c r="H6" s="381"/>
      <c r="I6" s="388"/>
      <c r="J6" s="405"/>
      <c r="K6" s="406"/>
      <c r="L6" s="406"/>
      <c r="M6" s="406"/>
      <c r="N6" s="407"/>
      <c r="O6" s="779"/>
      <c r="P6" s="780"/>
      <c r="Q6" s="780"/>
      <c r="R6" s="780"/>
      <c r="S6" s="780"/>
      <c r="T6" s="780"/>
      <c r="U6" s="780"/>
      <c r="V6" s="782"/>
      <c r="W6" s="787" t="s">
        <v>673</v>
      </c>
      <c r="X6" s="788"/>
      <c r="Y6" s="788"/>
      <c r="Z6" s="788"/>
      <c r="AA6" s="509"/>
      <c r="AB6" s="520"/>
      <c r="AC6" s="527"/>
      <c r="AD6" s="380"/>
      <c r="AE6" s="381"/>
      <c r="AF6" s="381"/>
      <c r="AG6" s="388"/>
    </row>
    <row r="7" spans="1:34" s="7" customFormat="1" ht="15" customHeight="1" x14ac:dyDescent="0.25">
      <c r="A7" s="402"/>
      <c r="B7" s="403"/>
      <c r="C7" s="403"/>
      <c r="D7" s="616"/>
      <c r="E7" s="403"/>
      <c r="F7" s="404"/>
      <c r="G7" s="402" t="s">
        <v>674</v>
      </c>
      <c r="H7" s="403"/>
      <c r="I7" s="404"/>
      <c r="J7" s="385" t="s">
        <v>675</v>
      </c>
      <c r="K7" s="386"/>
      <c r="L7" s="386"/>
      <c r="M7" s="386"/>
      <c r="N7" s="387"/>
      <c r="O7" s="696" t="s">
        <v>481</v>
      </c>
      <c r="P7" s="697"/>
      <c r="Q7" s="697"/>
      <c r="R7" s="291" t="s">
        <v>676</v>
      </c>
      <c r="S7" s="776" t="s">
        <v>677</v>
      </c>
      <c r="T7" s="776"/>
      <c r="U7" s="776"/>
      <c r="V7" s="777"/>
      <c r="W7" s="385" t="s">
        <v>676</v>
      </c>
      <c r="X7" s="386" t="s">
        <v>677</v>
      </c>
      <c r="Y7" s="386"/>
      <c r="Z7" s="608"/>
      <c r="AA7" s="402"/>
      <c r="AB7" s="403"/>
      <c r="AC7" s="403"/>
      <c r="AD7" s="402"/>
      <c r="AE7" s="403"/>
      <c r="AF7" s="403"/>
      <c r="AG7" s="404"/>
    </row>
    <row r="8" spans="1:34" s="7" customFormat="1" ht="15" customHeight="1" x14ac:dyDescent="0.25">
      <c r="A8" s="405"/>
      <c r="B8" s="406"/>
      <c r="C8" s="406"/>
      <c r="D8" s="775"/>
      <c r="E8" s="406"/>
      <c r="F8" s="407"/>
      <c r="G8" s="405"/>
      <c r="H8" s="406"/>
      <c r="I8" s="407"/>
      <c r="J8" s="380"/>
      <c r="K8" s="381"/>
      <c r="L8" s="381"/>
      <c r="M8" s="381"/>
      <c r="N8" s="388"/>
      <c r="O8" s="380" t="s">
        <v>328</v>
      </c>
      <c r="P8" s="381"/>
      <c r="Q8" s="381"/>
      <c r="R8" s="292" t="s">
        <v>676</v>
      </c>
      <c r="S8" s="789" t="s">
        <v>677</v>
      </c>
      <c r="T8" s="789"/>
      <c r="U8" s="789"/>
      <c r="V8" s="790"/>
      <c r="W8" s="380"/>
      <c r="X8" s="381"/>
      <c r="Y8" s="381"/>
      <c r="Z8" s="609"/>
      <c r="AA8" s="405"/>
      <c r="AB8" s="406"/>
      <c r="AC8" s="406"/>
      <c r="AD8" s="405"/>
      <c r="AE8" s="406"/>
      <c r="AF8" s="406"/>
      <c r="AG8" s="407"/>
    </row>
    <row r="9" spans="1:34" s="7" customFormat="1" ht="15" customHeight="1" x14ac:dyDescent="0.25">
      <c r="A9" s="402"/>
      <c r="B9" s="403"/>
      <c r="C9" s="403"/>
      <c r="D9" s="616"/>
      <c r="E9" s="403"/>
      <c r="F9" s="404"/>
      <c r="G9" s="402" t="s">
        <v>694</v>
      </c>
      <c r="H9" s="403"/>
      <c r="I9" s="404"/>
      <c r="J9" s="385" t="s">
        <v>675</v>
      </c>
      <c r="K9" s="386"/>
      <c r="L9" s="386"/>
      <c r="M9" s="386"/>
      <c r="N9" s="387"/>
      <c r="O9" s="696" t="s">
        <v>481</v>
      </c>
      <c r="P9" s="697"/>
      <c r="Q9" s="697"/>
      <c r="R9" s="293" t="s">
        <v>100</v>
      </c>
      <c r="S9" s="794" t="s">
        <v>696</v>
      </c>
      <c r="T9" s="794"/>
      <c r="U9" s="794"/>
      <c r="V9" s="795"/>
      <c r="W9" s="395" t="s">
        <v>100</v>
      </c>
      <c r="X9" s="396" t="s">
        <v>696</v>
      </c>
      <c r="Y9" s="396"/>
      <c r="Z9" s="617"/>
      <c r="AA9" s="402"/>
      <c r="AB9" s="403"/>
      <c r="AC9" s="403"/>
      <c r="AD9" s="402"/>
      <c r="AE9" s="403"/>
      <c r="AF9" s="403"/>
      <c r="AG9" s="404"/>
    </row>
    <row r="10" spans="1:34" s="7" customFormat="1" ht="15" customHeight="1" x14ac:dyDescent="0.25">
      <c r="A10" s="620"/>
      <c r="B10" s="424"/>
      <c r="C10" s="424"/>
      <c r="D10" s="793"/>
      <c r="E10" s="424"/>
      <c r="F10" s="621"/>
      <c r="G10" s="405"/>
      <c r="H10" s="406"/>
      <c r="I10" s="407"/>
      <c r="J10" s="380"/>
      <c r="K10" s="381"/>
      <c r="L10" s="381"/>
      <c r="M10" s="381"/>
      <c r="N10" s="388"/>
      <c r="O10" s="380" t="s">
        <v>328</v>
      </c>
      <c r="P10" s="381"/>
      <c r="Q10" s="381"/>
      <c r="R10" s="294" t="s">
        <v>695</v>
      </c>
      <c r="S10" s="791" t="s">
        <v>696</v>
      </c>
      <c r="T10" s="791"/>
      <c r="U10" s="791"/>
      <c r="V10" s="792"/>
      <c r="W10" s="395"/>
      <c r="X10" s="396"/>
      <c r="Y10" s="396"/>
      <c r="Z10" s="617"/>
      <c r="AA10" s="405"/>
      <c r="AB10" s="406"/>
      <c r="AC10" s="406"/>
      <c r="AD10" s="405"/>
      <c r="AE10" s="406"/>
      <c r="AF10" s="406"/>
      <c r="AG10" s="407"/>
    </row>
    <row r="11" spans="1:34" s="7" customFormat="1" ht="15" customHeight="1" x14ac:dyDescent="0.25">
      <c r="A11" s="402" t="s">
        <v>678</v>
      </c>
      <c r="B11" s="403"/>
      <c r="C11" s="403"/>
      <c r="D11" s="616" t="s">
        <v>679</v>
      </c>
      <c r="E11" s="403"/>
      <c r="F11" s="404"/>
      <c r="G11" s="620" t="s">
        <v>693</v>
      </c>
      <c r="H11" s="424"/>
      <c r="I11" s="621"/>
      <c r="J11" s="395" t="s">
        <v>680</v>
      </c>
      <c r="K11" s="396"/>
      <c r="L11" s="396"/>
      <c r="M11" s="396"/>
      <c r="N11" s="397"/>
      <c r="O11" s="696" t="s">
        <v>481</v>
      </c>
      <c r="P11" s="697"/>
      <c r="Q11" s="697"/>
      <c r="R11" s="291" t="s">
        <v>100</v>
      </c>
      <c r="S11" s="776" t="s">
        <v>681</v>
      </c>
      <c r="T11" s="776"/>
      <c r="U11" s="776"/>
      <c r="V11" s="777"/>
      <c r="W11" s="385" t="s">
        <v>100</v>
      </c>
      <c r="X11" s="386" t="s">
        <v>697</v>
      </c>
      <c r="Y11" s="386"/>
      <c r="Z11" s="608"/>
      <c r="AA11" s="402"/>
      <c r="AB11" s="403"/>
      <c r="AC11" s="403"/>
      <c r="AD11" s="402"/>
      <c r="AE11" s="403"/>
      <c r="AF11" s="403"/>
      <c r="AG11" s="404"/>
    </row>
    <row r="12" spans="1:34" s="7" customFormat="1" ht="15" customHeight="1" x14ac:dyDescent="0.25">
      <c r="A12" s="620"/>
      <c r="B12" s="424"/>
      <c r="C12" s="424"/>
      <c r="D12" s="793"/>
      <c r="E12" s="424"/>
      <c r="F12" s="621"/>
      <c r="G12" s="405"/>
      <c r="H12" s="406"/>
      <c r="I12" s="407"/>
      <c r="J12" s="380"/>
      <c r="K12" s="381"/>
      <c r="L12" s="381"/>
      <c r="M12" s="381"/>
      <c r="N12" s="388"/>
      <c r="O12" s="380" t="s">
        <v>328</v>
      </c>
      <c r="P12" s="381"/>
      <c r="Q12" s="381"/>
      <c r="R12" s="292" t="s">
        <v>695</v>
      </c>
      <c r="S12" s="789" t="s">
        <v>681</v>
      </c>
      <c r="T12" s="789"/>
      <c r="U12" s="789"/>
      <c r="V12" s="790"/>
      <c r="W12" s="380"/>
      <c r="X12" s="381"/>
      <c r="Y12" s="381"/>
      <c r="Z12" s="609"/>
      <c r="AA12" s="405"/>
      <c r="AB12" s="406"/>
      <c r="AC12" s="406"/>
      <c r="AD12" s="405"/>
      <c r="AE12" s="406"/>
      <c r="AF12" s="406"/>
      <c r="AG12" s="407"/>
    </row>
    <row r="13" spans="1:34" s="7" customFormat="1" ht="15" customHeight="1" x14ac:dyDescent="0.25">
      <c r="A13" s="620"/>
      <c r="B13" s="424"/>
      <c r="C13" s="424"/>
      <c r="D13" s="793"/>
      <c r="E13" s="424"/>
      <c r="F13" s="621"/>
      <c r="G13" s="402" t="s">
        <v>693</v>
      </c>
      <c r="H13" s="403"/>
      <c r="I13" s="404"/>
      <c r="J13" s="385" t="s">
        <v>680</v>
      </c>
      <c r="K13" s="386"/>
      <c r="L13" s="386"/>
      <c r="M13" s="386"/>
      <c r="N13" s="387"/>
      <c r="O13" s="696" t="s">
        <v>481</v>
      </c>
      <c r="P13" s="697"/>
      <c r="Q13" s="697"/>
      <c r="R13" s="293" t="s">
        <v>100</v>
      </c>
      <c r="S13" s="794" t="s">
        <v>697</v>
      </c>
      <c r="T13" s="794"/>
      <c r="U13" s="794"/>
      <c r="V13" s="795"/>
      <c r="W13" s="395" t="s">
        <v>100</v>
      </c>
      <c r="X13" s="396" t="s">
        <v>989</v>
      </c>
      <c r="Y13" s="396"/>
      <c r="Z13" s="617"/>
      <c r="AA13" s="402"/>
      <c r="AB13" s="403"/>
      <c r="AC13" s="403"/>
      <c r="AD13" s="402"/>
      <c r="AE13" s="403"/>
      <c r="AF13" s="403"/>
      <c r="AG13" s="404"/>
    </row>
    <row r="14" spans="1:34" s="7" customFormat="1" ht="15" customHeight="1" x14ac:dyDescent="0.25">
      <c r="A14" s="620"/>
      <c r="B14" s="424"/>
      <c r="C14" s="424"/>
      <c r="D14" s="793"/>
      <c r="E14" s="424"/>
      <c r="F14" s="621"/>
      <c r="G14" s="405"/>
      <c r="H14" s="406"/>
      <c r="I14" s="407"/>
      <c r="J14" s="380"/>
      <c r="K14" s="381"/>
      <c r="L14" s="381"/>
      <c r="M14" s="381"/>
      <c r="N14" s="388"/>
      <c r="O14" s="380" t="s">
        <v>328</v>
      </c>
      <c r="P14" s="381"/>
      <c r="Q14" s="381"/>
      <c r="R14" s="292" t="s">
        <v>695</v>
      </c>
      <c r="S14" s="789" t="s">
        <v>697</v>
      </c>
      <c r="T14" s="789"/>
      <c r="U14" s="789"/>
      <c r="V14" s="790"/>
      <c r="W14" s="395"/>
      <c r="X14" s="396"/>
      <c r="Y14" s="396"/>
      <c r="Z14" s="617"/>
      <c r="AA14" s="405"/>
      <c r="AB14" s="406"/>
      <c r="AC14" s="406"/>
      <c r="AD14" s="405"/>
      <c r="AE14" s="406"/>
      <c r="AF14" s="406"/>
      <c r="AG14" s="407"/>
    </row>
    <row r="15" spans="1:34" s="7" customFormat="1" ht="15" customHeight="1" x14ac:dyDescent="0.25">
      <c r="A15" s="620"/>
      <c r="B15" s="424"/>
      <c r="C15" s="424"/>
      <c r="D15" s="793"/>
      <c r="E15" s="424"/>
      <c r="F15" s="621"/>
      <c r="G15" s="402" t="s">
        <v>693</v>
      </c>
      <c r="H15" s="403"/>
      <c r="I15" s="404"/>
      <c r="J15" s="385" t="s">
        <v>680</v>
      </c>
      <c r="K15" s="386"/>
      <c r="L15" s="386"/>
      <c r="M15" s="386"/>
      <c r="N15" s="387"/>
      <c r="O15" s="696" t="s">
        <v>328</v>
      </c>
      <c r="P15" s="697"/>
      <c r="Q15" s="697"/>
      <c r="R15" s="293" t="s">
        <v>100</v>
      </c>
      <c r="S15" s="794" t="s">
        <v>698</v>
      </c>
      <c r="T15" s="794"/>
      <c r="U15" s="794"/>
      <c r="V15" s="795"/>
      <c r="W15" s="385" t="s">
        <v>100</v>
      </c>
      <c r="X15" s="386" t="s">
        <v>990</v>
      </c>
      <c r="Y15" s="386"/>
      <c r="Z15" s="608"/>
      <c r="AA15" s="402"/>
      <c r="AB15" s="403"/>
      <c r="AC15" s="403"/>
      <c r="AD15" s="402"/>
      <c r="AE15" s="403"/>
      <c r="AF15" s="403"/>
      <c r="AG15" s="404"/>
    </row>
    <row r="16" spans="1:34" s="7" customFormat="1" ht="15" customHeight="1" x14ac:dyDescent="0.25">
      <c r="A16" s="620"/>
      <c r="B16" s="424"/>
      <c r="C16" s="424"/>
      <c r="D16" s="793"/>
      <c r="E16" s="424"/>
      <c r="F16" s="621"/>
      <c r="G16" s="405"/>
      <c r="H16" s="406"/>
      <c r="I16" s="407"/>
      <c r="J16" s="380"/>
      <c r="K16" s="381"/>
      <c r="L16" s="381"/>
      <c r="M16" s="381"/>
      <c r="N16" s="388"/>
      <c r="O16" s="380"/>
      <c r="P16" s="381"/>
      <c r="Q16" s="381"/>
      <c r="R16" s="292"/>
      <c r="S16" s="789"/>
      <c r="T16" s="789"/>
      <c r="U16" s="789"/>
      <c r="V16" s="790"/>
      <c r="W16" s="380"/>
      <c r="X16" s="381"/>
      <c r="Y16" s="381"/>
      <c r="Z16" s="609"/>
      <c r="AA16" s="405"/>
      <c r="AB16" s="406"/>
      <c r="AC16" s="406"/>
      <c r="AD16" s="405"/>
      <c r="AE16" s="406"/>
      <c r="AF16" s="406"/>
      <c r="AG16" s="407"/>
    </row>
    <row r="17" spans="1:39" s="7" customFormat="1" ht="15" customHeight="1" x14ac:dyDescent="0.25">
      <c r="A17" s="620"/>
      <c r="B17" s="424"/>
      <c r="C17" s="424"/>
      <c r="D17" s="793"/>
      <c r="E17" s="424"/>
      <c r="F17" s="621"/>
      <c r="G17" s="402" t="s">
        <v>682</v>
      </c>
      <c r="H17" s="403"/>
      <c r="I17" s="404"/>
      <c r="J17" s="385" t="s">
        <v>680</v>
      </c>
      <c r="K17" s="386"/>
      <c r="L17" s="386"/>
      <c r="M17" s="386"/>
      <c r="N17" s="387"/>
      <c r="O17" s="516" t="s">
        <v>682</v>
      </c>
      <c r="P17" s="514"/>
      <c r="Q17" s="514"/>
      <c r="R17" s="291" t="s">
        <v>100</v>
      </c>
      <c r="S17" s="776" t="s">
        <v>681</v>
      </c>
      <c r="T17" s="776"/>
      <c r="U17" s="776"/>
      <c r="V17" s="777"/>
      <c r="W17" s="385" t="s">
        <v>100</v>
      </c>
      <c r="X17" s="386" t="s">
        <v>991</v>
      </c>
      <c r="Y17" s="386"/>
      <c r="Z17" s="608"/>
      <c r="AA17" s="402" t="s">
        <v>684</v>
      </c>
      <c r="AB17" s="403"/>
      <c r="AC17" s="403"/>
      <c r="AD17" s="402"/>
      <c r="AE17" s="403"/>
      <c r="AF17" s="403"/>
      <c r="AG17" s="404"/>
    </row>
    <row r="18" spans="1:39" s="7" customFormat="1" ht="15" customHeight="1" x14ac:dyDescent="0.25">
      <c r="A18" s="405"/>
      <c r="B18" s="406"/>
      <c r="C18" s="406"/>
      <c r="D18" s="775"/>
      <c r="E18" s="406"/>
      <c r="F18" s="407"/>
      <c r="G18" s="405"/>
      <c r="H18" s="406"/>
      <c r="I18" s="407"/>
      <c r="J18" s="380"/>
      <c r="K18" s="381"/>
      <c r="L18" s="381"/>
      <c r="M18" s="381"/>
      <c r="N18" s="388"/>
      <c r="O18" s="380"/>
      <c r="P18" s="381"/>
      <c r="Q18" s="381"/>
      <c r="R18" s="292"/>
      <c r="S18" s="789"/>
      <c r="T18" s="789"/>
      <c r="U18" s="789"/>
      <c r="V18" s="790"/>
      <c r="W18" s="380"/>
      <c r="X18" s="381"/>
      <c r="Y18" s="381"/>
      <c r="Z18" s="609"/>
      <c r="AA18" s="405"/>
      <c r="AB18" s="406"/>
      <c r="AC18" s="406"/>
      <c r="AD18" s="405"/>
      <c r="AE18" s="406"/>
      <c r="AF18" s="406"/>
      <c r="AG18" s="407"/>
    </row>
    <row r="19" spans="1:39" s="7" customFormat="1" ht="15" customHeight="1" x14ac:dyDescent="0.25">
      <c r="A19" s="402" t="s">
        <v>678</v>
      </c>
      <c r="B19" s="403"/>
      <c r="C19" s="403"/>
      <c r="D19" s="616" t="s">
        <v>445</v>
      </c>
      <c r="E19" s="403"/>
      <c r="F19" s="404"/>
      <c r="G19" s="402" t="s">
        <v>693</v>
      </c>
      <c r="H19" s="403"/>
      <c r="I19" s="404"/>
      <c r="J19" s="385" t="s">
        <v>675</v>
      </c>
      <c r="K19" s="386"/>
      <c r="L19" s="386"/>
      <c r="M19" s="386"/>
      <c r="N19" s="387"/>
      <c r="O19" s="696" t="s">
        <v>481</v>
      </c>
      <c r="P19" s="697"/>
      <c r="Q19" s="697"/>
      <c r="R19" s="293" t="s">
        <v>100</v>
      </c>
      <c r="S19" s="794" t="s">
        <v>681</v>
      </c>
      <c r="T19" s="794"/>
      <c r="U19" s="794"/>
      <c r="V19" s="795"/>
      <c r="W19" s="395" t="s">
        <v>100</v>
      </c>
      <c r="X19" s="396" t="s">
        <v>681</v>
      </c>
      <c r="Y19" s="396"/>
      <c r="Z19" s="617"/>
      <c r="AA19" s="620"/>
      <c r="AB19" s="424"/>
      <c r="AC19" s="424"/>
      <c r="AD19" s="620"/>
      <c r="AE19" s="424"/>
      <c r="AF19" s="424"/>
      <c r="AG19" s="621"/>
    </row>
    <row r="20" spans="1:39" s="7" customFormat="1" ht="15" customHeight="1" x14ac:dyDescent="0.25">
      <c r="A20" s="405"/>
      <c r="B20" s="406"/>
      <c r="C20" s="406"/>
      <c r="D20" s="775"/>
      <c r="E20" s="406"/>
      <c r="F20" s="407"/>
      <c r="G20" s="405"/>
      <c r="H20" s="406"/>
      <c r="I20" s="407"/>
      <c r="J20" s="380"/>
      <c r="K20" s="381"/>
      <c r="L20" s="381"/>
      <c r="M20" s="381"/>
      <c r="N20" s="388"/>
      <c r="O20" s="380" t="s">
        <v>328</v>
      </c>
      <c r="P20" s="381"/>
      <c r="Q20" s="381"/>
      <c r="R20" s="294" t="s">
        <v>695</v>
      </c>
      <c r="S20" s="791" t="s">
        <v>681</v>
      </c>
      <c r="T20" s="791"/>
      <c r="U20" s="791"/>
      <c r="V20" s="792"/>
      <c r="W20" s="395"/>
      <c r="X20" s="396"/>
      <c r="Y20" s="396"/>
      <c r="Z20" s="617"/>
      <c r="AA20" s="405"/>
      <c r="AB20" s="406"/>
      <c r="AC20" s="406"/>
      <c r="AD20" s="405"/>
      <c r="AE20" s="406"/>
      <c r="AF20" s="406"/>
      <c r="AG20" s="407"/>
    </row>
    <row r="21" spans="1:39" s="7" customFormat="1" ht="15" customHeight="1" x14ac:dyDescent="0.25">
      <c r="A21" s="402" t="s">
        <v>27</v>
      </c>
      <c r="B21" s="403"/>
      <c r="C21" s="403"/>
      <c r="D21" s="616"/>
      <c r="E21" s="403"/>
      <c r="F21" s="404"/>
      <c r="G21" s="402" t="s">
        <v>693</v>
      </c>
      <c r="H21" s="403"/>
      <c r="I21" s="404"/>
      <c r="J21" s="385" t="s">
        <v>675</v>
      </c>
      <c r="K21" s="386"/>
      <c r="L21" s="386"/>
      <c r="M21" s="386"/>
      <c r="N21" s="387"/>
      <c r="O21" s="696" t="s">
        <v>481</v>
      </c>
      <c r="P21" s="697"/>
      <c r="Q21" s="697"/>
      <c r="R21" s="291" t="s">
        <v>100</v>
      </c>
      <c r="S21" s="776" t="s">
        <v>685</v>
      </c>
      <c r="T21" s="776"/>
      <c r="U21" s="776"/>
      <c r="V21" s="777"/>
      <c r="W21" s="385" t="s">
        <v>100</v>
      </c>
      <c r="X21" s="386" t="s">
        <v>685</v>
      </c>
      <c r="Y21" s="386"/>
      <c r="Z21" s="608"/>
      <c r="AA21" s="402" t="s">
        <v>686</v>
      </c>
      <c r="AB21" s="403"/>
      <c r="AC21" s="403"/>
      <c r="AD21" s="402" t="s">
        <v>687</v>
      </c>
      <c r="AE21" s="403"/>
      <c r="AF21" s="403"/>
      <c r="AG21" s="404"/>
    </row>
    <row r="22" spans="1:39" s="7" customFormat="1" ht="15" customHeight="1" x14ac:dyDescent="0.25">
      <c r="A22" s="405"/>
      <c r="B22" s="406"/>
      <c r="C22" s="406"/>
      <c r="D22" s="775"/>
      <c r="E22" s="406"/>
      <c r="F22" s="407"/>
      <c r="G22" s="405"/>
      <c r="H22" s="406"/>
      <c r="I22" s="407"/>
      <c r="J22" s="380"/>
      <c r="K22" s="381"/>
      <c r="L22" s="381"/>
      <c r="M22" s="381"/>
      <c r="N22" s="388"/>
      <c r="O22" s="380" t="s">
        <v>328</v>
      </c>
      <c r="P22" s="381"/>
      <c r="Q22" s="381"/>
      <c r="R22" s="292" t="s">
        <v>695</v>
      </c>
      <c r="S22" s="789" t="s">
        <v>685</v>
      </c>
      <c r="T22" s="789"/>
      <c r="U22" s="789"/>
      <c r="V22" s="790"/>
      <c r="W22" s="380"/>
      <c r="X22" s="381"/>
      <c r="Y22" s="381"/>
      <c r="Z22" s="609"/>
      <c r="AA22" s="405"/>
      <c r="AB22" s="406"/>
      <c r="AC22" s="406"/>
      <c r="AD22" s="405"/>
      <c r="AE22" s="406"/>
      <c r="AF22" s="406"/>
      <c r="AG22" s="407"/>
    </row>
    <row r="23" spans="1:39" s="7" customFormat="1" ht="15" customHeight="1" x14ac:dyDescent="0.25">
      <c r="A23" s="402" t="s">
        <v>688</v>
      </c>
      <c r="B23" s="403"/>
      <c r="C23" s="403"/>
      <c r="D23" s="616"/>
      <c r="E23" s="403"/>
      <c r="F23" s="404"/>
      <c r="G23" s="402" t="s">
        <v>693</v>
      </c>
      <c r="H23" s="403"/>
      <c r="I23" s="404"/>
      <c r="J23" s="385" t="s">
        <v>675</v>
      </c>
      <c r="K23" s="386"/>
      <c r="L23" s="386"/>
      <c r="M23" s="386"/>
      <c r="N23" s="387"/>
      <c r="O23" s="696" t="s">
        <v>481</v>
      </c>
      <c r="P23" s="697"/>
      <c r="Q23" s="697"/>
      <c r="R23" s="291" t="s">
        <v>100</v>
      </c>
      <c r="S23" s="776" t="s">
        <v>696</v>
      </c>
      <c r="T23" s="776"/>
      <c r="U23" s="776"/>
      <c r="V23" s="777"/>
      <c r="W23" s="395" t="s">
        <v>100</v>
      </c>
      <c r="X23" s="396" t="s">
        <v>989</v>
      </c>
      <c r="Y23" s="396"/>
      <c r="Z23" s="617"/>
      <c r="AA23" s="402" t="s">
        <v>689</v>
      </c>
      <c r="AB23" s="403"/>
      <c r="AC23" s="403"/>
      <c r="AD23" s="402"/>
      <c r="AE23" s="403"/>
      <c r="AF23" s="403"/>
      <c r="AG23" s="404"/>
    </row>
    <row r="24" spans="1:39" s="7" customFormat="1" ht="15" customHeight="1" x14ac:dyDescent="0.25">
      <c r="A24" s="405"/>
      <c r="B24" s="406"/>
      <c r="C24" s="406"/>
      <c r="D24" s="775"/>
      <c r="E24" s="406"/>
      <c r="F24" s="407"/>
      <c r="G24" s="405"/>
      <c r="H24" s="406"/>
      <c r="I24" s="407"/>
      <c r="J24" s="380"/>
      <c r="K24" s="381"/>
      <c r="L24" s="381"/>
      <c r="M24" s="381"/>
      <c r="N24" s="388"/>
      <c r="O24" s="380" t="s">
        <v>328</v>
      </c>
      <c r="P24" s="381"/>
      <c r="Q24" s="381"/>
      <c r="R24" s="292" t="s">
        <v>695</v>
      </c>
      <c r="S24" s="789" t="s">
        <v>696</v>
      </c>
      <c r="T24" s="789"/>
      <c r="U24" s="789"/>
      <c r="V24" s="790"/>
      <c r="W24" s="395"/>
      <c r="X24" s="396"/>
      <c r="Y24" s="396"/>
      <c r="Z24" s="617"/>
      <c r="AA24" s="405"/>
      <c r="AB24" s="406"/>
      <c r="AC24" s="406"/>
      <c r="AD24" s="405"/>
      <c r="AE24" s="406"/>
      <c r="AF24" s="406"/>
      <c r="AG24" s="407"/>
    </row>
    <row r="25" spans="1:39" s="7" customFormat="1" ht="15" customHeight="1" x14ac:dyDescent="0.25">
      <c r="A25" s="402"/>
      <c r="B25" s="403"/>
      <c r="C25" s="403"/>
      <c r="D25" s="616"/>
      <c r="E25" s="403"/>
      <c r="F25" s="404"/>
      <c r="G25" s="402" t="s">
        <v>683</v>
      </c>
      <c r="H25" s="403"/>
      <c r="I25" s="404"/>
      <c r="J25" s="385" t="s">
        <v>675</v>
      </c>
      <c r="K25" s="386"/>
      <c r="L25" s="386"/>
      <c r="M25" s="386"/>
      <c r="N25" s="387"/>
      <c r="O25" s="696"/>
      <c r="P25" s="697"/>
      <c r="Q25" s="697"/>
      <c r="R25" s="291"/>
      <c r="S25" s="776"/>
      <c r="T25" s="776"/>
      <c r="U25" s="776"/>
      <c r="V25" s="777"/>
      <c r="W25" s="385" t="s">
        <v>100</v>
      </c>
      <c r="X25" s="386" t="s">
        <v>991</v>
      </c>
      <c r="Y25" s="386"/>
      <c r="Z25" s="608"/>
      <c r="AA25" s="402" t="s">
        <v>690</v>
      </c>
      <c r="AB25" s="403"/>
      <c r="AC25" s="403"/>
      <c r="AD25" s="402" t="s">
        <v>699</v>
      </c>
      <c r="AE25" s="403"/>
      <c r="AF25" s="403"/>
      <c r="AG25" s="404"/>
    </row>
    <row r="26" spans="1:39" s="7" customFormat="1" ht="15" customHeight="1" x14ac:dyDescent="0.25">
      <c r="A26" s="405"/>
      <c r="B26" s="406"/>
      <c r="C26" s="406"/>
      <c r="D26" s="775"/>
      <c r="E26" s="406"/>
      <c r="F26" s="407"/>
      <c r="G26" s="405"/>
      <c r="H26" s="406"/>
      <c r="I26" s="407"/>
      <c r="J26" s="380"/>
      <c r="K26" s="381"/>
      <c r="L26" s="381"/>
      <c r="M26" s="381"/>
      <c r="N26" s="388"/>
      <c r="O26" s="380"/>
      <c r="P26" s="381"/>
      <c r="Q26" s="381"/>
      <c r="R26" s="292"/>
      <c r="S26" s="789"/>
      <c r="T26" s="789"/>
      <c r="U26" s="789"/>
      <c r="V26" s="790"/>
      <c r="W26" s="380"/>
      <c r="X26" s="381"/>
      <c r="Y26" s="381"/>
      <c r="Z26" s="609"/>
      <c r="AA26" s="405"/>
      <c r="AB26" s="406"/>
      <c r="AC26" s="406"/>
      <c r="AD26" s="405"/>
      <c r="AE26" s="406"/>
      <c r="AF26" s="406"/>
      <c r="AG26" s="407"/>
    </row>
    <row r="27" spans="1:39" s="7" customFormat="1" ht="15" customHeight="1" x14ac:dyDescent="0.25">
      <c r="A27" s="402"/>
      <c r="B27" s="403"/>
      <c r="C27" s="403"/>
      <c r="D27" s="616"/>
      <c r="E27" s="403"/>
      <c r="F27" s="404"/>
      <c r="G27" s="402" t="s">
        <v>691</v>
      </c>
      <c r="H27" s="403"/>
      <c r="I27" s="404"/>
      <c r="J27" s="385" t="s">
        <v>675</v>
      </c>
      <c r="K27" s="386"/>
      <c r="L27" s="386"/>
      <c r="M27" s="386"/>
      <c r="N27" s="387"/>
      <c r="O27" s="516"/>
      <c r="P27" s="514"/>
      <c r="Q27" s="799"/>
      <c r="R27" s="291"/>
      <c r="S27" s="776"/>
      <c r="T27" s="776"/>
      <c r="U27" s="776"/>
      <c r="V27" s="777"/>
      <c r="W27" s="385" t="s">
        <v>100</v>
      </c>
      <c r="X27" s="386" t="s">
        <v>681</v>
      </c>
      <c r="Y27" s="386"/>
      <c r="Z27" s="608"/>
      <c r="AA27" s="402"/>
      <c r="AB27" s="403"/>
      <c r="AC27" s="404"/>
      <c r="AD27" s="402"/>
      <c r="AE27" s="403"/>
      <c r="AF27" s="403"/>
      <c r="AG27" s="404"/>
    </row>
    <row r="28" spans="1:39" s="7" customFormat="1" ht="15" customHeight="1" x14ac:dyDescent="0.25">
      <c r="A28" s="405"/>
      <c r="B28" s="406"/>
      <c r="C28" s="406"/>
      <c r="D28" s="775"/>
      <c r="E28" s="406"/>
      <c r="F28" s="407"/>
      <c r="G28" s="405"/>
      <c r="H28" s="406"/>
      <c r="I28" s="407"/>
      <c r="J28" s="380"/>
      <c r="K28" s="381"/>
      <c r="L28" s="381"/>
      <c r="M28" s="381"/>
      <c r="N28" s="388"/>
      <c r="O28" s="796"/>
      <c r="P28" s="797"/>
      <c r="Q28" s="798"/>
      <c r="R28" s="292"/>
      <c r="S28" s="789"/>
      <c r="T28" s="789"/>
      <c r="U28" s="789"/>
      <c r="V28" s="790"/>
      <c r="W28" s="380"/>
      <c r="X28" s="381"/>
      <c r="Y28" s="381"/>
      <c r="Z28" s="609"/>
      <c r="AA28" s="405"/>
      <c r="AB28" s="406"/>
      <c r="AC28" s="407"/>
      <c r="AD28" s="405"/>
      <c r="AE28" s="406"/>
      <c r="AF28" s="406"/>
      <c r="AG28" s="407"/>
    </row>
    <row r="29" spans="1:39" s="7" customFormat="1" ht="15" customHeight="1" x14ac:dyDescent="0.25">
      <c r="A29" s="402"/>
      <c r="B29" s="403"/>
      <c r="C29" s="403"/>
      <c r="D29" s="616"/>
      <c r="E29" s="403"/>
      <c r="F29" s="404"/>
      <c r="G29" s="402" t="s">
        <v>134</v>
      </c>
      <c r="H29" s="403"/>
      <c r="I29" s="404"/>
      <c r="J29" s="385" t="s">
        <v>675</v>
      </c>
      <c r="K29" s="386"/>
      <c r="L29" s="386"/>
      <c r="M29" s="386"/>
      <c r="N29" s="387"/>
      <c r="O29" s="516" t="s">
        <v>692</v>
      </c>
      <c r="P29" s="514"/>
      <c r="Q29" s="799"/>
      <c r="R29" s="291" t="s">
        <v>100</v>
      </c>
      <c r="S29" s="776" t="s">
        <v>685</v>
      </c>
      <c r="T29" s="776"/>
      <c r="U29" s="776"/>
      <c r="V29" s="777"/>
      <c r="W29" s="385" t="s">
        <v>100</v>
      </c>
      <c r="X29" s="386" t="s">
        <v>989</v>
      </c>
      <c r="Y29" s="386"/>
      <c r="Z29" s="608"/>
      <c r="AA29" s="402"/>
      <c r="AB29" s="403"/>
      <c r="AC29" s="404"/>
      <c r="AD29" s="402"/>
      <c r="AE29" s="403"/>
      <c r="AF29" s="403"/>
      <c r="AG29" s="404"/>
    </row>
    <row r="30" spans="1:39" s="7" customFormat="1" ht="15" customHeight="1" x14ac:dyDescent="0.25">
      <c r="A30" s="405"/>
      <c r="B30" s="406"/>
      <c r="C30" s="406"/>
      <c r="D30" s="775"/>
      <c r="E30" s="406"/>
      <c r="F30" s="407"/>
      <c r="G30" s="405"/>
      <c r="H30" s="406"/>
      <c r="I30" s="407"/>
      <c r="J30" s="380"/>
      <c r="K30" s="381"/>
      <c r="L30" s="381"/>
      <c r="M30" s="381"/>
      <c r="N30" s="388"/>
      <c r="O30" s="796"/>
      <c r="P30" s="797"/>
      <c r="Q30" s="798"/>
      <c r="R30" s="292"/>
      <c r="S30" s="789"/>
      <c r="T30" s="789"/>
      <c r="U30" s="789"/>
      <c r="V30" s="790"/>
      <c r="W30" s="380"/>
      <c r="X30" s="381"/>
      <c r="Y30" s="381"/>
      <c r="Z30" s="609"/>
      <c r="AA30" s="405"/>
      <c r="AB30" s="406"/>
      <c r="AC30" s="407"/>
      <c r="AD30" s="405"/>
      <c r="AE30" s="406"/>
      <c r="AF30" s="406"/>
      <c r="AG30" s="407"/>
    </row>
    <row r="31" spans="1:39" s="5" customFormat="1" ht="15" customHeight="1" x14ac:dyDescent="0.25">
      <c r="A31" s="85" t="s">
        <v>123</v>
      </c>
      <c r="B31" s="7"/>
      <c r="C31" s="85" t="s">
        <v>482</v>
      </c>
      <c r="AI31"/>
      <c r="AJ31"/>
      <c r="AK31"/>
      <c r="AL31"/>
      <c r="AM31"/>
    </row>
    <row r="32" spans="1:39" s="5" customFormat="1" ht="15" customHeight="1" x14ac:dyDescent="0.25">
      <c r="A32" s="106" t="s">
        <v>26</v>
      </c>
      <c r="B32" s="7"/>
      <c r="C32" s="85" t="s">
        <v>723</v>
      </c>
      <c r="AI32"/>
      <c r="AJ32"/>
      <c r="AK32"/>
      <c r="AL32"/>
      <c r="AM32"/>
    </row>
    <row r="33" spans="1:39" s="5" customFormat="1" ht="15" customHeight="1" x14ac:dyDescent="0.25">
      <c r="A33" s="106" t="s">
        <v>143</v>
      </c>
      <c r="B33" s="7"/>
      <c r="C33" s="85" t="s">
        <v>483</v>
      </c>
      <c r="AI33"/>
      <c r="AJ33"/>
      <c r="AK33"/>
      <c r="AL33"/>
      <c r="AM33"/>
    </row>
    <row r="34" spans="1:39" s="5" customFormat="1" ht="15" customHeight="1" x14ac:dyDescent="0.25">
      <c r="A34" s="106" t="s">
        <v>144</v>
      </c>
      <c r="B34" s="7"/>
      <c r="C34" s="89" t="s">
        <v>145</v>
      </c>
      <c r="AI34"/>
      <c r="AJ34"/>
      <c r="AK34"/>
      <c r="AL34"/>
      <c r="AM34"/>
    </row>
    <row r="35" spans="1:39" s="5" customFormat="1" ht="15" customHeight="1" x14ac:dyDescent="0.25">
      <c r="A35" s="106" t="s">
        <v>146</v>
      </c>
      <c r="B35" s="7"/>
      <c r="C35" s="85" t="s">
        <v>147</v>
      </c>
      <c r="AI35"/>
      <c r="AJ35"/>
      <c r="AK35"/>
      <c r="AL35"/>
      <c r="AM35"/>
    </row>
    <row r="36" spans="1:39" s="5" customFormat="1" ht="15" customHeight="1" x14ac:dyDescent="0.25">
      <c r="A36" s="106" t="s">
        <v>148</v>
      </c>
      <c r="B36" s="7"/>
      <c r="C36" s="7" t="s">
        <v>582</v>
      </c>
      <c r="AI36"/>
      <c r="AJ36"/>
      <c r="AK36"/>
      <c r="AL36"/>
      <c r="AM36"/>
    </row>
    <row r="37" spans="1:39" s="5" customFormat="1" ht="15" customHeight="1" x14ac:dyDescent="0.25">
      <c r="A37" s="248" t="s">
        <v>591</v>
      </c>
      <c r="B37" s="245"/>
      <c r="C37" s="245" t="s">
        <v>592</v>
      </c>
      <c r="D37" s="246"/>
      <c r="E37" s="246"/>
      <c r="AI37"/>
      <c r="AJ37"/>
      <c r="AK37"/>
      <c r="AL37"/>
      <c r="AM37"/>
    </row>
    <row r="38" spans="1:39" s="5" customFormat="1" ht="15" customHeight="1" x14ac:dyDescent="0.25">
      <c r="A38" s="248"/>
      <c r="B38" s="130"/>
      <c r="C38" s="245"/>
      <c r="AI38"/>
      <c r="AJ38"/>
      <c r="AK38"/>
      <c r="AL38"/>
      <c r="AM38"/>
    </row>
    <row r="39" spans="1:39" s="7" customFormat="1" ht="15" customHeight="1" x14ac:dyDescent="0.25">
      <c r="A39" s="68" t="s">
        <v>753</v>
      </c>
      <c r="P39" s="231"/>
      <c r="AG39" s="84" t="s">
        <v>103</v>
      </c>
    </row>
    <row r="40" spans="1:39" s="7" customFormat="1" ht="15" customHeight="1" x14ac:dyDescent="0.25">
      <c r="A40" s="68" t="s">
        <v>992</v>
      </c>
      <c r="P40" s="231"/>
      <c r="AG40" s="84"/>
    </row>
    <row r="41" spans="1:39" s="7" customFormat="1" ht="15" customHeight="1" x14ac:dyDescent="0.25">
      <c r="A41" s="68"/>
      <c r="AH41" s="84"/>
    </row>
    <row r="42" spans="1:39" s="7" customFormat="1" ht="15" customHeight="1" x14ac:dyDescent="0.25">
      <c r="A42" s="402" t="s">
        <v>701</v>
      </c>
      <c r="B42" s="403"/>
      <c r="C42" s="403"/>
      <c r="D42" s="403"/>
      <c r="E42" s="403"/>
      <c r="F42" s="404"/>
      <c r="G42" s="402" t="s">
        <v>31</v>
      </c>
      <c r="H42" s="386"/>
      <c r="I42" s="387"/>
      <c r="J42" s="402" t="s">
        <v>667</v>
      </c>
      <c r="K42" s="403"/>
      <c r="L42" s="403"/>
      <c r="M42" s="403"/>
      <c r="N42" s="404"/>
      <c r="O42" s="385" t="s">
        <v>141</v>
      </c>
      <c r="P42" s="386"/>
      <c r="Q42" s="386"/>
      <c r="R42" s="386"/>
      <c r="S42" s="386"/>
      <c r="T42" s="386"/>
      <c r="U42" s="386"/>
      <c r="V42" s="387"/>
      <c r="W42" s="523" t="s">
        <v>668</v>
      </c>
      <c r="X42" s="532"/>
      <c r="Y42" s="532"/>
      <c r="Z42" s="532"/>
      <c r="AA42" s="523" t="s">
        <v>669</v>
      </c>
      <c r="AB42" s="524"/>
      <c r="AC42" s="525"/>
      <c r="AD42" s="385" t="s">
        <v>142</v>
      </c>
      <c r="AE42" s="386"/>
      <c r="AF42" s="386"/>
      <c r="AG42" s="387"/>
    </row>
    <row r="43" spans="1:39" s="7" customFormat="1" ht="15" customHeight="1" x14ac:dyDescent="0.25">
      <c r="A43" s="620"/>
      <c r="B43" s="424"/>
      <c r="C43" s="424"/>
      <c r="D43" s="424"/>
      <c r="E43" s="424"/>
      <c r="F43" s="621"/>
      <c r="G43" s="395"/>
      <c r="H43" s="396"/>
      <c r="I43" s="397"/>
      <c r="J43" s="620"/>
      <c r="K43" s="424"/>
      <c r="L43" s="424"/>
      <c r="M43" s="424"/>
      <c r="N43" s="621"/>
      <c r="O43" s="778" t="s">
        <v>670</v>
      </c>
      <c r="P43" s="457"/>
      <c r="Q43" s="457"/>
      <c r="R43" s="457" t="s">
        <v>136</v>
      </c>
      <c r="S43" s="457"/>
      <c r="T43" s="457"/>
      <c r="U43" s="457"/>
      <c r="V43" s="781"/>
      <c r="W43" s="535"/>
      <c r="X43" s="536"/>
      <c r="Y43" s="536"/>
      <c r="Z43" s="536"/>
      <c r="AA43" s="507"/>
      <c r="AB43" s="519"/>
      <c r="AC43" s="526"/>
      <c r="AD43" s="395"/>
      <c r="AE43" s="396"/>
      <c r="AF43" s="396"/>
      <c r="AG43" s="397"/>
    </row>
    <row r="44" spans="1:39" s="7" customFormat="1" ht="15" customHeight="1" x14ac:dyDescent="0.25">
      <c r="A44" s="783" t="s">
        <v>671</v>
      </c>
      <c r="B44" s="784"/>
      <c r="C44" s="784"/>
      <c r="D44" s="785" t="s">
        <v>672</v>
      </c>
      <c r="E44" s="784"/>
      <c r="F44" s="786"/>
      <c r="G44" s="380"/>
      <c r="H44" s="381"/>
      <c r="I44" s="388"/>
      <c r="J44" s="405"/>
      <c r="K44" s="406"/>
      <c r="L44" s="406"/>
      <c r="M44" s="406"/>
      <c r="N44" s="407"/>
      <c r="O44" s="779"/>
      <c r="P44" s="780"/>
      <c r="Q44" s="780"/>
      <c r="R44" s="780"/>
      <c r="S44" s="780"/>
      <c r="T44" s="780"/>
      <c r="U44" s="780"/>
      <c r="V44" s="782"/>
      <c r="W44" s="787" t="s">
        <v>673</v>
      </c>
      <c r="X44" s="788"/>
      <c r="Y44" s="788"/>
      <c r="Z44" s="788"/>
      <c r="AA44" s="509"/>
      <c r="AB44" s="520"/>
      <c r="AC44" s="527"/>
      <c r="AD44" s="380"/>
      <c r="AE44" s="381"/>
      <c r="AF44" s="381"/>
      <c r="AG44" s="388"/>
    </row>
    <row r="45" spans="1:39" s="7" customFormat="1" ht="15" customHeight="1" x14ac:dyDescent="0.25">
      <c r="A45" s="402"/>
      <c r="B45" s="403"/>
      <c r="C45" s="403"/>
      <c r="D45" s="616"/>
      <c r="E45" s="403"/>
      <c r="F45" s="404"/>
      <c r="G45" s="402"/>
      <c r="H45" s="403"/>
      <c r="I45" s="404"/>
      <c r="J45" s="385"/>
      <c r="K45" s="386"/>
      <c r="L45" s="386"/>
      <c r="M45" s="386"/>
      <c r="N45" s="387"/>
      <c r="O45" s="696"/>
      <c r="P45" s="697"/>
      <c r="Q45" s="697"/>
      <c r="R45" s="291"/>
      <c r="S45" s="776"/>
      <c r="T45" s="776"/>
      <c r="U45" s="776"/>
      <c r="V45" s="777"/>
      <c r="W45" s="385"/>
      <c r="X45" s="386"/>
      <c r="Y45" s="386"/>
      <c r="Z45" s="608"/>
      <c r="AA45" s="402"/>
      <c r="AB45" s="403"/>
      <c r="AC45" s="403"/>
      <c r="AD45" s="402"/>
      <c r="AE45" s="403"/>
      <c r="AF45" s="403"/>
      <c r="AG45" s="404"/>
    </row>
    <row r="46" spans="1:39" s="7" customFormat="1" ht="15" customHeight="1" x14ac:dyDescent="0.25">
      <c r="A46" s="405"/>
      <c r="B46" s="406"/>
      <c r="C46" s="406"/>
      <c r="D46" s="775"/>
      <c r="E46" s="406"/>
      <c r="F46" s="407"/>
      <c r="G46" s="405"/>
      <c r="H46" s="406"/>
      <c r="I46" s="407"/>
      <c r="J46" s="380"/>
      <c r="K46" s="381"/>
      <c r="L46" s="381"/>
      <c r="M46" s="381"/>
      <c r="N46" s="388"/>
      <c r="O46" s="380"/>
      <c r="P46" s="381"/>
      <c r="Q46" s="381"/>
      <c r="R46" s="292"/>
      <c r="S46" s="789"/>
      <c r="T46" s="789"/>
      <c r="U46" s="789"/>
      <c r="V46" s="790"/>
      <c r="W46" s="380"/>
      <c r="X46" s="381"/>
      <c r="Y46" s="381"/>
      <c r="Z46" s="609"/>
      <c r="AA46" s="405"/>
      <c r="AB46" s="406"/>
      <c r="AC46" s="406"/>
      <c r="AD46" s="405"/>
      <c r="AE46" s="406"/>
      <c r="AF46" s="406"/>
      <c r="AG46" s="407"/>
    </row>
    <row r="47" spans="1:39" s="7" customFormat="1" ht="15" customHeight="1" x14ac:dyDescent="0.25">
      <c r="A47" s="402"/>
      <c r="B47" s="403"/>
      <c r="C47" s="403"/>
      <c r="D47" s="616"/>
      <c r="E47" s="403"/>
      <c r="F47" s="404"/>
      <c r="G47" s="402"/>
      <c r="H47" s="403"/>
      <c r="I47" s="404"/>
      <c r="J47" s="385"/>
      <c r="K47" s="386"/>
      <c r="L47" s="386"/>
      <c r="M47" s="386"/>
      <c r="N47" s="387"/>
      <c r="O47" s="696"/>
      <c r="P47" s="697"/>
      <c r="Q47" s="697"/>
      <c r="R47" s="293"/>
      <c r="S47" s="794"/>
      <c r="T47" s="794"/>
      <c r="U47" s="794"/>
      <c r="V47" s="795"/>
      <c r="W47" s="395"/>
      <c r="X47" s="396"/>
      <c r="Y47" s="396"/>
      <c r="Z47" s="617"/>
      <c r="AA47" s="402"/>
      <c r="AB47" s="403"/>
      <c r="AC47" s="403"/>
      <c r="AD47" s="402"/>
      <c r="AE47" s="403"/>
      <c r="AF47" s="403"/>
      <c r="AG47" s="404"/>
    </row>
    <row r="48" spans="1:39" s="7" customFormat="1" ht="15" customHeight="1" x14ac:dyDescent="0.25">
      <c r="A48" s="405"/>
      <c r="B48" s="406"/>
      <c r="C48" s="406"/>
      <c r="D48" s="775"/>
      <c r="E48" s="406"/>
      <c r="F48" s="407"/>
      <c r="G48" s="405"/>
      <c r="H48" s="406"/>
      <c r="I48" s="407"/>
      <c r="J48" s="380"/>
      <c r="K48" s="381"/>
      <c r="L48" s="381"/>
      <c r="M48" s="381"/>
      <c r="N48" s="388"/>
      <c r="O48" s="380"/>
      <c r="P48" s="381"/>
      <c r="Q48" s="381"/>
      <c r="R48" s="294"/>
      <c r="S48" s="791"/>
      <c r="T48" s="791"/>
      <c r="U48" s="791"/>
      <c r="V48" s="792"/>
      <c r="W48" s="395"/>
      <c r="X48" s="396"/>
      <c r="Y48" s="396"/>
      <c r="Z48" s="617"/>
      <c r="AA48" s="405"/>
      <c r="AB48" s="406"/>
      <c r="AC48" s="406"/>
      <c r="AD48" s="405"/>
      <c r="AE48" s="406"/>
      <c r="AF48" s="406"/>
      <c r="AG48" s="407"/>
    </row>
    <row r="49" spans="1:33" s="7" customFormat="1" ht="15" customHeight="1" x14ac:dyDescent="0.25">
      <c r="A49" s="402"/>
      <c r="B49" s="403"/>
      <c r="C49" s="403"/>
      <c r="D49" s="616"/>
      <c r="E49" s="403"/>
      <c r="F49" s="404"/>
      <c r="G49" s="620"/>
      <c r="H49" s="424"/>
      <c r="I49" s="621"/>
      <c r="J49" s="395"/>
      <c r="K49" s="396"/>
      <c r="L49" s="396"/>
      <c r="M49" s="396"/>
      <c r="N49" s="397"/>
      <c r="O49" s="696"/>
      <c r="P49" s="697"/>
      <c r="Q49" s="697"/>
      <c r="R49" s="291"/>
      <c r="S49" s="776"/>
      <c r="T49" s="776"/>
      <c r="U49" s="776"/>
      <c r="V49" s="777"/>
      <c r="W49" s="385"/>
      <c r="X49" s="386"/>
      <c r="Y49" s="386"/>
      <c r="Z49" s="608"/>
      <c r="AA49" s="402"/>
      <c r="AB49" s="403"/>
      <c r="AC49" s="403"/>
      <c r="AD49" s="402"/>
      <c r="AE49" s="403"/>
      <c r="AF49" s="403"/>
      <c r="AG49" s="404"/>
    </row>
    <row r="50" spans="1:33" s="7" customFormat="1" ht="15" customHeight="1" x14ac:dyDescent="0.25">
      <c r="A50" s="405"/>
      <c r="B50" s="406"/>
      <c r="C50" s="406"/>
      <c r="D50" s="775"/>
      <c r="E50" s="406"/>
      <c r="F50" s="407"/>
      <c r="G50" s="405"/>
      <c r="H50" s="406"/>
      <c r="I50" s="407"/>
      <c r="J50" s="380"/>
      <c r="K50" s="381"/>
      <c r="L50" s="381"/>
      <c r="M50" s="381"/>
      <c r="N50" s="388"/>
      <c r="O50" s="380"/>
      <c r="P50" s="381"/>
      <c r="Q50" s="381"/>
      <c r="R50" s="292"/>
      <c r="S50" s="789"/>
      <c r="T50" s="789"/>
      <c r="U50" s="789"/>
      <c r="V50" s="790"/>
      <c r="W50" s="380"/>
      <c r="X50" s="381"/>
      <c r="Y50" s="381"/>
      <c r="Z50" s="609"/>
      <c r="AA50" s="405"/>
      <c r="AB50" s="406"/>
      <c r="AC50" s="406"/>
      <c r="AD50" s="405"/>
      <c r="AE50" s="406"/>
      <c r="AF50" s="406"/>
      <c r="AG50" s="407"/>
    </row>
    <row r="51" spans="1:33" s="7" customFormat="1" ht="15" customHeight="1" x14ac:dyDescent="0.25">
      <c r="A51" s="402"/>
      <c r="B51" s="403"/>
      <c r="C51" s="403"/>
      <c r="D51" s="616"/>
      <c r="E51" s="403"/>
      <c r="F51" s="404"/>
      <c r="G51" s="402"/>
      <c r="H51" s="403"/>
      <c r="I51" s="404"/>
      <c r="J51" s="385"/>
      <c r="K51" s="386"/>
      <c r="L51" s="386"/>
      <c r="M51" s="386"/>
      <c r="N51" s="387"/>
      <c r="O51" s="696"/>
      <c r="P51" s="697"/>
      <c r="Q51" s="697"/>
      <c r="R51" s="293"/>
      <c r="S51" s="794"/>
      <c r="T51" s="794"/>
      <c r="U51" s="794"/>
      <c r="V51" s="795"/>
      <c r="W51" s="395"/>
      <c r="X51" s="396"/>
      <c r="Y51" s="396"/>
      <c r="Z51" s="617"/>
      <c r="AA51" s="402"/>
      <c r="AB51" s="403"/>
      <c r="AC51" s="403"/>
      <c r="AD51" s="402"/>
      <c r="AE51" s="403"/>
      <c r="AF51" s="403"/>
      <c r="AG51" s="404"/>
    </row>
    <row r="52" spans="1:33" s="7" customFormat="1" ht="15" customHeight="1" x14ac:dyDescent="0.25">
      <c r="A52" s="405"/>
      <c r="B52" s="406"/>
      <c r="C52" s="406"/>
      <c r="D52" s="775"/>
      <c r="E52" s="406"/>
      <c r="F52" s="407"/>
      <c r="G52" s="405"/>
      <c r="H52" s="406"/>
      <c r="I52" s="407"/>
      <c r="J52" s="380"/>
      <c r="K52" s="381"/>
      <c r="L52" s="381"/>
      <c r="M52" s="381"/>
      <c r="N52" s="388"/>
      <c r="O52" s="380"/>
      <c r="P52" s="381"/>
      <c r="Q52" s="381"/>
      <c r="R52" s="294"/>
      <c r="S52" s="791"/>
      <c r="T52" s="791"/>
      <c r="U52" s="791"/>
      <c r="V52" s="792"/>
      <c r="W52" s="395"/>
      <c r="X52" s="396"/>
      <c r="Y52" s="396"/>
      <c r="Z52" s="617"/>
      <c r="AA52" s="405"/>
      <c r="AB52" s="406"/>
      <c r="AC52" s="406"/>
      <c r="AD52" s="405"/>
      <c r="AE52" s="406"/>
      <c r="AF52" s="406"/>
      <c r="AG52" s="407"/>
    </row>
    <row r="53" spans="1:33" s="7" customFormat="1" ht="15" customHeight="1" x14ac:dyDescent="0.25">
      <c r="A53" s="402"/>
      <c r="B53" s="403"/>
      <c r="C53" s="403"/>
      <c r="D53" s="616"/>
      <c r="E53" s="403"/>
      <c r="F53" s="404"/>
      <c r="G53" s="402"/>
      <c r="H53" s="403"/>
      <c r="I53" s="404"/>
      <c r="J53" s="385"/>
      <c r="K53" s="386"/>
      <c r="L53" s="386"/>
      <c r="M53" s="386"/>
      <c r="N53" s="387"/>
      <c r="O53" s="696"/>
      <c r="P53" s="697"/>
      <c r="Q53" s="697"/>
      <c r="R53" s="291"/>
      <c r="S53" s="776"/>
      <c r="T53" s="776"/>
      <c r="U53" s="776"/>
      <c r="V53" s="777"/>
      <c r="W53" s="385"/>
      <c r="X53" s="386"/>
      <c r="Y53" s="386"/>
      <c r="Z53" s="608"/>
      <c r="AA53" s="402"/>
      <c r="AB53" s="403"/>
      <c r="AC53" s="403"/>
      <c r="AD53" s="402"/>
      <c r="AE53" s="403"/>
      <c r="AF53" s="403"/>
      <c r="AG53" s="404"/>
    </row>
    <row r="54" spans="1:33" s="7" customFormat="1" ht="15" customHeight="1" x14ac:dyDescent="0.25">
      <c r="A54" s="405"/>
      <c r="B54" s="406"/>
      <c r="C54" s="406"/>
      <c r="D54" s="775"/>
      <c r="E54" s="406"/>
      <c r="F54" s="407"/>
      <c r="G54" s="405"/>
      <c r="H54" s="406"/>
      <c r="I54" s="407"/>
      <c r="J54" s="380"/>
      <c r="K54" s="381"/>
      <c r="L54" s="381"/>
      <c r="M54" s="381"/>
      <c r="N54" s="388"/>
      <c r="O54" s="380"/>
      <c r="P54" s="381"/>
      <c r="Q54" s="381"/>
      <c r="R54" s="292"/>
      <c r="S54" s="789"/>
      <c r="T54" s="789"/>
      <c r="U54" s="789"/>
      <c r="V54" s="790"/>
      <c r="W54" s="380"/>
      <c r="X54" s="381"/>
      <c r="Y54" s="381"/>
      <c r="Z54" s="609"/>
      <c r="AA54" s="405"/>
      <c r="AB54" s="406"/>
      <c r="AC54" s="406"/>
      <c r="AD54" s="405"/>
      <c r="AE54" s="406"/>
      <c r="AF54" s="406"/>
      <c r="AG54" s="407"/>
    </row>
    <row r="55" spans="1:33" s="7" customFormat="1" ht="15" customHeight="1" x14ac:dyDescent="0.25">
      <c r="A55" s="402"/>
      <c r="B55" s="403"/>
      <c r="C55" s="403"/>
      <c r="D55" s="616"/>
      <c r="E55" s="403"/>
      <c r="F55" s="404"/>
      <c r="G55" s="402"/>
      <c r="H55" s="403"/>
      <c r="I55" s="404"/>
      <c r="J55" s="385"/>
      <c r="K55" s="386"/>
      <c r="L55" s="386"/>
      <c r="M55" s="386"/>
      <c r="N55" s="387"/>
      <c r="O55" s="516"/>
      <c r="P55" s="514"/>
      <c r="Q55" s="514"/>
      <c r="R55" s="291"/>
      <c r="S55" s="776"/>
      <c r="T55" s="776"/>
      <c r="U55" s="776"/>
      <c r="V55" s="777"/>
      <c r="W55" s="385"/>
      <c r="X55" s="386"/>
      <c r="Y55" s="386"/>
      <c r="Z55" s="608"/>
      <c r="AA55" s="402"/>
      <c r="AB55" s="403"/>
      <c r="AC55" s="403"/>
      <c r="AD55" s="402"/>
      <c r="AE55" s="403"/>
      <c r="AF55" s="403"/>
      <c r="AG55" s="404"/>
    </row>
    <row r="56" spans="1:33" s="7" customFormat="1" ht="15" customHeight="1" x14ac:dyDescent="0.25">
      <c r="A56" s="405"/>
      <c r="B56" s="406"/>
      <c r="C56" s="406"/>
      <c r="D56" s="775"/>
      <c r="E56" s="406"/>
      <c r="F56" s="407"/>
      <c r="G56" s="405"/>
      <c r="H56" s="406"/>
      <c r="I56" s="407"/>
      <c r="J56" s="380"/>
      <c r="K56" s="381"/>
      <c r="L56" s="381"/>
      <c r="M56" s="381"/>
      <c r="N56" s="388"/>
      <c r="O56" s="380"/>
      <c r="P56" s="381"/>
      <c r="Q56" s="381"/>
      <c r="R56" s="292"/>
      <c r="S56" s="789"/>
      <c r="T56" s="789"/>
      <c r="U56" s="789"/>
      <c r="V56" s="790"/>
      <c r="W56" s="380"/>
      <c r="X56" s="381"/>
      <c r="Y56" s="381"/>
      <c r="Z56" s="609"/>
      <c r="AA56" s="405"/>
      <c r="AB56" s="406"/>
      <c r="AC56" s="406"/>
      <c r="AD56" s="405"/>
      <c r="AE56" s="406"/>
      <c r="AF56" s="406"/>
      <c r="AG56" s="407"/>
    </row>
    <row r="57" spans="1:33" s="7" customFormat="1" ht="15" customHeight="1" x14ac:dyDescent="0.25">
      <c r="A57" s="402"/>
      <c r="B57" s="403"/>
      <c r="C57" s="403"/>
      <c r="D57" s="616"/>
      <c r="E57" s="403"/>
      <c r="F57" s="404"/>
      <c r="G57" s="402"/>
      <c r="H57" s="403"/>
      <c r="I57" s="404"/>
      <c r="J57" s="385"/>
      <c r="K57" s="386"/>
      <c r="L57" s="386"/>
      <c r="M57" s="386"/>
      <c r="N57" s="387"/>
      <c r="O57" s="696"/>
      <c r="P57" s="697"/>
      <c r="Q57" s="697"/>
      <c r="R57" s="293"/>
      <c r="S57" s="794"/>
      <c r="T57" s="794"/>
      <c r="U57" s="794"/>
      <c r="V57" s="795"/>
      <c r="W57" s="395"/>
      <c r="X57" s="396"/>
      <c r="Y57" s="396"/>
      <c r="Z57" s="617"/>
      <c r="AA57" s="620"/>
      <c r="AB57" s="424"/>
      <c r="AC57" s="424"/>
      <c r="AD57" s="620"/>
      <c r="AE57" s="424"/>
      <c r="AF57" s="424"/>
      <c r="AG57" s="621"/>
    </row>
    <row r="58" spans="1:33" s="7" customFormat="1" ht="15" customHeight="1" x14ac:dyDescent="0.25">
      <c r="A58" s="405"/>
      <c r="B58" s="406"/>
      <c r="C58" s="406"/>
      <c r="D58" s="775"/>
      <c r="E58" s="406"/>
      <c r="F58" s="407"/>
      <c r="G58" s="405"/>
      <c r="H58" s="406"/>
      <c r="I58" s="407"/>
      <c r="J58" s="380"/>
      <c r="K58" s="381"/>
      <c r="L58" s="381"/>
      <c r="M58" s="381"/>
      <c r="N58" s="388"/>
      <c r="O58" s="380"/>
      <c r="P58" s="381"/>
      <c r="Q58" s="381"/>
      <c r="R58" s="294"/>
      <c r="S58" s="791"/>
      <c r="T58" s="791"/>
      <c r="U58" s="791"/>
      <c r="V58" s="792"/>
      <c r="W58" s="395"/>
      <c r="X58" s="396"/>
      <c r="Y58" s="396"/>
      <c r="Z58" s="617"/>
      <c r="AA58" s="405"/>
      <c r="AB58" s="406"/>
      <c r="AC58" s="406"/>
      <c r="AD58" s="405"/>
      <c r="AE58" s="406"/>
      <c r="AF58" s="406"/>
      <c r="AG58" s="407"/>
    </row>
    <row r="59" spans="1:33" s="7" customFormat="1" ht="15" customHeight="1" x14ac:dyDescent="0.25">
      <c r="A59" s="402"/>
      <c r="B59" s="403"/>
      <c r="C59" s="403"/>
      <c r="D59" s="616"/>
      <c r="E59" s="403"/>
      <c r="F59" s="404"/>
      <c r="G59" s="402"/>
      <c r="H59" s="403"/>
      <c r="I59" s="404"/>
      <c r="J59" s="385"/>
      <c r="K59" s="386"/>
      <c r="L59" s="386"/>
      <c r="M59" s="386"/>
      <c r="N59" s="387"/>
      <c r="O59" s="696"/>
      <c r="P59" s="697"/>
      <c r="Q59" s="697"/>
      <c r="R59" s="291"/>
      <c r="S59" s="776"/>
      <c r="T59" s="776"/>
      <c r="U59" s="776"/>
      <c r="V59" s="777"/>
      <c r="W59" s="385"/>
      <c r="X59" s="386"/>
      <c r="Y59" s="386"/>
      <c r="Z59" s="608"/>
      <c r="AA59" s="402"/>
      <c r="AB59" s="403"/>
      <c r="AC59" s="403"/>
      <c r="AD59" s="402"/>
      <c r="AE59" s="403"/>
      <c r="AF59" s="403"/>
      <c r="AG59" s="404"/>
    </row>
    <row r="60" spans="1:33" s="7" customFormat="1" ht="15" customHeight="1" x14ac:dyDescent="0.25">
      <c r="A60" s="405"/>
      <c r="B60" s="406"/>
      <c r="C60" s="406"/>
      <c r="D60" s="775"/>
      <c r="E60" s="406"/>
      <c r="F60" s="407"/>
      <c r="G60" s="405"/>
      <c r="H60" s="406"/>
      <c r="I60" s="407"/>
      <c r="J60" s="380"/>
      <c r="K60" s="381"/>
      <c r="L60" s="381"/>
      <c r="M60" s="381"/>
      <c r="N60" s="388"/>
      <c r="O60" s="380"/>
      <c r="P60" s="381"/>
      <c r="Q60" s="381"/>
      <c r="R60" s="292"/>
      <c r="S60" s="789"/>
      <c r="T60" s="789"/>
      <c r="U60" s="789"/>
      <c r="V60" s="790"/>
      <c r="W60" s="380"/>
      <c r="X60" s="381"/>
      <c r="Y60" s="381"/>
      <c r="Z60" s="609"/>
      <c r="AA60" s="405"/>
      <c r="AB60" s="406"/>
      <c r="AC60" s="406"/>
      <c r="AD60" s="405"/>
      <c r="AE60" s="406"/>
      <c r="AF60" s="406"/>
      <c r="AG60" s="407"/>
    </row>
    <row r="61" spans="1:33" s="7" customFormat="1" ht="15" customHeight="1" x14ac:dyDescent="0.25">
      <c r="A61" s="402"/>
      <c r="B61" s="403"/>
      <c r="C61" s="403"/>
      <c r="D61" s="616"/>
      <c r="E61" s="403"/>
      <c r="F61" s="404"/>
      <c r="G61" s="402"/>
      <c r="H61" s="403"/>
      <c r="I61" s="404"/>
      <c r="J61" s="385"/>
      <c r="K61" s="386"/>
      <c r="L61" s="386"/>
      <c r="M61" s="386"/>
      <c r="N61" s="387"/>
      <c r="O61" s="696"/>
      <c r="P61" s="697"/>
      <c r="Q61" s="697"/>
      <c r="R61" s="291"/>
      <c r="S61" s="776"/>
      <c r="T61" s="776"/>
      <c r="U61" s="776"/>
      <c r="V61" s="777"/>
      <c r="W61" s="395"/>
      <c r="X61" s="396"/>
      <c r="Y61" s="396"/>
      <c r="Z61" s="617"/>
      <c r="AA61" s="402"/>
      <c r="AB61" s="403"/>
      <c r="AC61" s="403"/>
      <c r="AD61" s="402"/>
      <c r="AE61" s="403"/>
      <c r="AF61" s="403"/>
      <c r="AG61" s="404"/>
    </row>
    <row r="62" spans="1:33" s="7" customFormat="1" ht="15" customHeight="1" x14ac:dyDescent="0.25">
      <c r="A62" s="405"/>
      <c r="B62" s="406"/>
      <c r="C62" s="406"/>
      <c r="D62" s="775"/>
      <c r="E62" s="406"/>
      <c r="F62" s="407"/>
      <c r="G62" s="405"/>
      <c r="H62" s="406"/>
      <c r="I62" s="407"/>
      <c r="J62" s="380"/>
      <c r="K62" s="381"/>
      <c r="L62" s="381"/>
      <c r="M62" s="381"/>
      <c r="N62" s="388"/>
      <c r="O62" s="380"/>
      <c r="P62" s="381"/>
      <c r="Q62" s="381"/>
      <c r="R62" s="292"/>
      <c r="S62" s="789"/>
      <c r="T62" s="789"/>
      <c r="U62" s="789"/>
      <c r="V62" s="790"/>
      <c r="W62" s="395"/>
      <c r="X62" s="396"/>
      <c r="Y62" s="396"/>
      <c r="Z62" s="617"/>
      <c r="AA62" s="405"/>
      <c r="AB62" s="406"/>
      <c r="AC62" s="406"/>
      <c r="AD62" s="405"/>
      <c r="AE62" s="406"/>
      <c r="AF62" s="406"/>
      <c r="AG62" s="407"/>
    </row>
    <row r="63" spans="1:33" s="7" customFormat="1" ht="15" customHeight="1" x14ac:dyDescent="0.25">
      <c r="A63" s="402"/>
      <c r="B63" s="403"/>
      <c r="C63" s="403"/>
      <c r="D63" s="616"/>
      <c r="E63" s="403"/>
      <c r="F63" s="404"/>
      <c r="G63" s="402"/>
      <c r="H63" s="403"/>
      <c r="I63" s="404"/>
      <c r="J63" s="385"/>
      <c r="K63" s="386"/>
      <c r="L63" s="386"/>
      <c r="M63" s="386"/>
      <c r="N63" s="387"/>
      <c r="O63" s="696"/>
      <c r="P63" s="697"/>
      <c r="Q63" s="697"/>
      <c r="R63" s="291"/>
      <c r="S63" s="776"/>
      <c r="T63" s="776"/>
      <c r="U63" s="776"/>
      <c r="V63" s="777"/>
      <c r="W63" s="385"/>
      <c r="X63" s="386"/>
      <c r="Y63" s="386"/>
      <c r="Z63" s="608"/>
      <c r="AA63" s="402"/>
      <c r="AB63" s="403"/>
      <c r="AC63" s="403"/>
      <c r="AD63" s="402"/>
      <c r="AE63" s="403"/>
      <c r="AF63" s="403"/>
      <c r="AG63" s="404"/>
    </row>
    <row r="64" spans="1:33" s="7" customFormat="1" ht="15" customHeight="1" x14ac:dyDescent="0.25">
      <c r="A64" s="405"/>
      <c r="B64" s="406"/>
      <c r="C64" s="406"/>
      <c r="D64" s="775"/>
      <c r="E64" s="406"/>
      <c r="F64" s="407"/>
      <c r="G64" s="405"/>
      <c r="H64" s="406"/>
      <c r="I64" s="407"/>
      <c r="J64" s="380"/>
      <c r="K64" s="381"/>
      <c r="L64" s="381"/>
      <c r="M64" s="381"/>
      <c r="N64" s="388"/>
      <c r="O64" s="380"/>
      <c r="P64" s="381"/>
      <c r="Q64" s="381"/>
      <c r="R64" s="292"/>
      <c r="S64" s="789"/>
      <c r="T64" s="789"/>
      <c r="U64" s="789"/>
      <c r="V64" s="790"/>
      <c r="W64" s="380"/>
      <c r="X64" s="381"/>
      <c r="Y64" s="381"/>
      <c r="Z64" s="609"/>
      <c r="AA64" s="405"/>
      <c r="AB64" s="406"/>
      <c r="AC64" s="406"/>
      <c r="AD64" s="405"/>
      <c r="AE64" s="406"/>
      <c r="AF64" s="406"/>
      <c r="AG64" s="407"/>
    </row>
    <row r="65" spans="1:39" s="7" customFormat="1" ht="15" customHeight="1" x14ac:dyDescent="0.25">
      <c r="A65" s="402"/>
      <c r="B65" s="403"/>
      <c r="C65" s="403"/>
      <c r="D65" s="616"/>
      <c r="E65" s="403"/>
      <c r="F65" s="404"/>
      <c r="G65" s="402"/>
      <c r="H65" s="403"/>
      <c r="I65" s="404"/>
      <c r="J65" s="385"/>
      <c r="K65" s="386"/>
      <c r="L65" s="386"/>
      <c r="M65" s="386"/>
      <c r="N65" s="387"/>
      <c r="O65" s="516"/>
      <c r="P65" s="514"/>
      <c r="Q65" s="799"/>
      <c r="R65" s="291"/>
      <c r="S65" s="776"/>
      <c r="T65" s="776"/>
      <c r="U65" s="776"/>
      <c r="V65" s="777"/>
      <c r="W65" s="385"/>
      <c r="X65" s="386"/>
      <c r="Y65" s="386"/>
      <c r="Z65" s="608"/>
      <c r="AA65" s="402"/>
      <c r="AB65" s="403"/>
      <c r="AC65" s="404"/>
      <c r="AD65" s="402"/>
      <c r="AE65" s="403"/>
      <c r="AF65" s="403"/>
      <c r="AG65" s="404"/>
    </row>
    <row r="66" spans="1:39" s="7" customFormat="1" ht="15" customHeight="1" x14ac:dyDescent="0.25">
      <c r="A66" s="405"/>
      <c r="B66" s="406"/>
      <c r="C66" s="406"/>
      <c r="D66" s="775"/>
      <c r="E66" s="406"/>
      <c r="F66" s="407"/>
      <c r="G66" s="405"/>
      <c r="H66" s="406"/>
      <c r="I66" s="407"/>
      <c r="J66" s="380"/>
      <c r="K66" s="381"/>
      <c r="L66" s="381"/>
      <c r="M66" s="381"/>
      <c r="N66" s="388"/>
      <c r="O66" s="796"/>
      <c r="P66" s="797"/>
      <c r="Q66" s="798"/>
      <c r="R66" s="292"/>
      <c r="S66" s="789"/>
      <c r="T66" s="789"/>
      <c r="U66" s="789"/>
      <c r="V66" s="790"/>
      <c r="W66" s="380"/>
      <c r="X66" s="381"/>
      <c r="Y66" s="381"/>
      <c r="Z66" s="609"/>
      <c r="AA66" s="405"/>
      <c r="AB66" s="406"/>
      <c r="AC66" s="407"/>
      <c r="AD66" s="405"/>
      <c r="AE66" s="406"/>
      <c r="AF66" s="406"/>
      <c r="AG66" s="407"/>
    </row>
    <row r="67" spans="1:39" s="7" customFormat="1" ht="15" customHeight="1" x14ac:dyDescent="0.25">
      <c r="A67" s="402"/>
      <c r="B67" s="403"/>
      <c r="C67" s="403"/>
      <c r="D67" s="616"/>
      <c r="E67" s="403"/>
      <c r="F67" s="404"/>
      <c r="G67" s="402"/>
      <c r="H67" s="403"/>
      <c r="I67" s="404"/>
      <c r="J67" s="385"/>
      <c r="K67" s="386"/>
      <c r="L67" s="386"/>
      <c r="M67" s="386"/>
      <c r="N67" s="387"/>
      <c r="O67" s="516"/>
      <c r="P67" s="514"/>
      <c r="Q67" s="799"/>
      <c r="R67" s="291"/>
      <c r="S67" s="776"/>
      <c r="T67" s="776"/>
      <c r="U67" s="776"/>
      <c r="V67" s="777"/>
      <c r="W67" s="385"/>
      <c r="X67" s="386"/>
      <c r="Y67" s="386"/>
      <c r="Z67" s="608"/>
      <c r="AA67" s="402"/>
      <c r="AB67" s="403"/>
      <c r="AC67" s="404"/>
      <c r="AD67" s="402"/>
      <c r="AE67" s="403"/>
      <c r="AF67" s="403"/>
      <c r="AG67" s="404"/>
    </row>
    <row r="68" spans="1:39" s="7" customFormat="1" ht="15" customHeight="1" x14ac:dyDescent="0.25">
      <c r="A68" s="405"/>
      <c r="B68" s="406"/>
      <c r="C68" s="406"/>
      <c r="D68" s="775"/>
      <c r="E68" s="406"/>
      <c r="F68" s="407"/>
      <c r="G68" s="405"/>
      <c r="H68" s="406"/>
      <c r="I68" s="407"/>
      <c r="J68" s="380"/>
      <c r="K68" s="381"/>
      <c r="L68" s="381"/>
      <c r="M68" s="381"/>
      <c r="N68" s="388"/>
      <c r="O68" s="796"/>
      <c r="P68" s="797"/>
      <c r="Q68" s="798"/>
      <c r="R68" s="292"/>
      <c r="S68" s="789"/>
      <c r="T68" s="789"/>
      <c r="U68" s="789"/>
      <c r="V68" s="790"/>
      <c r="W68" s="380"/>
      <c r="X68" s="381"/>
      <c r="Y68" s="381"/>
      <c r="Z68" s="609"/>
      <c r="AA68" s="405"/>
      <c r="AB68" s="406"/>
      <c r="AC68" s="407"/>
      <c r="AD68" s="405"/>
      <c r="AE68" s="406"/>
      <c r="AF68" s="406"/>
      <c r="AG68" s="407"/>
    </row>
    <row r="69" spans="1:39" s="7" customFormat="1" ht="15" customHeight="1" x14ac:dyDescent="0.25">
      <c r="A69" s="402"/>
      <c r="B69" s="403"/>
      <c r="C69" s="403"/>
      <c r="D69" s="616"/>
      <c r="E69" s="403"/>
      <c r="F69" s="404"/>
      <c r="G69" s="402"/>
      <c r="H69" s="403"/>
      <c r="I69" s="404"/>
      <c r="J69" s="385"/>
      <c r="K69" s="386"/>
      <c r="L69" s="386"/>
      <c r="M69" s="386"/>
      <c r="N69" s="387"/>
      <c r="O69" s="696"/>
      <c r="P69" s="697"/>
      <c r="Q69" s="697"/>
      <c r="R69" s="291"/>
      <c r="S69" s="776"/>
      <c r="T69" s="776"/>
      <c r="U69" s="776"/>
      <c r="V69" s="777"/>
      <c r="W69" s="385"/>
      <c r="X69" s="386"/>
      <c r="Y69" s="386"/>
      <c r="Z69" s="608"/>
      <c r="AA69" s="402"/>
      <c r="AB69" s="403"/>
      <c r="AC69" s="403"/>
      <c r="AD69" s="402"/>
      <c r="AE69" s="403"/>
      <c r="AF69" s="403"/>
      <c r="AG69" s="404"/>
    </row>
    <row r="70" spans="1:39" s="7" customFormat="1" ht="15" customHeight="1" x14ac:dyDescent="0.25">
      <c r="A70" s="405"/>
      <c r="B70" s="406"/>
      <c r="C70" s="406"/>
      <c r="D70" s="775"/>
      <c r="E70" s="406"/>
      <c r="F70" s="407"/>
      <c r="G70" s="405"/>
      <c r="H70" s="406"/>
      <c r="I70" s="407"/>
      <c r="J70" s="380"/>
      <c r="K70" s="381"/>
      <c r="L70" s="381"/>
      <c r="M70" s="381"/>
      <c r="N70" s="388"/>
      <c r="O70" s="380"/>
      <c r="P70" s="381"/>
      <c r="Q70" s="381"/>
      <c r="R70" s="292"/>
      <c r="S70" s="789"/>
      <c r="T70" s="789"/>
      <c r="U70" s="789"/>
      <c r="V70" s="790"/>
      <c r="W70" s="380"/>
      <c r="X70" s="381"/>
      <c r="Y70" s="381"/>
      <c r="Z70" s="609"/>
      <c r="AA70" s="405"/>
      <c r="AB70" s="406"/>
      <c r="AC70" s="406"/>
      <c r="AD70" s="405"/>
      <c r="AE70" s="406"/>
      <c r="AF70" s="406"/>
      <c r="AG70" s="407"/>
    </row>
    <row r="71" spans="1:39" s="7" customFormat="1" ht="15" customHeight="1" x14ac:dyDescent="0.25">
      <c r="A71" s="402"/>
      <c r="B71" s="403"/>
      <c r="C71" s="403"/>
      <c r="D71" s="616"/>
      <c r="E71" s="403"/>
      <c r="F71" s="404"/>
      <c r="G71" s="402"/>
      <c r="H71" s="403"/>
      <c r="I71" s="404"/>
      <c r="J71" s="385"/>
      <c r="K71" s="386"/>
      <c r="L71" s="386"/>
      <c r="M71" s="386"/>
      <c r="N71" s="387"/>
      <c r="O71" s="696"/>
      <c r="P71" s="697"/>
      <c r="Q71" s="697"/>
      <c r="R71" s="293"/>
      <c r="S71" s="794"/>
      <c r="T71" s="794"/>
      <c r="U71" s="794"/>
      <c r="V71" s="795"/>
      <c r="W71" s="395"/>
      <c r="X71" s="396"/>
      <c r="Y71" s="396"/>
      <c r="Z71" s="617"/>
      <c r="AA71" s="402"/>
      <c r="AB71" s="403"/>
      <c r="AC71" s="403"/>
      <c r="AD71" s="402"/>
      <c r="AE71" s="403"/>
      <c r="AF71" s="403"/>
      <c r="AG71" s="404"/>
    </row>
    <row r="72" spans="1:39" s="7" customFormat="1" ht="15" customHeight="1" x14ac:dyDescent="0.25">
      <c r="A72" s="405"/>
      <c r="B72" s="406"/>
      <c r="C72" s="406"/>
      <c r="D72" s="775"/>
      <c r="E72" s="406"/>
      <c r="F72" s="407"/>
      <c r="G72" s="405"/>
      <c r="H72" s="406"/>
      <c r="I72" s="407"/>
      <c r="J72" s="380"/>
      <c r="K72" s="381"/>
      <c r="L72" s="381"/>
      <c r="M72" s="381"/>
      <c r="N72" s="388"/>
      <c r="O72" s="380"/>
      <c r="P72" s="381"/>
      <c r="Q72" s="381"/>
      <c r="R72" s="294"/>
      <c r="S72" s="791"/>
      <c r="T72" s="791"/>
      <c r="U72" s="791"/>
      <c r="V72" s="792"/>
      <c r="W72" s="395"/>
      <c r="X72" s="396"/>
      <c r="Y72" s="396"/>
      <c r="Z72" s="617"/>
      <c r="AA72" s="405"/>
      <c r="AB72" s="406"/>
      <c r="AC72" s="406"/>
      <c r="AD72" s="405"/>
      <c r="AE72" s="406"/>
      <c r="AF72" s="406"/>
      <c r="AG72" s="407"/>
    </row>
    <row r="73" spans="1:39" s="7" customFormat="1" ht="15" customHeight="1" x14ac:dyDescent="0.25">
      <c r="A73" s="402"/>
      <c r="B73" s="403"/>
      <c r="C73" s="403"/>
      <c r="D73" s="616"/>
      <c r="E73" s="403"/>
      <c r="F73" s="404"/>
      <c r="G73" s="620"/>
      <c r="H73" s="424"/>
      <c r="I73" s="621"/>
      <c r="J73" s="395"/>
      <c r="K73" s="396"/>
      <c r="L73" s="396"/>
      <c r="M73" s="396"/>
      <c r="N73" s="397"/>
      <c r="O73" s="696"/>
      <c r="P73" s="697"/>
      <c r="Q73" s="697"/>
      <c r="R73" s="291"/>
      <c r="S73" s="776"/>
      <c r="T73" s="776"/>
      <c r="U73" s="776"/>
      <c r="V73" s="777"/>
      <c r="W73" s="385"/>
      <c r="X73" s="386"/>
      <c r="Y73" s="386"/>
      <c r="Z73" s="608"/>
      <c r="AA73" s="402"/>
      <c r="AB73" s="403"/>
      <c r="AC73" s="403"/>
      <c r="AD73" s="402"/>
      <c r="AE73" s="403"/>
      <c r="AF73" s="403"/>
      <c r="AG73" s="404"/>
    </row>
    <row r="74" spans="1:39" s="7" customFormat="1" ht="15" customHeight="1" x14ac:dyDescent="0.25">
      <c r="A74" s="405"/>
      <c r="B74" s="406"/>
      <c r="C74" s="406"/>
      <c r="D74" s="775"/>
      <c r="E74" s="406"/>
      <c r="F74" s="407"/>
      <c r="G74" s="405"/>
      <c r="H74" s="406"/>
      <c r="I74" s="407"/>
      <c r="J74" s="380"/>
      <c r="K74" s="381"/>
      <c r="L74" s="381"/>
      <c r="M74" s="381"/>
      <c r="N74" s="388"/>
      <c r="O74" s="380"/>
      <c r="P74" s="381"/>
      <c r="Q74" s="381"/>
      <c r="R74" s="292"/>
      <c r="S74" s="789"/>
      <c r="T74" s="789"/>
      <c r="U74" s="789"/>
      <c r="V74" s="790"/>
      <c r="W74" s="380"/>
      <c r="X74" s="381"/>
      <c r="Y74" s="381"/>
      <c r="Z74" s="609"/>
      <c r="AA74" s="405"/>
      <c r="AB74" s="406"/>
      <c r="AC74" s="406"/>
      <c r="AD74" s="405"/>
      <c r="AE74" s="406"/>
      <c r="AF74" s="406"/>
      <c r="AG74" s="407"/>
    </row>
    <row r="75" spans="1:39" s="5" customFormat="1" ht="15" customHeight="1" x14ac:dyDescent="0.25">
      <c r="A75" s="248"/>
      <c r="B75" s="130"/>
      <c r="C75" s="245"/>
      <c r="AI75"/>
      <c r="AJ75"/>
      <c r="AK75"/>
      <c r="AL75"/>
      <c r="AM75"/>
    </row>
    <row r="76" spans="1:39" s="7" customFormat="1" ht="15" customHeight="1" x14ac:dyDescent="0.25">
      <c r="A76" s="68" t="s">
        <v>754</v>
      </c>
      <c r="P76" s="231"/>
      <c r="AG76" s="84" t="s">
        <v>103</v>
      </c>
    </row>
    <row r="77" spans="1:39" s="7" customFormat="1" ht="15" customHeight="1" x14ac:dyDescent="0.25">
      <c r="A77" s="68" t="s">
        <v>992</v>
      </c>
      <c r="P77" s="231"/>
      <c r="AG77" s="84"/>
    </row>
    <row r="78" spans="1:39" s="5" customFormat="1" ht="15" customHeight="1" x14ac:dyDescent="0.25">
      <c r="AI78"/>
      <c r="AJ78"/>
      <c r="AK78"/>
      <c r="AL78"/>
      <c r="AM78"/>
    </row>
    <row r="79" spans="1:39" s="5" customFormat="1" ht="15" customHeight="1" x14ac:dyDescent="0.25">
      <c r="A79" s="402" t="s">
        <v>701</v>
      </c>
      <c r="B79" s="403"/>
      <c r="C79" s="403"/>
      <c r="D79" s="403"/>
      <c r="E79" s="403"/>
      <c r="F79" s="404"/>
      <c r="G79" s="402" t="s">
        <v>31</v>
      </c>
      <c r="H79" s="386"/>
      <c r="I79" s="387"/>
      <c r="J79" s="402" t="s">
        <v>140</v>
      </c>
      <c r="K79" s="403"/>
      <c r="L79" s="403"/>
      <c r="M79" s="403"/>
      <c r="N79" s="404"/>
      <c r="O79" s="385" t="s">
        <v>141</v>
      </c>
      <c r="P79" s="386"/>
      <c r="Q79" s="386"/>
      <c r="R79" s="386"/>
      <c r="S79" s="386"/>
      <c r="T79" s="386"/>
      <c r="U79" s="386"/>
      <c r="V79" s="387"/>
      <c r="W79" s="523" t="s">
        <v>668</v>
      </c>
      <c r="X79" s="532"/>
      <c r="Y79" s="532"/>
      <c r="Z79" s="532"/>
      <c r="AA79" s="523" t="s">
        <v>669</v>
      </c>
      <c r="AB79" s="524"/>
      <c r="AC79" s="525"/>
      <c r="AD79" s="385" t="s">
        <v>142</v>
      </c>
      <c r="AE79" s="386"/>
      <c r="AF79" s="386"/>
      <c r="AG79" s="387"/>
      <c r="AI79"/>
      <c r="AJ79"/>
      <c r="AK79"/>
      <c r="AL79"/>
      <c r="AM79"/>
    </row>
    <row r="80" spans="1:39" s="5" customFormat="1" ht="15" customHeight="1" x14ac:dyDescent="0.25">
      <c r="A80" s="620"/>
      <c r="B80" s="424"/>
      <c r="C80" s="424"/>
      <c r="D80" s="424"/>
      <c r="E80" s="424"/>
      <c r="F80" s="621"/>
      <c r="G80" s="395"/>
      <c r="H80" s="396"/>
      <c r="I80" s="397"/>
      <c r="J80" s="620"/>
      <c r="K80" s="424"/>
      <c r="L80" s="424"/>
      <c r="M80" s="424"/>
      <c r="N80" s="621"/>
      <c r="O80" s="778" t="s">
        <v>670</v>
      </c>
      <c r="P80" s="457"/>
      <c r="Q80" s="457"/>
      <c r="R80" s="457" t="s">
        <v>136</v>
      </c>
      <c r="S80" s="457"/>
      <c r="T80" s="457"/>
      <c r="U80" s="457"/>
      <c r="V80" s="781"/>
      <c r="W80" s="535"/>
      <c r="X80" s="536"/>
      <c r="Y80" s="536"/>
      <c r="Z80" s="536"/>
      <c r="AA80" s="507"/>
      <c r="AB80" s="519"/>
      <c r="AC80" s="526"/>
      <c r="AD80" s="395"/>
      <c r="AE80" s="396"/>
      <c r="AF80" s="396"/>
      <c r="AG80" s="397"/>
      <c r="AI80"/>
      <c r="AJ80"/>
      <c r="AK80"/>
      <c r="AL80"/>
      <c r="AM80"/>
    </row>
    <row r="81" spans="1:39" s="5" customFormat="1" ht="15" customHeight="1" x14ac:dyDescent="0.25">
      <c r="A81" s="783" t="s">
        <v>671</v>
      </c>
      <c r="B81" s="784"/>
      <c r="C81" s="784"/>
      <c r="D81" s="785" t="s">
        <v>672</v>
      </c>
      <c r="E81" s="784"/>
      <c r="F81" s="786"/>
      <c r="G81" s="380"/>
      <c r="H81" s="381"/>
      <c r="I81" s="388"/>
      <c r="J81" s="405"/>
      <c r="K81" s="406"/>
      <c r="L81" s="406"/>
      <c r="M81" s="406"/>
      <c r="N81" s="407"/>
      <c r="O81" s="779"/>
      <c r="P81" s="780"/>
      <c r="Q81" s="780"/>
      <c r="R81" s="780"/>
      <c r="S81" s="780"/>
      <c r="T81" s="780"/>
      <c r="U81" s="780"/>
      <c r="V81" s="782"/>
      <c r="W81" s="787" t="s">
        <v>673</v>
      </c>
      <c r="X81" s="788"/>
      <c r="Y81" s="788"/>
      <c r="Z81" s="788"/>
      <c r="AA81" s="509"/>
      <c r="AB81" s="520"/>
      <c r="AC81" s="527"/>
      <c r="AD81" s="380"/>
      <c r="AE81" s="381"/>
      <c r="AF81" s="381"/>
      <c r="AG81" s="388"/>
      <c r="AI81"/>
      <c r="AJ81"/>
      <c r="AK81"/>
      <c r="AL81"/>
      <c r="AM81"/>
    </row>
    <row r="82" spans="1:39" s="5" customFormat="1" ht="15" customHeight="1" x14ac:dyDescent="0.25">
      <c r="A82" s="402"/>
      <c r="B82" s="403"/>
      <c r="C82" s="403"/>
      <c r="D82" s="616"/>
      <c r="E82" s="403"/>
      <c r="F82" s="404"/>
      <c r="G82" s="402"/>
      <c r="H82" s="403"/>
      <c r="I82" s="404"/>
      <c r="J82" s="385"/>
      <c r="K82" s="386"/>
      <c r="L82" s="386"/>
      <c r="M82" s="386"/>
      <c r="N82" s="387"/>
      <c r="O82" s="696"/>
      <c r="P82" s="697"/>
      <c r="Q82" s="697"/>
      <c r="R82" s="291"/>
      <c r="S82" s="776"/>
      <c r="T82" s="776"/>
      <c r="U82" s="776"/>
      <c r="V82" s="777"/>
      <c r="W82" s="385"/>
      <c r="X82" s="386"/>
      <c r="Y82" s="386"/>
      <c r="Z82" s="608"/>
      <c r="AA82" s="402"/>
      <c r="AB82" s="403"/>
      <c r="AC82" s="403"/>
      <c r="AD82" s="402"/>
      <c r="AE82" s="403"/>
      <c r="AF82" s="403"/>
      <c r="AG82" s="404"/>
      <c r="AI82"/>
      <c r="AJ82"/>
      <c r="AK82"/>
      <c r="AL82"/>
      <c r="AM82"/>
    </row>
    <row r="83" spans="1:39" s="5" customFormat="1" ht="15" customHeight="1" x14ac:dyDescent="0.25">
      <c r="A83" s="405"/>
      <c r="B83" s="406"/>
      <c r="C83" s="406"/>
      <c r="D83" s="775"/>
      <c r="E83" s="406"/>
      <c r="F83" s="407"/>
      <c r="G83" s="405"/>
      <c r="H83" s="406"/>
      <c r="I83" s="407"/>
      <c r="J83" s="380"/>
      <c r="K83" s="381"/>
      <c r="L83" s="381"/>
      <c r="M83" s="381"/>
      <c r="N83" s="388"/>
      <c r="O83" s="380"/>
      <c r="P83" s="381"/>
      <c r="Q83" s="381"/>
      <c r="R83" s="292"/>
      <c r="S83" s="789"/>
      <c r="T83" s="789"/>
      <c r="U83" s="789"/>
      <c r="V83" s="790"/>
      <c r="W83" s="380"/>
      <c r="X83" s="381"/>
      <c r="Y83" s="381"/>
      <c r="Z83" s="609"/>
      <c r="AA83" s="405"/>
      <c r="AB83" s="406"/>
      <c r="AC83" s="406"/>
      <c r="AD83" s="405"/>
      <c r="AE83" s="406"/>
      <c r="AF83" s="406"/>
      <c r="AG83" s="407"/>
      <c r="AI83"/>
      <c r="AJ83"/>
      <c r="AK83"/>
      <c r="AL83"/>
      <c r="AM83"/>
    </row>
    <row r="84" spans="1:39" s="5" customFormat="1" ht="15" customHeight="1" x14ac:dyDescent="0.25">
      <c r="A84" s="402"/>
      <c r="B84" s="403"/>
      <c r="C84" s="403"/>
      <c r="D84" s="616"/>
      <c r="E84" s="403"/>
      <c r="F84" s="404"/>
      <c r="G84" s="402"/>
      <c r="H84" s="403"/>
      <c r="I84" s="404"/>
      <c r="J84" s="385"/>
      <c r="K84" s="386"/>
      <c r="L84" s="386"/>
      <c r="M84" s="386"/>
      <c r="N84" s="387"/>
      <c r="O84" s="696"/>
      <c r="P84" s="697"/>
      <c r="Q84" s="697"/>
      <c r="R84" s="293"/>
      <c r="S84" s="794"/>
      <c r="T84" s="794"/>
      <c r="U84" s="794"/>
      <c r="V84" s="795"/>
      <c r="W84" s="395"/>
      <c r="X84" s="396"/>
      <c r="Y84" s="396"/>
      <c r="Z84" s="617"/>
      <c r="AA84" s="402"/>
      <c r="AB84" s="403"/>
      <c r="AC84" s="403"/>
      <c r="AD84" s="402"/>
      <c r="AE84" s="403"/>
      <c r="AF84" s="403"/>
      <c r="AG84" s="404"/>
      <c r="AI84"/>
      <c r="AJ84"/>
      <c r="AK84"/>
      <c r="AL84"/>
      <c r="AM84"/>
    </row>
    <row r="85" spans="1:39" s="5" customFormat="1" ht="15" customHeight="1" x14ac:dyDescent="0.25">
      <c r="A85" s="405"/>
      <c r="B85" s="406"/>
      <c r="C85" s="406"/>
      <c r="D85" s="775"/>
      <c r="E85" s="406"/>
      <c r="F85" s="407"/>
      <c r="G85" s="405"/>
      <c r="H85" s="406"/>
      <c r="I85" s="407"/>
      <c r="J85" s="380"/>
      <c r="K85" s="381"/>
      <c r="L85" s="381"/>
      <c r="M85" s="381"/>
      <c r="N85" s="388"/>
      <c r="O85" s="380"/>
      <c r="P85" s="381"/>
      <c r="Q85" s="381"/>
      <c r="R85" s="294"/>
      <c r="S85" s="791"/>
      <c r="T85" s="791"/>
      <c r="U85" s="791"/>
      <c r="V85" s="792"/>
      <c r="W85" s="395"/>
      <c r="X85" s="396"/>
      <c r="Y85" s="396"/>
      <c r="Z85" s="617"/>
      <c r="AA85" s="405"/>
      <c r="AB85" s="406"/>
      <c r="AC85" s="406"/>
      <c r="AD85" s="405"/>
      <c r="AE85" s="406"/>
      <c r="AF85" s="406"/>
      <c r="AG85" s="407"/>
      <c r="AI85"/>
      <c r="AJ85"/>
      <c r="AK85"/>
      <c r="AL85"/>
      <c r="AM85"/>
    </row>
    <row r="86" spans="1:39" s="5" customFormat="1" ht="15" customHeight="1" x14ac:dyDescent="0.25">
      <c r="A86" s="402"/>
      <c r="B86" s="403"/>
      <c r="C86" s="403"/>
      <c r="D86" s="616"/>
      <c r="E86" s="403"/>
      <c r="F86" s="404"/>
      <c r="G86" s="620"/>
      <c r="H86" s="424"/>
      <c r="I86" s="621"/>
      <c r="J86" s="395"/>
      <c r="K86" s="396"/>
      <c r="L86" s="396"/>
      <c r="M86" s="396"/>
      <c r="N86" s="397"/>
      <c r="O86" s="696"/>
      <c r="P86" s="697"/>
      <c r="Q86" s="697"/>
      <c r="R86" s="291"/>
      <c r="S86" s="776"/>
      <c r="T86" s="776"/>
      <c r="U86" s="776"/>
      <c r="V86" s="777"/>
      <c r="W86" s="385"/>
      <c r="X86" s="386"/>
      <c r="Y86" s="386"/>
      <c r="Z86" s="608"/>
      <c r="AA86" s="402"/>
      <c r="AB86" s="403"/>
      <c r="AC86" s="403"/>
      <c r="AD86" s="402"/>
      <c r="AE86" s="403"/>
      <c r="AF86" s="403"/>
      <c r="AG86" s="404"/>
      <c r="AI86"/>
      <c r="AJ86"/>
      <c r="AK86"/>
      <c r="AL86"/>
      <c r="AM86"/>
    </row>
    <row r="87" spans="1:39" s="5" customFormat="1" ht="15" customHeight="1" x14ac:dyDescent="0.25">
      <c r="A87" s="405"/>
      <c r="B87" s="406"/>
      <c r="C87" s="406"/>
      <c r="D87" s="775"/>
      <c r="E87" s="406"/>
      <c r="F87" s="407"/>
      <c r="G87" s="405"/>
      <c r="H87" s="406"/>
      <c r="I87" s="407"/>
      <c r="J87" s="380"/>
      <c r="K87" s="381"/>
      <c r="L87" s="381"/>
      <c r="M87" s="381"/>
      <c r="N87" s="388"/>
      <c r="O87" s="380"/>
      <c r="P87" s="381"/>
      <c r="Q87" s="381"/>
      <c r="R87" s="292"/>
      <c r="S87" s="789"/>
      <c r="T87" s="789"/>
      <c r="U87" s="789"/>
      <c r="V87" s="790"/>
      <c r="W87" s="380"/>
      <c r="X87" s="381"/>
      <c r="Y87" s="381"/>
      <c r="Z87" s="609"/>
      <c r="AA87" s="405"/>
      <c r="AB87" s="406"/>
      <c r="AC87" s="406"/>
      <c r="AD87" s="405"/>
      <c r="AE87" s="406"/>
      <c r="AF87" s="406"/>
      <c r="AG87" s="407"/>
      <c r="AI87"/>
      <c r="AJ87"/>
      <c r="AK87"/>
      <c r="AL87"/>
      <c r="AM87"/>
    </row>
    <row r="88" spans="1:39" s="5" customFormat="1" ht="15" customHeight="1" x14ac:dyDescent="0.25">
      <c r="A88" s="402"/>
      <c r="B88" s="403"/>
      <c r="C88" s="403"/>
      <c r="D88" s="616"/>
      <c r="E88" s="403"/>
      <c r="F88" s="404"/>
      <c r="G88" s="402"/>
      <c r="H88" s="403"/>
      <c r="I88" s="404"/>
      <c r="J88" s="385"/>
      <c r="K88" s="386"/>
      <c r="L88" s="386"/>
      <c r="M88" s="386"/>
      <c r="N88" s="387"/>
      <c r="O88" s="696"/>
      <c r="P88" s="697"/>
      <c r="Q88" s="697"/>
      <c r="R88" s="293"/>
      <c r="S88" s="794"/>
      <c r="T88" s="794"/>
      <c r="U88" s="794"/>
      <c r="V88" s="795"/>
      <c r="W88" s="395"/>
      <c r="X88" s="396"/>
      <c r="Y88" s="396"/>
      <c r="Z88" s="617"/>
      <c r="AA88" s="402"/>
      <c r="AB88" s="403"/>
      <c r="AC88" s="403"/>
      <c r="AD88" s="402"/>
      <c r="AE88" s="403"/>
      <c r="AF88" s="403"/>
      <c r="AG88" s="404"/>
      <c r="AI88"/>
      <c r="AJ88"/>
      <c r="AK88"/>
      <c r="AL88"/>
      <c r="AM88"/>
    </row>
    <row r="89" spans="1:39" s="5" customFormat="1" ht="15" customHeight="1" x14ac:dyDescent="0.25">
      <c r="A89" s="405"/>
      <c r="B89" s="406"/>
      <c r="C89" s="406"/>
      <c r="D89" s="775"/>
      <c r="E89" s="406"/>
      <c r="F89" s="407"/>
      <c r="G89" s="405"/>
      <c r="H89" s="406"/>
      <c r="I89" s="407"/>
      <c r="J89" s="380"/>
      <c r="K89" s="381"/>
      <c r="L89" s="381"/>
      <c r="M89" s="381"/>
      <c r="N89" s="388"/>
      <c r="O89" s="380"/>
      <c r="P89" s="381"/>
      <c r="Q89" s="381"/>
      <c r="R89" s="294"/>
      <c r="S89" s="791"/>
      <c r="T89" s="791"/>
      <c r="U89" s="791"/>
      <c r="V89" s="792"/>
      <c r="W89" s="395"/>
      <c r="X89" s="396"/>
      <c r="Y89" s="396"/>
      <c r="Z89" s="617"/>
      <c r="AA89" s="405"/>
      <c r="AB89" s="406"/>
      <c r="AC89" s="406"/>
      <c r="AD89" s="405"/>
      <c r="AE89" s="406"/>
      <c r="AF89" s="406"/>
      <c r="AG89" s="407"/>
      <c r="AI89"/>
      <c r="AJ89"/>
      <c r="AK89"/>
      <c r="AL89"/>
      <c r="AM89"/>
    </row>
    <row r="90" spans="1:39" s="5" customFormat="1" ht="15" customHeight="1" x14ac:dyDescent="0.25">
      <c r="A90" s="402"/>
      <c r="B90" s="403"/>
      <c r="C90" s="403"/>
      <c r="D90" s="616"/>
      <c r="E90" s="403"/>
      <c r="F90" s="404"/>
      <c r="G90" s="402"/>
      <c r="H90" s="403"/>
      <c r="I90" s="404"/>
      <c r="J90" s="385"/>
      <c r="K90" s="386"/>
      <c r="L90" s="386"/>
      <c r="M90" s="386"/>
      <c r="N90" s="387"/>
      <c r="O90" s="696"/>
      <c r="P90" s="697"/>
      <c r="Q90" s="697"/>
      <c r="R90" s="291"/>
      <c r="S90" s="776"/>
      <c r="T90" s="776"/>
      <c r="U90" s="776"/>
      <c r="V90" s="777"/>
      <c r="W90" s="385"/>
      <c r="X90" s="386"/>
      <c r="Y90" s="386"/>
      <c r="Z90" s="608"/>
      <c r="AA90" s="402"/>
      <c r="AB90" s="403"/>
      <c r="AC90" s="403"/>
      <c r="AD90" s="402"/>
      <c r="AE90" s="403"/>
      <c r="AF90" s="403"/>
      <c r="AG90" s="404"/>
      <c r="AI90"/>
      <c r="AJ90"/>
      <c r="AK90"/>
      <c r="AL90"/>
      <c r="AM90"/>
    </row>
    <row r="91" spans="1:39" s="5" customFormat="1" ht="15" customHeight="1" x14ac:dyDescent="0.25">
      <c r="A91" s="405"/>
      <c r="B91" s="406"/>
      <c r="C91" s="406"/>
      <c r="D91" s="775"/>
      <c r="E91" s="406"/>
      <c r="F91" s="407"/>
      <c r="G91" s="405"/>
      <c r="H91" s="406"/>
      <c r="I91" s="407"/>
      <c r="J91" s="380"/>
      <c r="K91" s="381"/>
      <c r="L91" s="381"/>
      <c r="M91" s="381"/>
      <c r="N91" s="388"/>
      <c r="O91" s="380"/>
      <c r="P91" s="381"/>
      <c r="Q91" s="381"/>
      <c r="R91" s="292"/>
      <c r="S91" s="789"/>
      <c r="T91" s="789"/>
      <c r="U91" s="789"/>
      <c r="V91" s="790"/>
      <c r="W91" s="380"/>
      <c r="X91" s="381"/>
      <c r="Y91" s="381"/>
      <c r="Z91" s="609"/>
      <c r="AA91" s="405"/>
      <c r="AB91" s="406"/>
      <c r="AC91" s="406"/>
      <c r="AD91" s="405"/>
      <c r="AE91" s="406"/>
      <c r="AF91" s="406"/>
      <c r="AG91" s="407"/>
      <c r="AI91"/>
      <c r="AJ91"/>
      <c r="AK91"/>
      <c r="AL91"/>
      <c r="AM91"/>
    </row>
    <row r="92" spans="1:39" s="5" customFormat="1" ht="15" customHeight="1" x14ac:dyDescent="0.25">
      <c r="A92" s="402"/>
      <c r="B92" s="403"/>
      <c r="C92" s="403"/>
      <c r="D92" s="616"/>
      <c r="E92" s="403"/>
      <c r="F92" s="404"/>
      <c r="G92" s="402"/>
      <c r="H92" s="403"/>
      <c r="I92" s="404"/>
      <c r="J92" s="385"/>
      <c r="K92" s="386"/>
      <c r="L92" s="386"/>
      <c r="M92" s="386"/>
      <c r="N92" s="387"/>
      <c r="O92" s="516"/>
      <c r="P92" s="514"/>
      <c r="Q92" s="514"/>
      <c r="R92" s="291"/>
      <c r="S92" s="776"/>
      <c r="T92" s="776"/>
      <c r="U92" s="776"/>
      <c r="V92" s="777"/>
      <c r="W92" s="385"/>
      <c r="X92" s="386"/>
      <c r="Y92" s="386"/>
      <c r="Z92" s="608"/>
      <c r="AA92" s="402"/>
      <c r="AB92" s="403"/>
      <c r="AC92" s="403"/>
      <c r="AD92" s="402"/>
      <c r="AE92" s="403"/>
      <c r="AF92" s="403"/>
      <c r="AG92" s="404"/>
      <c r="AI92"/>
      <c r="AJ92"/>
      <c r="AK92"/>
      <c r="AL92"/>
      <c r="AM92"/>
    </row>
    <row r="93" spans="1:39" s="5" customFormat="1" ht="15" customHeight="1" x14ac:dyDescent="0.25">
      <c r="A93" s="405"/>
      <c r="B93" s="406"/>
      <c r="C93" s="406"/>
      <c r="D93" s="775"/>
      <c r="E93" s="406"/>
      <c r="F93" s="407"/>
      <c r="G93" s="405"/>
      <c r="H93" s="406"/>
      <c r="I93" s="407"/>
      <c r="J93" s="380"/>
      <c r="K93" s="381"/>
      <c r="L93" s="381"/>
      <c r="M93" s="381"/>
      <c r="N93" s="388"/>
      <c r="O93" s="380"/>
      <c r="P93" s="381"/>
      <c r="Q93" s="381"/>
      <c r="R93" s="292"/>
      <c r="S93" s="789"/>
      <c r="T93" s="789"/>
      <c r="U93" s="789"/>
      <c r="V93" s="790"/>
      <c r="W93" s="380"/>
      <c r="X93" s="381"/>
      <c r="Y93" s="381"/>
      <c r="Z93" s="609"/>
      <c r="AA93" s="405"/>
      <c r="AB93" s="406"/>
      <c r="AC93" s="406"/>
      <c r="AD93" s="405"/>
      <c r="AE93" s="406"/>
      <c r="AF93" s="406"/>
      <c r="AG93" s="407"/>
      <c r="AI93"/>
      <c r="AJ93"/>
      <c r="AK93"/>
      <c r="AL93"/>
      <c r="AM93"/>
    </row>
    <row r="94" spans="1:39" s="5" customFormat="1" ht="15" customHeight="1" x14ac:dyDescent="0.25">
      <c r="A94" s="402"/>
      <c r="B94" s="403"/>
      <c r="C94" s="403"/>
      <c r="D94" s="616"/>
      <c r="E94" s="403"/>
      <c r="F94" s="404"/>
      <c r="G94" s="402"/>
      <c r="H94" s="403"/>
      <c r="I94" s="404"/>
      <c r="J94" s="385"/>
      <c r="K94" s="386"/>
      <c r="L94" s="386"/>
      <c r="M94" s="386"/>
      <c r="N94" s="387"/>
      <c r="O94" s="696"/>
      <c r="P94" s="697"/>
      <c r="Q94" s="697"/>
      <c r="R94" s="293"/>
      <c r="S94" s="794"/>
      <c r="T94" s="794"/>
      <c r="U94" s="794"/>
      <c r="V94" s="795"/>
      <c r="W94" s="395"/>
      <c r="X94" s="396"/>
      <c r="Y94" s="396"/>
      <c r="Z94" s="617"/>
      <c r="AA94" s="620"/>
      <c r="AB94" s="424"/>
      <c r="AC94" s="424"/>
      <c r="AD94" s="620"/>
      <c r="AE94" s="424"/>
      <c r="AF94" s="424"/>
      <c r="AG94" s="621"/>
      <c r="AI94"/>
      <c r="AJ94"/>
      <c r="AK94"/>
      <c r="AL94"/>
      <c r="AM94"/>
    </row>
    <row r="95" spans="1:39" s="5" customFormat="1" ht="15" customHeight="1" x14ac:dyDescent="0.25">
      <c r="A95" s="405"/>
      <c r="B95" s="406"/>
      <c r="C95" s="406"/>
      <c r="D95" s="775"/>
      <c r="E95" s="406"/>
      <c r="F95" s="407"/>
      <c r="G95" s="405"/>
      <c r="H95" s="406"/>
      <c r="I95" s="407"/>
      <c r="J95" s="380"/>
      <c r="K95" s="381"/>
      <c r="L95" s="381"/>
      <c r="M95" s="381"/>
      <c r="N95" s="388"/>
      <c r="O95" s="380"/>
      <c r="P95" s="381"/>
      <c r="Q95" s="381"/>
      <c r="R95" s="294"/>
      <c r="S95" s="791"/>
      <c r="T95" s="791"/>
      <c r="U95" s="791"/>
      <c r="V95" s="792"/>
      <c r="W95" s="395"/>
      <c r="X95" s="396"/>
      <c r="Y95" s="396"/>
      <c r="Z95" s="617"/>
      <c r="AA95" s="405"/>
      <c r="AB95" s="406"/>
      <c r="AC95" s="406"/>
      <c r="AD95" s="405"/>
      <c r="AE95" s="406"/>
      <c r="AF95" s="406"/>
      <c r="AG95" s="407"/>
      <c r="AI95"/>
      <c r="AJ95"/>
      <c r="AK95"/>
      <c r="AL95"/>
      <c r="AM95"/>
    </row>
    <row r="96" spans="1:39" s="5" customFormat="1" ht="15" customHeight="1" x14ac:dyDescent="0.25">
      <c r="A96" s="402"/>
      <c r="B96" s="403"/>
      <c r="C96" s="403"/>
      <c r="D96" s="616"/>
      <c r="E96" s="403"/>
      <c r="F96" s="404"/>
      <c r="G96" s="402"/>
      <c r="H96" s="403"/>
      <c r="I96" s="404"/>
      <c r="J96" s="385"/>
      <c r="K96" s="386"/>
      <c r="L96" s="386"/>
      <c r="M96" s="386"/>
      <c r="N96" s="387"/>
      <c r="O96" s="696"/>
      <c r="P96" s="697"/>
      <c r="Q96" s="697"/>
      <c r="R96" s="291"/>
      <c r="S96" s="776"/>
      <c r="T96" s="776"/>
      <c r="U96" s="776"/>
      <c r="V96" s="777"/>
      <c r="W96" s="385"/>
      <c r="X96" s="386"/>
      <c r="Y96" s="386"/>
      <c r="Z96" s="608"/>
      <c r="AA96" s="402"/>
      <c r="AB96" s="403"/>
      <c r="AC96" s="403"/>
      <c r="AD96" s="402"/>
      <c r="AE96" s="403"/>
      <c r="AF96" s="403"/>
      <c r="AG96" s="404"/>
      <c r="AI96"/>
      <c r="AJ96"/>
      <c r="AK96"/>
      <c r="AL96"/>
      <c r="AM96"/>
    </row>
    <row r="97" spans="1:39" x14ac:dyDescent="0.25">
      <c r="A97" s="405"/>
      <c r="B97" s="406"/>
      <c r="C97" s="406"/>
      <c r="D97" s="775"/>
      <c r="E97" s="406"/>
      <c r="F97" s="407"/>
      <c r="G97" s="405"/>
      <c r="H97" s="406"/>
      <c r="I97" s="407"/>
      <c r="J97" s="380"/>
      <c r="K97" s="381"/>
      <c r="L97" s="381"/>
      <c r="M97" s="381"/>
      <c r="N97" s="388"/>
      <c r="O97" s="380"/>
      <c r="P97" s="381"/>
      <c r="Q97" s="381"/>
      <c r="R97" s="292"/>
      <c r="S97" s="789"/>
      <c r="T97" s="789"/>
      <c r="U97" s="789"/>
      <c r="V97" s="790"/>
      <c r="W97" s="380"/>
      <c r="X97" s="381"/>
      <c r="Y97" s="381"/>
      <c r="Z97" s="609"/>
      <c r="AA97" s="405"/>
      <c r="AB97" s="406"/>
      <c r="AC97" s="406"/>
      <c r="AD97" s="405"/>
      <c r="AE97" s="406"/>
      <c r="AF97" s="406"/>
      <c r="AG97" s="407"/>
    </row>
    <row r="98" spans="1:39" x14ac:dyDescent="0.25">
      <c r="A98" s="402"/>
      <c r="B98" s="403"/>
      <c r="C98" s="403"/>
      <c r="D98" s="616"/>
      <c r="E98" s="403"/>
      <c r="F98" s="404"/>
      <c r="G98" s="402"/>
      <c r="H98" s="403"/>
      <c r="I98" s="404"/>
      <c r="J98" s="385"/>
      <c r="K98" s="386"/>
      <c r="L98" s="386"/>
      <c r="M98" s="386"/>
      <c r="N98" s="387"/>
      <c r="O98" s="696"/>
      <c r="P98" s="697"/>
      <c r="Q98" s="697"/>
      <c r="R98" s="291"/>
      <c r="S98" s="776"/>
      <c r="T98" s="776"/>
      <c r="U98" s="776"/>
      <c r="V98" s="777"/>
      <c r="W98" s="395"/>
      <c r="X98" s="396"/>
      <c r="Y98" s="396"/>
      <c r="Z98" s="617"/>
      <c r="AA98" s="402"/>
      <c r="AB98" s="403"/>
      <c r="AC98" s="403"/>
      <c r="AD98" s="402"/>
      <c r="AE98" s="403"/>
      <c r="AF98" s="403"/>
      <c r="AG98" s="404"/>
    </row>
    <row r="99" spans="1:39" x14ac:dyDescent="0.25">
      <c r="A99" s="405"/>
      <c r="B99" s="406"/>
      <c r="C99" s="406"/>
      <c r="D99" s="775"/>
      <c r="E99" s="406"/>
      <c r="F99" s="407"/>
      <c r="G99" s="405"/>
      <c r="H99" s="406"/>
      <c r="I99" s="407"/>
      <c r="J99" s="380"/>
      <c r="K99" s="381"/>
      <c r="L99" s="381"/>
      <c r="M99" s="381"/>
      <c r="N99" s="388"/>
      <c r="O99" s="380"/>
      <c r="P99" s="381"/>
      <c r="Q99" s="381"/>
      <c r="R99" s="292"/>
      <c r="S99" s="789"/>
      <c r="T99" s="789"/>
      <c r="U99" s="789"/>
      <c r="V99" s="790"/>
      <c r="W99" s="395"/>
      <c r="X99" s="396"/>
      <c r="Y99" s="396"/>
      <c r="Z99" s="617"/>
      <c r="AA99" s="405"/>
      <c r="AB99" s="406"/>
      <c r="AC99" s="406"/>
      <c r="AD99" s="405"/>
      <c r="AE99" s="406"/>
      <c r="AF99" s="406"/>
      <c r="AG99" s="407"/>
    </row>
    <row r="100" spans="1:39" s="5" customFormat="1" x14ac:dyDescent="0.25">
      <c r="A100" s="402"/>
      <c r="B100" s="403"/>
      <c r="C100" s="403"/>
      <c r="D100" s="616"/>
      <c r="E100" s="403"/>
      <c r="F100" s="404"/>
      <c r="G100" s="402"/>
      <c r="H100" s="403"/>
      <c r="I100" s="404"/>
      <c r="J100" s="385"/>
      <c r="K100" s="386"/>
      <c r="L100" s="386"/>
      <c r="M100" s="386"/>
      <c r="N100" s="387"/>
      <c r="O100" s="696"/>
      <c r="P100" s="697"/>
      <c r="Q100" s="697"/>
      <c r="R100" s="291"/>
      <c r="S100" s="776"/>
      <c r="T100" s="776"/>
      <c r="U100" s="776"/>
      <c r="V100" s="777"/>
      <c r="W100" s="385"/>
      <c r="X100" s="386"/>
      <c r="Y100" s="386"/>
      <c r="Z100" s="608"/>
      <c r="AA100" s="402"/>
      <c r="AB100" s="403"/>
      <c r="AC100" s="403"/>
      <c r="AD100" s="402"/>
      <c r="AE100" s="403"/>
      <c r="AF100" s="403"/>
      <c r="AG100" s="404"/>
      <c r="AI100"/>
      <c r="AJ100"/>
      <c r="AK100"/>
      <c r="AL100"/>
      <c r="AM100"/>
    </row>
    <row r="101" spans="1:39" s="5" customFormat="1" x14ac:dyDescent="0.25">
      <c r="A101" s="405"/>
      <c r="B101" s="406"/>
      <c r="C101" s="406"/>
      <c r="D101" s="775"/>
      <c r="E101" s="406"/>
      <c r="F101" s="407"/>
      <c r="G101" s="405"/>
      <c r="H101" s="406"/>
      <c r="I101" s="407"/>
      <c r="J101" s="380"/>
      <c r="K101" s="381"/>
      <c r="L101" s="381"/>
      <c r="M101" s="381"/>
      <c r="N101" s="388"/>
      <c r="O101" s="380"/>
      <c r="P101" s="381"/>
      <c r="Q101" s="381"/>
      <c r="R101" s="292"/>
      <c r="S101" s="789"/>
      <c r="T101" s="789"/>
      <c r="U101" s="789"/>
      <c r="V101" s="790"/>
      <c r="W101" s="380"/>
      <c r="X101" s="381"/>
      <c r="Y101" s="381"/>
      <c r="Z101" s="609"/>
      <c r="AA101" s="405"/>
      <c r="AB101" s="406"/>
      <c r="AC101" s="406"/>
      <c r="AD101" s="405"/>
      <c r="AE101" s="406"/>
      <c r="AF101" s="406"/>
      <c r="AG101" s="407"/>
      <c r="AI101"/>
      <c r="AJ101"/>
      <c r="AK101"/>
      <c r="AL101"/>
      <c r="AM101"/>
    </row>
    <row r="102" spans="1:39" s="5" customFormat="1" x14ac:dyDescent="0.25">
      <c r="A102" s="402"/>
      <c r="B102" s="403"/>
      <c r="C102" s="403"/>
      <c r="D102" s="616"/>
      <c r="E102" s="403"/>
      <c r="F102" s="404"/>
      <c r="G102" s="402"/>
      <c r="H102" s="403"/>
      <c r="I102" s="404"/>
      <c r="J102" s="385"/>
      <c r="K102" s="386"/>
      <c r="L102" s="386"/>
      <c r="M102" s="386"/>
      <c r="N102" s="387"/>
      <c r="O102" s="516"/>
      <c r="P102" s="514"/>
      <c r="Q102" s="799"/>
      <c r="R102" s="291"/>
      <c r="S102" s="776"/>
      <c r="T102" s="776"/>
      <c r="U102" s="776"/>
      <c r="V102" s="777"/>
      <c r="W102" s="385"/>
      <c r="X102" s="386"/>
      <c r="Y102" s="386"/>
      <c r="Z102" s="608"/>
      <c r="AA102" s="402"/>
      <c r="AB102" s="403"/>
      <c r="AC102" s="404"/>
      <c r="AD102" s="402"/>
      <c r="AE102" s="403"/>
      <c r="AF102" s="403"/>
      <c r="AG102" s="404"/>
      <c r="AI102"/>
      <c r="AJ102"/>
      <c r="AK102"/>
      <c r="AL102"/>
      <c r="AM102"/>
    </row>
    <row r="103" spans="1:39" s="5" customFormat="1" x14ac:dyDescent="0.25">
      <c r="A103" s="405"/>
      <c r="B103" s="406"/>
      <c r="C103" s="406"/>
      <c r="D103" s="775"/>
      <c r="E103" s="406"/>
      <c r="F103" s="407"/>
      <c r="G103" s="405"/>
      <c r="H103" s="406"/>
      <c r="I103" s="407"/>
      <c r="J103" s="380"/>
      <c r="K103" s="381"/>
      <c r="L103" s="381"/>
      <c r="M103" s="381"/>
      <c r="N103" s="388"/>
      <c r="O103" s="796"/>
      <c r="P103" s="797"/>
      <c r="Q103" s="798"/>
      <c r="R103" s="292"/>
      <c r="S103" s="789"/>
      <c r="T103" s="789"/>
      <c r="U103" s="789"/>
      <c r="V103" s="790"/>
      <c r="W103" s="380"/>
      <c r="X103" s="381"/>
      <c r="Y103" s="381"/>
      <c r="Z103" s="609"/>
      <c r="AA103" s="405"/>
      <c r="AB103" s="406"/>
      <c r="AC103" s="407"/>
      <c r="AD103" s="405"/>
      <c r="AE103" s="406"/>
      <c r="AF103" s="406"/>
      <c r="AG103" s="407"/>
      <c r="AI103"/>
      <c r="AJ103"/>
      <c r="AK103"/>
      <c r="AL103"/>
      <c r="AM103"/>
    </row>
    <row r="104" spans="1:39" s="5" customFormat="1" x14ac:dyDescent="0.25">
      <c r="A104" s="402"/>
      <c r="B104" s="403"/>
      <c r="C104" s="403"/>
      <c r="D104" s="616"/>
      <c r="E104" s="403"/>
      <c r="F104" s="404"/>
      <c r="G104" s="402"/>
      <c r="H104" s="403"/>
      <c r="I104" s="404"/>
      <c r="J104" s="385"/>
      <c r="K104" s="386"/>
      <c r="L104" s="386"/>
      <c r="M104" s="386"/>
      <c r="N104" s="387"/>
      <c r="O104" s="516"/>
      <c r="P104" s="514"/>
      <c r="Q104" s="799"/>
      <c r="R104" s="291"/>
      <c r="S104" s="776"/>
      <c r="T104" s="776"/>
      <c r="U104" s="776"/>
      <c r="V104" s="777"/>
      <c r="W104" s="385"/>
      <c r="X104" s="386"/>
      <c r="Y104" s="386"/>
      <c r="Z104" s="608"/>
      <c r="AA104" s="402"/>
      <c r="AB104" s="403"/>
      <c r="AC104" s="404"/>
      <c r="AD104" s="402"/>
      <c r="AE104" s="403"/>
      <c r="AF104" s="403"/>
      <c r="AG104" s="404"/>
      <c r="AI104"/>
      <c r="AJ104"/>
      <c r="AK104"/>
      <c r="AL104"/>
      <c r="AM104"/>
    </row>
    <row r="105" spans="1:39" s="5" customFormat="1" x14ac:dyDescent="0.25">
      <c r="A105" s="405"/>
      <c r="B105" s="406"/>
      <c r="C105" s="406"/>
      <c r="D105" s="775"/>
      <c r="E105" s="406"/>
      <c r="F105" s="407"/>
      <c r="G105" s="405"/>
      <c r="H105" s="406"/>
      <c r="I105" s="407"/>
      <c r="J105" s="380"/>
      <c r="K105" s="381"/>
      <c r="L105" s="381"/>
      <c r="M105" s="381"/>
      <c r="N105" s="388"/>
      <c r="O105" s="796"/>
      <c r="P105" s="797"/>
      <c r="Q105" s="798"/>
      <c r="R105" s="292"/>
      <c r="S105" s="789"/>
      <c r="T105" s="789"/>
      <c r="U105" s="789"/>
      <c r="V105" s="790"/>
      <c r="W105" s="380"/>
      <c r="X105" s="381"/>
      <c r="Y105" s="381"/>
      <c r="Z105" s="609"/>
      <c r="AA105" s="405"/>
      <c r="AB105" s="406"/>
      <c r="AC105" s="407"/>
      <c r="AD105" s="405"/>
      <c r="AE105" s="406"/>
      <c r="AF105" s="406"/>
      <c r="AG105" s="407"/>
      <c r="AI105"/>
      <c r="AJ105"/>
      <c r="AK105"/>
      <c r="AL105"/>
      <c r="AM105"/>
    </row>
    <row r="106" spans="1:39" s="5" customFormat="1" x14ac:dyDescent="0.25">
      <c r="A106" s="85" t="s">
        <v>123</v>
      </c>
      <c r="B106" s="7"/>
      <c r="C106" s="85" t="s">
        <v>482</v>
      </c>
      <c r="AI106"/>
      <c r="AJ106"/>
      <c r="AK106"/>
      <c r="AL106"/>
      <c r="AM106"/>
    </row>
    <row r="107" spans="1:39" s="5" customFormat="1" x14ac:dyDescent="0.25">
      <c r="A107" s="106" t="s">
        <v>26</v>
      </c>
      <c r="B107" s="7"/>
      <c r="C107" s="85" t="s">
        <v>723</v>
      </c>
      <c r="AI107"/>
      <c r="AJ107"/>
      <c r="AK107"/>
      <c r="AL107"/>
      <c r="AM107"/>
    </row>
    <row r="108" spans="1:39" s="5" customFormat="1" x14ac:dyDescent="0.25">
      <c r="A108" s="106" t="s">
        <v>143</v>
      </c>
      <c r="B108" s="7"/>
      <c r="C108" s="85" t="s">
        <v>483</v>
      </c>
      <c r="AI108"/>
      <c r="AJ108"/>
      <c r="AK108"/>
      <c r="AL108"/>
      <c r="AM108"/>
    </row>
    <row r="109" spans="1:39" s="5" customFormat="1" x14ac:dyDescent="0.25">
      <c r="A109" s="106" t="s">
        <v>144</v>
      </c>
      <c r="B109" s="7"/>
      <c r="C109" s="89" t="s">
        <v>145</v>
      </c>
      <c r="AI109"/>
      <c r="AJ109"/>
      <c r="AK109"/>
      <c r="AL109"/>
      <c r="AM109"/>
    </row>
    <row r="110" spans="1:39" s="5" customFormat="1" x14ac:dyDescent="0.25">
      <c r="A110" s="106" t="s">
        <v>146</v>
      </c>
      <c r="B110" s="7"/>
      <c r="C110" s="85" t="s">
        <v>147</v>
      </c>
      <c r="AI110"/>
      <c r="AJ110"/>
      <c r="AK110"/>
      <c r="AL110"/>
      <c r="AM110"/>
    </row>
    <row r="111" spans="1:39" s="5" customFormat="1" x14ac:dyDescent="0.25">
      <c r="A111" s="106" t="s">
        <v>148</v>
      </c>
      <c r="B111" s="7"/>
      <c r="C111" s="7" t="s">
        <v>582</v>
      </c>
      <c r="AI111"/>
      <c r="AJ111"/>
      <c r="AK111"/>
      <c r="AL111"/>
      <c r="AM111"/>
    </row>
    <row r="112" spans="1:39" s="5" customFormat="1" x14ac:dyDescent="0.25">
      <c r="A112" s="248" t="s">
        <v>591</v>
      </c>
      <c r="B112" s="245"/>
      <c r="C112" s="245" t="s">
        <v>592</v>
      </c>
      <c r="D112" s="246"/>
      <c r="E112" s="246"/>
      <c r="AI112"/>
      <c r="AJ112"/>
      <c r="AK112"/>
      <c r="AL112"/>
      <c r="AM112"/>
    </row>
  </sheetData>
  <customSheetViews>
    <customSheetView guid="{417FAF5F-95DD-4A99-AE5A-6260CAD695E3}" scale="90" showPageBreaks="1" printArea="1" view="pageBreakPreview">
      <rowBreaks count="2" manualBreakCount="2">
        <brk id="37" max="34" man="1"/>
        <brk id="75" max="34" man="1"/>
      </rowBreaks>
      <pageMargins left="0.82677165354330717" right="0.39370078740157483" top="0.6692913385826772" bottom="0.59055118110236227" header="0.70866141732283472" footer="0.43307086614173229"/>
      <pageSetup paperSize="9" scale="95" orientation="landscape" useFirstPageNumber="1" horizontalDpi="300" verticalDpi="300" r:id="rId1"/>
      <headerFooter alignWithMargins="0">
        <oddFooter>&amp;L&amp;8  (202504)&amp;C&amp;"ＭＳ 明朝,標準"&amp;9&amp;P</oddFooter>
      </headerFooter>
    </customSheetView>
  </customSheetViews>
  <mergeCells count="498">
    <mergeCell ref="W104:W105"/>
    <mergeCell ref="X104:Z105"/>
    <mergeCell ref="AA104:AC105"/>
    <mergeCell ref="AD104:AG105"/>
    <mergeCell ref="O105:Q105"/>
    <mergeCell ref="S105:V105"/>
    <mergeCell ref="A104:C105"/>
    <mergeCell ref="D104:F105"/>
    <mergeCell ref="G104:I105"/>
    <mergeCell ref="J104:N105"/>
    <mergeCell ref="O104:Q104"/>
    <mergeCell ref="S104:V104"/>
    <mergeCell ref="W102:W103"/>
    <mergeCell ref="X102:Z103"/>
    <mergeCell ref="AA102:AC103"/>
    <mergeCell ref="AD102:AG103"/>
    <mergeCell ref="O103:Q103"/>
    <mergeCell ref="S103:V103"/>
    <mergeCell ref="A102:C103"/>
    <mergeCell ref="D102:F103"/>
    <mergeCell ref="G102:I103"/>
    <mergeCell ref="J102:N103"/>
    <mergeCell ref="O102:Q102"/>
    <mergeCell ref="S102:V102"/>
    <mergeCell ref="W100:W101"/>
    <mergeCell ref="X100:Z101"/>
    <mergeCell ref="AA100:AC101"/>
    <mergeCell ref="AD100:AG101"/>
    <mergeCell ref="O101:Q101"/>
    <mergeCell ref="S101:V101"/>
    <mergeCell ref="A100:C101"/>
    <mergeCell ref="D100:F101"/>
    <mergeCell ref="G100:I101"/>
    <mergeCell ref="J100:N101"/>
    <mergeCell ref="O100:Q100"/>
    <mergeCell ref="S100:V100"/>
    <mergeCell ref="W98:W99"/>
    <mergeCell ref="X98:Z99"/>
    <mergeCell ref="AA98:AC99"/>
    <mergeCell ref="AD98:AG99"/>
    <mergeCell ref="O99:Q99"/>
    <mergeCell ref="S99:V99"/>
    <mergeCell ref="A98:C99"/>
    <mergeCell ref="D98:F99"/>
    <mergeCell ref="G98:I99"/>
    <mergeCell ref="J98:N99"/>
    <mergeCell ref="O98:Q98"/>
    <mergeCell ref="S98:V98"/>
    <mergeCell ref="W96:W97"/>
    <mergeCell ref="X96:Z97"/>
    <mergeCell ref="AA96:AC97"/>
    <mergeCell ref="AD96:AG97"/>
    <mergeCell ref="O97:Q97"/>
    <mergeCell ref="S97:V97"/>
    <mergeCell ref="A96:C97"/>
    <mergeCell ref="D96:F97"/>
    <mergeCell ref="G96:I97"/>
    <mergeCell ref="J96:N97"/>
    <mergeCell ref="O96:Q96"/>
    <mergeCell ref="S96:V96"/>
    <mergeCell ref="W94:W95"/>
    <mergeCell ref="X94:Z95"/>
    <mergeCell ref="AA94:AC95"/>
    <mergeCell ref="AD94:AG95"/>
    <mergeCell ref="O95:Q95"/>
    <mergeCell ref="S95:V95"/>
    <mergeCell ref="A94:C95"/>
    <mergeCell ref="D94:F95"/>
    <mergeCell ref="G94:I95"/>
    <mergeCell ref="J94:N95"/>
    <mergeCell ref="O94:Q94"/>
    <mergeCell ref="S94:V94"/>
    <mergeCell ref="W92:W93"/>
    <mergeCell ref="X92:Z93"/>
    <mergeCell ref="AA92:AC93"/>
    <mergeCell ref="AD92:AG93"/>
    <mergeCell ref="O93:Q93"/>
    <mergeCell ref="S93:V93"/>
    <mergeCell ref="A92:C93"/>
    <mergeCell ref="D92:F93"/>
    <mergeCell ref="G92:I93"/>
    <mergeCell ref="J92:N93"/>
    <mergeCell ref="O92:Q92"/>
    <mergeCell ref="S92:V92"/>
    <mergeCell ref="W90:W91"/>
    <mergeCell ref="X90:Z91"/>
    <mergeCell ref="AA90:AC91"/>
    <mergeCell ref="AD90:AG91"/>
    <mergeCell ref="O91:Q91"/>
    <mergeCell ref="S91:V91"/>
    <mergeCell ref="A90:C91"/>
    <mergeCell ref="D90:F91"/>
    <mergeCell ref="G90:I91"/>
    <mergeCell ref="J90:N91"/>
    <mergeCell ref="O90:Q90"/>
    <mergeCell ref="S90:V90"/>
    <mergeCell ref="W88:W89"/>
    <mergeCell ref="X88:Z89"/>
    <mergeCell ref="AA88:AC89"/>
    <mergeCell ref="AD88:AG89"/>
    <mergeCell ref="O89:Q89"/>
    <mergeCell ref="S89:V89"/>
    <mergeCell ref="A88:C89"/>
    <mergeCell ref="D88:F89"/>
    <mergeCell ref="G88:I89"/>
    <mergeCell ref="J88:N89"/>
    <mergeCell ref="O88:Q88"/>
    <mergeCell ref="S88:V88"/>
    <mergeCell ref="W86:W87"/>
    <mergeCell ref="X86:Z87"/>
    <mergeCell ref="AA86:AC87"/>
    <mergeCell ref="AD86:AG87"/>
    <mergeCell ref="O87:Q87"/>
    <mergeCell ref="S87:V87"/>
    <mergeCell ref="A86:C87"/>
    <mergeCell ref="D86:F87"/>
    <mergeCell ref="G86:I87"/>
    <mergeCell ref="J86:N87"/>
    <mergeCell ref="O86:Q86"/>
    <mergeCell ref="S86:V86"/>
    <mergeCell ref="W84:W85"/>
    <mergeCell ref="X84:Z85"/>
    <mergeCell ref="AA84:AC85"/>
    <mergeCell ref="AD84:AG85"/>
    <mergeCell ref="O85:Q85"/>
    <mergeCell ref="S85:V85"/>
    <mergeCell ref="A84:C85"/>
    <mergeCell ref="D84:F85"/>
    <mergeCell ref="G84:I85"/>
    <mergeCell ref="J84:N85"/>
    <mergeCell ref="O84:Q84"/>
    <mergeCell ref="S84:V84"/>
    <mergeCell ref="W82:W83"/>
    <mergeCell ref="X82:Z83"/>
    <mergeCell ref="AA82:AC83"/>
    <mergeCell ref="AD82:AG83"/>
    <mergeCell ref="O83:Q83"/>
    <mergeCell ref="S83:V83"/>
    <mergeCell ref="A82:C83"/>
    <mergeCell ref="D82:F83"/>
    <mergeCell ref="G82:I83"/>
    <mergeCell ref="J82:N83"/>
    <mergeCell ref="O82:Q82"/>
    <mergeCell ref="S82:V82"/>
    <mergeCell ref="AA79:AC81"/>
    <mergeCell ref="W73:W74"/>
    <mergeCell ref="X73:Z74"/>
    <mergeCell ref="AA73:AC74"/>
    <mergeCell ref="AD73:AG74"/>
    <mergeCell ref="AD79:AG81"/>
    <mergeCell ref="O74:Q74"/>
    <mergeCell ref="S74:V74"/>
    <mergeCell ref="A73:C74"/>
    <mergeCell ref="D73:F74"/>
    <mergeCell ref="G73:I74"/>
    <mergeCell ref="J73:N74"/>
    <mergeCell ref="O73:Q73"/>
    <mergeCell ref="S73:V73"/>
    <mergeCell ref="O80:Q81"/>
    <mergeCell ref="R80:V81"/>
    <mergeCell ref="A81:C81"/>
    <mergeCell ref="D81:F81"/>
    <mergeCell ref="W81:Z81"/>
    <mergeCell ref="A79:F80"/>
    <mergeCell ref="G79:I81"/>
    <mergeCell ref="J79:N81"/>
    <mergeCell ref="O79:V79"/>
    <mergeCell ref="W79:Z80"/>
    <mergeCell ref="W71:W72"/>
    <mergeCell ref="X71:Z72"/>
    <mergeCell ref="AA71:AC72"/>
    <mergeCell ref="AD71:AG72"/>
    <mergeCell ref="O72:Q72"/>
    <mergeCell ref="S72:V72"/>
    <mergeCell ref="A71:C72"/>
    <mergeCell ref="D71:F72"/>
    <mergeCell ref="G71:I72"/>
    <mergeCell ref="J71:N72"/>
    <mergeCell ref="O71:Q71"/>
    <mergeCell ref="S71:V71"/>
    <mergeCell ref="W69:W70"/>
    <mergeCell ref="X69:Z70"/>
    <mergeCell ref="AA69:AC70"/>
    <mergeCell ref="AD69:AG70"/>
    <mergeCell ref="O70:Q70"/>
    <mergeCell ref="S70:V70"/>
    <mergeCell ref="A69:C70"/>
    <mergeCell ref="D69:F70"/>
    <mergeCell ref="G69:I70"/>
    <mergeCell ref="J69:N70"/>
    <mergeCell ref="O69:Q69"/>
    <mergeCell ref="S69:V69"/>
    <mergeCell ref="W67:W68"/>
    <mergeCell ref="X67:Z68"/>
    <mergeCell ref="AA67:AC68"/>
    <mergeCell ref="AD67:AG68"/>
    <mergeCell ref="O68:Q68"/>
    <mergeCell ref="S68:V68"/>
    <mergeCell ref="A67:C68"/>
    <mergeCell ref="D67:F68"/>
    <mergeCell ref="G67:I68"/>
    <mergeCell ref="J67:N68"/>
    <mergeCell ref="O67:Q67"/>
    <mergeCell ref="S67:V67"/>
    <mergeCell ref="W65:W66"/>
    <mergeCell ref="X65:Z66"/>
    <mergeCell ref="AA65:AC66"/>
    <mergeCell ref="AD65:AG66"/>
    <mergeCell ref="O66:Q66"/>
    <mergeCell ref="S66:V66"/>
    <mergeCell ref="A65:C66"/>
    <mergeCell ref="D65:F66"/>
    <mergeCell ref="G65:I66"/>
    <mergeCell ref="J65:N66"/>
    <mergeCell ref="O65:Q65"/>
    <mergeCell ref="S65:V65"/>
    <mergeCell ref="W63:W64"/>
    <mergeCell ref="X63:Z64"/>
    <mergeCell ref="AA63:AC64"/>
    <mergeCell ref="AD63:AG64"/>
    <mergeCell ref="O64:Q64"/>
    <mergeCell ref="S64:V64"/>
    <mergeCell ref="A63:C64"/>
    <mergeCell ref="D63:F64"/>
    <mergeCell ref="G63:I64"/>
    <mergeCell ref="J63:N64"/>
    <mergeCell ref="O63:Q63"/>
    <mergeCell ref="S63:V63"/>
    <mergeCell ref="W61:W62"/>
    <mergeCell ref="X61:Z62"/>
    <mergeCell ref="AA61:AC62"/>
    <mergeCell ref="AD61:AG62"/>
    <mergeCell ref="O62:Q62"/>
    <mergeCell ref="S62:V62"/>
    <mergeCell ref="A61:C62"/>
    <mergeCell ref="D61:F62"/>
    <mergeCell ref="G61:I62"/>
    <mergeCell ref="J61:N62"/>
    <mergeCell ref="O61:Q61"/>
    <mergeCell ref="S61:V61"/>
    <mergeCell ref="W59:W60"/>
    <mergeCell ref="X59:Z60"/>
    <mergeCell ref="AA59:AC60"/>
    <mergeCell ref="AD59:AG60"/>
    <mergeCell ref="O60:Q60"/>
    <mergeCell ref="S60:V60"/>
    <mergeCell ref="A59:C60"/>
    <mergeCell ref="D59:F60"/>
    <mergeCell ref="G59:I60"/>
    <mergeCell ref="J59:N60"/>
    <mergeCell ref="O59:Q59"/>
    <mergeCell ref="S59:V59"/>
    <mergeCell ref="W57:W58"/>
    <mergeCell ref="X57:Z58"/>
    <mergeCell ref="AA57:AC58"/>
    <mergeCell ref="AD57:AG58"/>
    <mergeCell ref="O58:Q58"/>
    <mergeCell ref="S58:V58"/>
    <mergeCell ref="A57:C58"/>
    <mergeCell ref="D57:F58"/>
    <mergeCell ref="G57:I58"/>
    <mergeCell ref="J57:N58"/>
    <mergeCell ref="O57:Q57"/>
    <mergeCell ref="S57:V57"/>
    <mergeCell ref="W55:W56"/>
    <mergeCell ref="X55:Z56"/>
    <mergeCell ref="AA55:AC56"/>
    <mergeCell ref="AD55:AG56"/>
    <mergeCell ref="O56:Q56"/>
    <mergeCell ref="S56:V56"/>
    <mergeCell ref="A55:C56"/>
    <mergeCell ref="D55:F56"/>
    <mergeCell ref="G55:I56"/>
    <mergeCell ref="J55:N56"/>
    <mergeCell ref="O55:Q55"/>
    <mergeCell ref="S55:V55"/>
    <mergeCell ref="W53:W54"/>
    <mergeCell ref="X53:Z54"/>
    <mergeCell ref="AA53:AC54"/>
    <mergeCell ref="AD53:AG54"/>
    <mergeCell ref="O54:Q54"/>
    <mergeCell ref="S54:V54"/>
    <mergeCell ref="A53:C54"/>
    <mergeCell ref="D53:F54"/>
    <mergeCell ref="G53:I54"/>
    <mergeCell ref="J53:N54"/>
    <mergeCell ref="O53:Q53"/>
    <mergeCell ref="S53:V53"/>
    <mergeCell ref="W51:W52"/>
    <mergeCell ref="X51:Z52"/>
    <mergeCell ref="AA51:AC52"/>
    <mergeCell ref="AD51:AG52"/>
    <mergeCell ref="O52:Q52"/>
    <mergeCell ref="S52:V52"/>
    <mergeCell ref="A51:C52"/>
    <mergeCell ref="D51:F52"/>
    <mergeCell ref="G51:I52"/>
    <mergeCell ref="J51:N52"/>
    <mergeCell ref="O51:Q51"/>
    <mergeCell ref="S51:V51"/>
    <mergeCell ref="W49:W50"/>
    <mergeCell ref="X49:Z50"/>
    <mergeCell ref="AA49:AC50"/>
    <mergeCell ref="AD49:AG50"/>
    <mergeCell ref="O50:Q50"/>
    <mergeCell ref="S50:V50"/>
    <mergeCell ref="A49:C50"/>
    <mergeCell ref="D49:F50"/>
    <mergeCell ref="G49:I50"/>
    <mergeCell ref="J49:N50"/>
    <mergeCell ref="O49:Q49"/>
    <mergeCell ref="S49:V49"/>
    <mergeCell ref="W47:W48"/>
    <mergeCell ref="X47:Z48"/>
    <mergeCell ref="AA47:AC48"/>
    <mergeCell ref="AD47:AG48"/>
    <mergeCell ref="O48:Q48"/>
    <mergeCell ref="S48:V48"/>
    <mergeCell ref="A47:C48"/>
    <mergeCell ref="D47:F48"/>
    <mergeCell ref="G47:I48"/>
    <mergeCell ref="J47:N48"/>
    <mergeCell ref="O47:Q47"/>
    <mergeCell ref="S47:V47"/>
    <mergeCell ref="W45:W46"/>
    <mergeCell ref="X45:Z46"/>
    <mergeCell ref="AA45:AC46"/>
    <mergeCell ref="AD45:AG46"/>
    <mergeCell ref="O46:Q46"/>
    <mergeCell ref="S46:V46"/>
    <mergeCell ref="A45:C46"/>
    <mergeCell ref="D45:F46"/>
    <mergeCell ref="G45:I46"/>
    <mergeCell ref="J45:N46"/>
    <mergeCell ref="O45:Q45"/>
    <mergeCell ref="S45:V45"/>
    <mergeCell ref="AA42:AC44"/>
    <mergeCell ref="W29:W30"/>
    <mergeCell ref="X29:Z30"/>
    <mergeCell ref="AA29:AC30"/>
    <mergeCell ref="AD29:AG30"/>
    <mergeCell ref="AD42:AG44"/>
    <mergeCell ref="O30:Q30"/>
    <mergeCell ref="S30:V30"/>
    <mergeCell ref="A29:C30"/>
    <mergeCell ref="D29:F30"/>
    <mergeCell ref="G29:I30"/>
    <mergeCell ref="J29:N30"/>
    <mergeCell ref="O29:Q29"/>
    <mergeCell ref="S29:V29"/>
    <mergeCell ref="O43:Q44"/>
    <mergeCell ref="R43:V44"/>
    <mergeCell ref="A44:C44"/>
    <mergeCell ref="D44:F44"/>
    <mergeCell ref="W44:Z44"/>
    <mergeCell ref="A42:F43"/>
    <mergeCell ref="G42:I44"/>
    <mergeCell ref="J42:N44"/>
    <mergeCell ref="O42:V42"/>
    <mergeCell ref="W42:Z43"/>
    <mergeCell ref="W27:W28"/>
    <mergeCell ref="X27:Z28"/>
    <mergeCell ref="AA27:AC28"/>
    <mergeCell ref="AD27:AG28"/>
    <mergeCell ref="O28:Q28"/>
    <mergeCell ref="S28:V28"/>
    <mergeCell ref="A27:C28"/>
    <mergeCell ref="D27:F28"/>
    <mergeCell ref="G27:I28"/>
    <mergeCell ref="J27:N28"/>
    <mergeCell ref="O27:Q27"/>
    <mergeCell ref="S27:V27"/>
    <mergeCell ref="W25:W26"/>
    <mergeCell ref="X25:Z26"/>
    <mergeCell ref="AA25:AC26"/>
    <mergeCell ref="AD25:AG26"/>
    <mergeCell ref="O26:Q26"/>
    <mergeCell ref="S26:V26"/>
    <mergeCell ref="A25:C26"/>
    <mergeCell ref="D25:F26"/>
    <mergeCell ref="G25:I26"/>
    <mergeCell ref="J25:N26"/>
    <mergeCell ref="O25:Q25"/>
    <mergeCell ref="S25:V25"/>
    <mergeCell ref="W23:W24"/>
    <mergeCell ref="X23:Z24"/>
    <mergeCell ref="AA23:AC24"/>
    <mergeCell ref="AD23:AG24"/>
    <mergeCell ref="O24:Q24"/>
    <mergeCell ref="S24:V24"/>
    <mergeCell ref="A23:C24"/>
    <mergeCell ref="D23:F24"/>
    <mergeCell ref="G23:I24"/>
    <mergeCell ref="J23:N24"/>
    <mergeCell ref="O23:Q23"/>
    <mergeCell ref="S23:V23"/>
    <mergeCell ref="W21:W22"/>
    <mergeCell ref="X21:Z22"/>
    <mergeCell ref="AA21:AC22"/>
    <mergeCell ref="AD21:AG22"/>
    <mergeCell ref="O22:Q22"/>
    <mergeCell ref="S22:V22"/>
    <mergeCell ref="A21:C22"/>
    <mergeCell ref="D21:F22"/>
    <mergeCell ref="G21:I22"/>
    <mergeCell ref="J21:N22"/>
    <mergeCell ref="O21:Q21"/>
    <mergeCell ref="S21:V21"/>
    <mergeCell ref="W19:W20"/>
    <mergeCell ref="X19:Z20"/>
    <mergeCell ref="AA19:AC20"/>
    <mergeCell ref="AD19:AG20"/>
    <mergeCell ref="O20:Q20"/>
    <mergeCell ref="S20:V20"/>
    <mergeCell ref="A19:C20"/>
    <mergeCell ref="D19:F20"/>
    <mergeCell ref="G19:I20"/>
    <mergeCell ref="J19:N20"/>
    <mergeCell ref="O19:Q19"/>
    <mergeCell ref="S19:V19"/>
    <mergeCell ref="W17:W18"/>
    <mergeCell ref="G15:I16"/>
    <mergeCell ref="J15:N16"/>
    <mergeCell ref="O15:Q15"/>
    <mergeCell ref="S15:V15"/>
    <mergeCell ref="W15:W16"/>
    <mergeCell ref="X17:Z18"/>
    <mergeCell ref="AA17:AC18"/>
    <mergeCell ref="AD17:AG18"/>
    <mergeCell ref="O18:Q18"/>
    <mergeCell ref="S18:V18"/>
    <mergeCell ref="AA15:AC16"/>
    <mergeCell ref="AD15:AG16"/>
    <mergeCell ref="O16:Q16"/>
    <mergeCell ref="S16:V16"/>
    <mergeCell ref="X15:Z16"/>
    <mergeCell ref="W13:W14"/>
    <mergeCell ref="X13:Z14"/>
    <mergeCell ref="AA13:AC14"/>
    <mergeCell ref="AD13:AG14"/>
    <mergeCell ref="O14:Q14"/>
    <mergeCell ref="S14:V14"/>
    <mergeCell ref="W11:W12"/>
    <mergeCell ref="X11:Z12"/>
    <mergeCell ref="AA11:AC12"/>
    <mergeCell ref="AD11:AG12"/>
    <mergeCell ref="O12:Q12"/>
    <mergeCell ref="S12:V12"/>
    <mergeCell ref="A11:C18"/>
    <mergeCell ref="D11:F18"/>
    <mergeCell ref="G11:I12"/>
    <mergeCell ref="J11:N12"/>
    <mergeCell ref="O11:Q11"/>
    <mergeCell ref="S11:V11"/>
    <mergeCell ref="G13:I14"/>
    <mergeCell ref="J13:N14"/>
    <mergeCell ref="O13:Q13"/>
    <mergeCell ref="S13:V13"/>
    <mergeCell ref="G17:I18"/>
    <mergeCell ref="J17:N18"/>
    <mergeCell ref="O17:Q17"/>
    <mergeCell ref="S17:V17"/>
    <mergeCell ref="W9:W10"/>
    <mergeCell ref="X9:Z10"/>
    <mergeCell ref="AA9:AC10"/>
    <mergeCell ref="AD9:AG10"/>
    <mergeCell ref="O10:Q10"/>
    <mergeCell ref="S10:V10"/>
    <mergeCell ref="A9:C10"/>
    <mergeCell ref="D9:F10"/>
    <mergeCell ref="G9:I10"/>
    <mergeCell ref="J9:N10"/>
    <mergeCell ref="O9:Q9"/>
    <mergeCell ref="S9:V9"/>
    <mergeCell ref="A7:C8"/>
    <mergeCell ref="D7:F8"/>
    <mergeCell ref="G7:I8"/>
    <mergeCell ref="J7:N8"/>
    <mergeCell ref="O7:Q7"/>
    <mergeCell ref="S7:V7"/>
    <mergeCell ref="AD4:AG6"/>
    <mergeCell ref="O5:Q6"/>
    <mergeCell ref="R5:V6"/>
    <mergeCell ref="A6:C6"/>
    <mergeCell ref="D6:F6"/>
    <mergeCell ref="W6:Z6"/>
    <mergeCell ref="A4:F5"/>
    <mergeCell ref="G4:I6"/>
    <mergeCell ref="X7:Z8"/>
    <mergeCell ref="AA7:AC8"/>
    <mergeCell ref="AD7:AG8"/>
    <mergeCell ref="O8:Q8"/>
    <mergeCell ref="S8:V8"/>
    <mergeCell ref="J4:N6"/>
    <mergeCell ref="O4:V4"/>
    <mergeCell ref="W4:Z5"/>
    <mergeCell ref="W7:W8"/>
    <mergeCell ref="AA4:AC6"/>
  </mergeCells>
  <phoneticPr fontId="2"/>
  <pageMargins left="0.82677165354330717" right="0.39370078740157483" top="0.6692913385826772" bottom="0.59055118110236227" header="0.70866141732283472" footer="0.43307086614173229"/>
  <pageSetup paperSize="9" scale="92" orientation="landscape" useFirstPageNumber="1" horizontalDpi="300" verticalDpi="300" r:id="rId2"/>
  <headerFooter alignWithMargins="0">
    <oddFooter>&amp;L&amp;8  (202604)&amp;C&amp;"ＭＳ 明朝,標準"&amp;9&amp;P</oddFooter>
  </headerFooter>
  <rowBreaks count="2" manualBreakCount="2">
    <brk id="37" max="34" man="1"/>
    <brk id="75" max="34" man="1"/>
  </row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I114"/>
  <sheetViews>
    <sheetView view="pageBreakPreview" zoomScaleNormal="85" zoomScaleSheetLayoutView="100" workbookViewId="0">
      <selection activeCell="AI1" sqref="AI1"/>
    </sheetView>
  </sheetViews>
  <sheetFormatPr defaultRowHeight="12.75" x14ac:dyDescent="0.25"/>
  <cols>
    <col min="1" max="34" width="3.73046875" style="5" customWidth="1"/>
    <col min="35" max="35" width="4.46484375" style="5" customWidth="1"/>
  </cols>
  <sheetData>
    <row r="1" spans="1:35" s="5" customFormat="1" ht="15" customHeight="1" x14ac:dyDescent="0.2">
      <c r="A1" s="68" t="s">
        <v>755</v>
      </c>
      <c r="B1" s="7"/>
      <c r="C1" s="7"/>
      <c r="D1" s="7"/>
      <c r="E1" s="7"/>
      <c r="F1" s="7"/>
      <c r="G1" s="7"/>
      <c r="H1" s="7"/>
      <c r="I1" s="7"/>
      <c r="J1" s="7"/>
      <c r="K1" s="162"/>
      <c r="L1" s="162"/>
      <c r="M1" s="162"/>
      <c r="N1" s="7"/>
      <c r="O1" s="804" t="s">
        <v>476</v>
      </c>
      <c r="P1" s="804"/>
      <c r="Q1" s="804"/>
      <c r="R1" s="804"/>
      <c r="S1" s="804"/>
      <c r="T1" s="804"/>
      <c r="U1" s="804"/>
      <c r="V1" s="7"/>
      <c r="W1" s="7"/>
      <c r="X1" s="7"/>
      <c r="Y1" s="7"/>
      <c r="Z1" s="7"/>
      <c r="AA1" s="7"/>
      <c r="AB1" s="7"/>
      <c r="AC1" s="7"/>
      <c r="AD1" s="7"/>
      <c r="AE1" s="7"/>
      <c r="AF1" s="7"/>
      <c r="AG1" s="7"/>
    </row>
    <row r="2" spans="1:35" s="5" customFormat="1" ht="15" customHeight="1" x14ac:dyDescent="0.2">
      <c r="A2" s="72" t="s">
        <v>149</v>
      </c>
      <c r="C2" s="128"/>
      <c r="D2" s="72"/>
      <c r="E2" s="72"/>
      <c r="F2" s="72"/>
      <c r="G2" s="72"/>
      <c r="H2" s="72"/>
      <c r="I2" s="72"/>
      <c r="J2" s="72"/>
      <c r="K2" s="163"/>
      <c r="L2" s="163"/>
      <c r="M2" s="163"/>
      <c r="N2" s="7"/>
      <c r="O2" s="805"/>
      <c r="P2" s="805"/>
      <c r="Q2" s="805"/>
      <c r="R2" s="805"/>
      <c r="S2" s="805"/>
      <c r="T2" s="805"/>
      <c r="U2" s="805"/>
      <c r="V2" s="7"/>
      <c r="W2" s="7"/>
      <c r="X2" s="7"/>
      <c r="Y2" s="7"/>
      <c r="Z2" s="7"/>
      <c r="AA2" s="7"/>
      <c r="AB2" s="7"/>
      <c r="AC2" s="7"/>
      <c r="AD2" s="7"/>
      <c r="AE2" s="7"/>
      <c r="AF2" s="7"/>
      <c r="AH2" s="84" t="s">
        <v>150</v>
      </c>
    </row>
    <row r="3" spans="1:35" s="2" customFormat="1" ht="15" customHeight="1" x14ac:dyDescent="0.25">
      <c r="A3" s="603" t="s">
        <v>12</v>
      </c>
      <c r="B3" s="604"/>
      <c r="C3" s="803">
        <v>7</v>
      </c>
      <c r="D3" s="803"/>
      <c r="E3" s="803">
        <v>8</v>
      </c>
      <c r="F3" s="803"/>
      <c r="G3" s="803">
        <v>9</v>
      </c>
      <c r="H3" s="803"/>
      <c r="I3" s="803">
        <v>10</v>
      </c>
      <c r="J3" s="808"/>
      <c r="K3" s="803">
        <v>11</v>
      </c>
      <c r="L3" s="803"/>
      <c r="M3" s="803">
        <v>12</v>
      </c>
      <c r="N3" s="808"/>
      <c r="O3" s="803">
        <v>13</v>
      </c>
      <c r="P3" s="803"/>
      <c r="Q3" s="803">
        <v>14</v>
      </c>
      <c r="R3" s="803"/>
      <c r="S3" s="803">
        <v>15</v>
      </c>
      <c r="T3" s="803"/>
      <c r="U3" s="803">
        <v>16</v>
      </c>
      <c r="V3" s="803"/>
      <c r="W3" s="803">
        <v>17</v>
      </c>
      <c r="X3" s="808"/>
      <c r="Y3" s="803">
        <v>18</v>
      </c>
      <c r="Z3" s="803"/>
      <c r="AA3" s="803">
        <v>19</v>
      </c>
      <c r="AB3" s="803"/>
      <c r="AC3" s="803">
        <v>20</v>
      </c>
      <c r="AD3" s="803"/>
      <c r="AE3" s="803">
        <v>21</v>
      </c>
      <c r="AF3" s="803"/>
      <c r="AG3" s="603"/>
      <c r="AH3" s="604"/>
      <c r="AI3" s="63"/>
    </row>
    <row r="4" spans="1:35" s="2" customFormat="1" ht="15" customHeight="1" x14ac:dyDescent="0.2">
      <c r="A4" s="535"/>
      <c r="B4" s="605"/>
      <c r="C4" s="74"/>
      <c r="D4" s="75"/>
      <c r="E4" s="107"/>
      <c r="F4" s="108"/>
      <c r="G4" s="74"/>
      <c r="H4" s="75"/>
      <c r="I4" s="109"/>
      <c r="J4" s="110"/>
      <c r="K4" s="74"/>
      <c r="L4" s="75"/>
      <c r="M4" s="109"/>
      <c r="N4" s="110"/>
      <c r="O4" s="74"/>
      <c r="P4" s="75"/>
      <c r="Q4" s="107"/>
      <c r="R4" s="108"/>
      <c r="S4" s="74"/>
      <c r="T4" s="75"/>
      <c r="U4" s="107"/>
      <c r="V4" s="108"/>
      <c r="W4" s="74"/>
      <c r="X4" s="75"/>
      <c r="Y4" s="107"/>
      <c r="Z4" s="108"/>
      <c r="AA4" s="74"/>
      <c r="AB4" s="75"/>
      <c r="AC4" s="107"/>
      <c r="AD4" s="108"/>
      <c r="AE4" s="74"/>
      <c r="AF4" s="75"/>
      <c r="AG4" s="392"/>
      <c r="AH4" s="394"/>
      <c r="AI4" s="63"/>
    </row>
    <row r="5" spans="1:35" s="2" customFormat="1" ht="15" customHeight="1" x14ac:dyDescent="0.2">
      <c r="A5" s="603" t="s">
        <v>151</v>
      </c>
      <c r="B5" s="391"/>
      <c r="C5" s="96"/>
      <c r="D5" s="523" t="s">
        <v>152</v>
      </c>
      <c r="E5" s="532"/>
      <c r="F5" s="604"/>
      <c r="G5" s="96"/>
      <c r="H5" s="96"/>
      <c r="I5" s="96"/>
      <c r="J5" s="96"/>
      <c r="K5" s="96"/>
      <c r="L5" s="96"/>
      <c r="M5" s="603" t="s">
        <v>320</v>
      </c>
      <c r="N5" s="604"/>
      <c r="O5" s="73"/>
      <c r="P5" s="532" t="s">
        <v>321</v>
      </c>
      <c r="Q5" s="532"/>
      <c r="R5" s="94"/>
      <c r="S5" s="96"/>
      <c r="T5" s="96"/>
      <c r="U5" s="96"/>
      <c r="V5" s="73"/>
      <c r="W5" s="524" t="s">
        <v>153</v>
      </c>
      <c r="X5" s="524"/>
      <c r="Y5" s="524"/>
      <c r="Z5" s="524"/>
      <c r="AA5" s="94"/>
      <c r="AB5" s="96"/>
      <c r="AC5" s="96"/>
      <c r="AD5" s="96"/>
      <c r="AE5" s="96"/>
      <c r="AF5" s="94"/>
      <c r="AG5" s="523" t="s">
        <v>154</v>
      </c>
      <c r="AH5" s="525"/>
    </row>
    <row r="6" spans="1:35" s="2" customFormat="1" ht="15" customHeight="1" x14ac:dyDescent="0.2">
      <c r="A6" s="392"/>
      <c r="B6" s="394"/>
      <c r="C6" s="66"/>
      <c r="D6" s="535"/>
      <c r="E6" s="536"/>
      <c r="F6" s="605"/>
      <c r="G6" s="66"/>
      <c r="H6" s="66"/>
      <c r="I6" s="66"/>
      <c r="J6" s="66"/>
      <c r="K6" s="66"/>
      <c r="L6" s="66"/>
      <c r="M6" s="535"/>
      <c r="N6" s="605"/>
      <c r="O6" s="71"/>
      <c r="P6" s="536"/>
      <c r="Q6" s="536"/>
      <c r="R6" s="95"/>
      <c r="S6" s="66"/>
      <c r="T6" s="66"/>
      <c r="U6" s="66"/>
      <c r="V6" s="71"/>
      <c r="W6" s="520"/>
      <c r="X6" s="520"/>
      <c r="Y6" s="520"/>
      <c r="Z6" s="520"/>
      <c r="AA6" s="95"/>
      <c r="AB6" s="66"/>
      <c r="AC6" s="66"/>
      <c r="AD6" s="66"/>
      <c r="AE6" s="66"/>
      <c r="AF6" s="66"/>
      <c r="AG6" s="507"/>
      <c r="AH6" s="526"/>
    </row>
    <row r="7" spans="1:35" s="2" customFormat="1" ht="15" customHeight="1" x14ac:dyDescent="0.2">
      <c r="A7" s="801" t="s">
        <v>587</v>
      </c>
      <c r="B7" s="802"/>
      <c r="C7" s="92"/>
      <c r="D7" s="93" t="s">
        <v>322</v>
      </c>
      <c r="E7" s="1" t="s">
        <v>323</v>
      </c>
      <c r="F7" s="69" t="s">
        <v>324</v>
      </c>
      <c r="G7" s="92"/>
      <c r="H7" s="92"/>
      <c r="I7" s="92"/>
      <c r="J7" s="92"/>
      <c r="K7" s="92"/>
      <c r="L7" s="92"/>
      <c r="M7" s="92"/>
      <c r="N7" s="92" t="s">
        <v>325</v>
      </c>
      <c r="O7" s="92"/>
      <c r="P7" s="92"/>
      <c r="Q7" s="92"/>
      <c r="R7" s="92"/>
      <c r="S7" s="92"/>
      <c r="T7" s="92"/>
      <c r="U7" s="92"/>
      <c r="V7" s="93" t="s">
        <v>323</v>
      </c>
      <c r="W7" s="1" t="s">
        <v>61</v>
      </c>
      <c r="X7" s="436" t="s">
        <v>326</v>
      </c>
      <c r="Y7" s="437"/>
      <c r="Z7" s="436" t="s">
        <v>322</v>
      </c>
      <c r="AA7" s="437"/>
      <c r="AB7" s="92"/>
      <c r="AC7" s="92"/>
      <c r="AD7" s="92"/>
      <c r="AE7" s="92"/>
      <c r="AF7" s="92"/>
      <c r="AG7" s="507"/>
      <c r="AH7" s="526"/>
    </row>
    <row r="8" spans="1:35" s="2" customFormat="1" ht="15" customHeight="1" x14ac:dyDescent="0.2">
      <c r="A8" s="523" t="s">
        <v>857</v>
      </c>
      <c r="B8" s="525"/>
      <c r="C8" s="603"/>
      <c r="D8" s="532"/>
      <c r="E8" s="532"/>
      <c r="F8" s="532"/>
      <c r="G8" s="532"/>
      <c r="H8" s="532"/>
      <c r="I8" s="532"/>
      <c r="J8" s="532"/>
      <c r="K8" s="532"/>
      <c r="L8" s="532"/>
      <c r="M8" s="532"/>
      <c r="N8" s="532"/>
      <c r="O8" s="532"/>
      <c r="P8" s="532"/>
      <c r="Q8" s="532"/>
      <c r="R8" s="603" t="s">
        <v>326</v>
      </c>
      <c r="S8" s="604"/>
      <c r="T8" s="541" t="s">
        <v>858</v>
      </c>
      <c r="U8" s="604" t="s">
        <v>159</v>
      </c>
      <c r="V8" s="532"/>
      <c r="W8" s="532"/>
      <c r="X8" s="532"/>
      <c r="Y8" s="532"/>
      <c r="Z8" s="532"/>
      <c r="AA8" s="532"/>
      <c r="AB8" s="532"/>
      <c r="AC8" s="532"/>
      <c r="AD8" s="532"/>
      <c r="AE8" s="532"/>
      <c r="AF8" s="532"/>
      <c r="AG8" s="507"/>
      <c r="AH8" s="526"/>
    </row>
    <row r="9" spans="1:35" s="2" customFormat="1" ht="15" customHeight="1" x14ac:dyDescent="0.2">
      <c r="A9" s="509"/>
      <c r="B9" s="527"/>
      <c r="C9" s="535"/>
      <c r="D9" s="536"/>
      <c r="E9" s="536"/>
      <c r="F9" s="536"/>
      <c r="G9" s="536"/>
      <c r="H9" s="536"/>
      <c r="I9" s="536"/>
      <c r="J9" s="536"/>
      <c r="K9" s="536"/>
      <c r="L9" s="536"/>
      <c r="M9" s="536"/>
      <c r="N9" s="536"/>
      <c r="O9" s="536"/>
      <c r="P9" s="536"/>
      <c r="Q9" s="536"/>
      <c r="R9" s="535"/>
      <c r="S9" s="605"/>
      <c r="T9" s="480"/>
      <c r="U9" s="605"/>
      <c r="V9" s="536"/>
      <c r="W9" s="536"/>
      <c r="X9" s="536"/>
      <c r="Y9" s="536"/>
      <c r="Z9" s="536"/>
      <c r="AA9" s="536"/>
      <c r="AB9" s="536"/>
      <c r="AC9" s="536"/>
      <c r="AD9" s="536"/>
      <c r="AE9" s="536"/>
      <c r="AF9" s="536"/>
      <c r="AG9" s="509"/>
      <c r="AH9" s="527"/>
    </row>
    <row r="10" spans="1:35" s="2" customFormat="1" ht="15" customHeight="1" x14ac:dyDescent="0.2">
      <c r="A10" s="800" t="s">
        <v>155</v>
      </c>
      <c r="B10" s="391"/>
      <c r="C10" s="96"/>
      <c r="D10" s="96"/>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4"/>
      <c r="AG10" s="800" t="s">
        <v>156</v>
      </c>
      <c r="AH10" s="391"/>
    </row>
    <row r="11" spans="1:35" s="2" customFormat="1" ht="15" customHeight="1" x14ac:dyDescent="0.2">
      <c r="A11" s="399"/>
      <c r="B11" s="401"/>
      <c r="C11" s="63"/>
      <c r="D11" s="93"/>
      <c r="E11" s="92"/>
      <c r="F11" s="92"/>
      <c r="G11" s="92"/>
      <c r="H11" s="92"/>
      <c r="I11" s="92"/>
      <c r="J11" s="92"/>
      <c r="K11" s="92"/>
      <c r="L11" s="92"/>
      <c r="M11" s="92"/>
      <c r="N11" s="92"/>
      <c r="O11" s="111"/>
      <c r="P11" s="112"/>
      <c r="Q11" s="92"/>
      <c r="R11" s="92"/>
      <c r="S11" s="92"/>
      <c r="T11" s="92"/>
      <c r="U11" s="69"/>
      <c r="V11" s="63" t="s">
        <v>327</v>
      </c>
      <c r="W11" s="63"/>
      <c r="X11" s="63"/>
      <c r="Y11" s="63"/>
      <c r="Z11" s="63"/>
      <c r="AA11" s="63"/>
      <c r="AB11" s="63"/>
      <c r="AC11" s="63"/>
      <c r="AD11" s="63"/>
      <c r="AE11" s="63"/>
      <c r="AF11" s="113"/>
      <c r="AG11" s="399"/>
      <c r="AH11" s="401"/>
    </row>
    <row r="12" spans="1:35" s="2" customFormat="1" ht="15" customHeight="1" x14ac:dyDescent="0.2">
      <c r="A12" s="392"/>
      <c r="B12" s="394"/>
      <c r="C12" s="66"/>
      <c r="D12" s="66"/>
      <c r="E12" s="66"/>
      <c r="F12" s="66"/>
      <c r="G12" s="66"/>
      <c r="H12" s="66"/>
      <c r="I12" s="66"/>
      <c r="J12" s="66"/>
      <c r="K12" s="66"/>
      <c r="L12" s="66"/>
      <c r="M12" s="66"/>
      <c r="N12" s="66"/>
      <c r="O12" s="92"/>
      <c r="P12" s="92"/>
      <c r="Q12" s="66"/>
      <c r="R12" s="66"/>
      <c r="S12" s="66"/>
      <c r="T12" s="66"/>
      <c r="U12" s="66"/>
      <c r="V12" s="66"/>
      <c r="W12" s="66"/>
      <c r="X12" s="66"/>
      <c r="Y12" s="66"/>
      <c r="Z12" s="66"/>
      <c r="AA12" s="66"/>
      <c r="AB12" s="66"/>
      <c r="AC12" s="66"/>
      <c r="AD12" s="66"/>
      <c r="AE12" s="66"/>
      <c r="AF12" s="95"/>
      <c r="AG12" s="392"/>
      <c r="AH12" s="394"/>
    </row>
    <row r="13" spans="1:35" s="2" customFormat="1" ht="15" customHeight="1" x14ac:dyDescent="0.2">
      <c r="A13" s="800" t="s">
        <v>157</v>
      </c>
      <c r="B13" s="391"/>
      <c r="C13" s="96"/>
      <c r="D13" s="96"/>
      <c r="E13" s="96"/>
      <c r="F13" s="96"/>
      <c r="G13" s="63"/>
      <c r="H13" s="96"/>
      <c r="I13" s="96"/>
      <c r="J13" s="96"/>
      <c r="K13" s="96"/>
      <c r="L13" s="96"/>
      <c r="M13" s="96"/>
      <c r="N13" s="96"/>
      <c r="O13" s="96"/>
      <c r="P13" s="96"/>
      <c r="Q13" s="96"/>
      <c r="R13" s="96"/>
      <c r="S13" s="96"/>
      <c r="T13" s="96"/>
      <c r="U13" s="96"/>
      <c r="V13" s="96"/>
      <c r="W13" s="96"/>
      <c r="X13" s="96"/>
      <c r="Y13" s="96"/>
      <c r="Z13" s="96"/>
      <c r="AA13" s="96"/>
      <c r="AB13" s="96"/>
      <c r="AC13" s="96"/>
      <c r="AD13" s="96"/>
      <c r="AE13" s="96"/>
      <c r="AF13" s="94"/>
      <c r="AG13" s="800" t="s">
        <v>158</v>
      </c>
      <c r="AH13" s="391"/>
    </row>
    <row r="14" spans="1:35" s="2" customFormat="1" ht="15" customHeight="1" x14ac:dyDescent="0.2">
      <c r="A14" s="399"/>
      <c r="B14" s="401"/>
      <c r="C14" s="63"/>
      <c r="D14" s="63"/>
      <c r="E14" s="63"/>
      <c r="F14" s="93"/>
      <c r="G14" s="92"/>
      <c r="H14" s="92"/>
      <c r="I14" s="92"/>
      <c r="J14" s="92"/>
      <c r="K14" s="92"/>
      <c r="L14" s="92"/>
      <c r="M14" s="92"/>
      <c r="N14" s="92"/>
      <c r="O14" s="111"/>
      <c r="P14" s="112"/>
      <c r="Q14" s="92"/>
      <c r="R14" s="92"/>
      <c r="S14" s="92"/>
      <c r="T14" s="92"/>
      <c r="U14" s="92"/>
      <c r="V14" s="92"/>
      <c r="W14" s="69"/>
      <c r="X14" s="63" t="s">
        <v>159</v>
      </c>
      <c r="Y14" s="63"/>
      <c r="Z14" s="63"/>
      <c r="AA14" s="63"/>
      <c r="AB14" s="63"/>
      <c r="AC14" s="63"/>
      <c r="AD14" s="63"/>
      <c r="AE14" s="63"/>
      <c r="AF14" s="113"/>
      <c r="AG14" s="399"/>
      <c r="AH14" s="401"/>
    </row>
    <row r="15" spans="1:35" s="2" customFormat="1" ht="15" customHeight="1" x14ac:dyDescent="0.2">
      <c r="A15" s="392"/>
      <c r="B15" s="394"/>
      <c r="C15" s="66"/>
      <c r="D15" s="66"/>
      <c r="E15" s="66"/>
      <c r="F15" s="66"/>
      <c r="G15" s="66"/>
      <c r="H15" s="66"/>
      <c r="I15" s="66"/>
      <c r="J15" s="66"/>
      <c r="K15" s="66"/>
      <c r="L15" s="66"/>
      <c r="M15" s="66"/>
      <c r="N15" s="66"/>
      <c r="O15" s="66"/>
      <c r="P15" s="66"/>
      <c r="Q15" s="66"/>
      <c r="R15" s="66"/>
      <c r="S15" s="66"/>
      <c r="T15" s="66"/>
      <c r="U15" s="66"/>
      <c r="V15" s="66"/>
      <c r="W15" s="66"/>
      <c r="X15" s="66"/>
      <c r="Y15" s="66"/>
      <c r="Z15" s="66"/>
      <c r="AA15" s="66"/>
      <c r="AB15" s="66"/>
      <c r="AC15" s="66"/>
      <c r="AD15" s="66"/>
      <c r="AE15" s="66"/>
      <c r="AF15" s="95"/>
      <c r="AG15" s="392"/>
      <c r="AH15" s="394"/>
    </row>
    <row r="16" spans="1:35" s="2" customFormat="1" ht="15" customHeight="1" x14ac:dyDescent="0.2">
      <c r="A16" s="800" t="s">
        <v>160</v>
      </c>
      <c r="B16" s="391"/>
      <c r="C16" s="96"/>
      <c r="D16" s="96"/>
      <c r="E16" s="96"/>
      <c r="F16" s="96"/>
      <c r="G16" s="96"/>
      <c r="H16" s="96"/>
      <c r="I16" s="96"/>
      <c r="J16" s="96"/>
      <c r="K16" s="96"/>
      <c r="L16" s="96"/>
      <c r="M16" s="96"/>
      <c r="N16" s="96"/>
      <c r="O16" s="96"/>
      <c r="P16" s="96"/>
      <c r="Q16" s="96"/>
      <c r="R16" s="96"/>
      <c r="S16" s="96"/>
      <c r="T16" s="96"/>
      <c r="U16" s="96"/>
      <c r="V16" s="96"/>
      <c r="W16" s="96"/>
      <c r="X16" s="96"/>
      <c r="Y16" s="96"/>
      <c r="Z16" s="96"/>
      <c r="AA16" s="96"/>
      <c r="AB16" s="96"/>
      <c r="AC16" s="96"/>
      <c r="AD16" s="96"/>
      <c r="AE16" s="96"/>
      <c r="AF16" s="94"/>
      <c r="AG16" s="800" t="s">
        <v>161</v>
      </c>
      <c r="AH16" s="391"/>
    </row>
    <row r="17" spans="1:34" s="2" customFormat="1" ht="15" customHeight="1" x14ac:dyDescent="0.2">
      <c r="A17" s="399"/>
      <c r="B17" s="401"/>
      <c r="C17" s="114"/>
      <c r="D17" s="63"/>
      <c r="E17" s="63"/>
      <c r="F17" s="63"/>
      <c r="G17" s="63"/>
      <c r="H17" s="63"/>
      <c r="I17" s="63"/>
      <c r="J17" s="93"/>
      <c r="K17" s="92"/>
      <c r="L17" s="92"/>
      <c r="M17" s="92"/>
      <c r="N17" s="92"/>
      <c r="O17" s="92"/>
      <c r="P17" s="92"/>
      <c r="Q17" s="111"/>
      <c r="R17" s="112"/>
      <c r="S17" s="92"/>
      <c r="T17" s="92"/>
      <c r="U17" s="92"/>
      <c r="V17" s="92"/>
      <c r="W17" s="92"/>
      <c r="X17" s="92"/>
      <c r="Y17" s="92"/>
      <c r="Z17" s="92"/>
      <c r="AA17" s="69"/>
      <c r="AB17" s="63" t="s">
        <v>327</v>
      </c>
      <c r="AC17" s="63"/>
      <c r="AD17" s="63"/>
      <c r="AE17" s="63"/>
      <c r="AF17" s="113"/>
      <c r="AG17" s="399"/>
      <c r="AH17" s="401"/>
    </row>
    <row r="18" spans="1:34" s="2" customFormat="1" ht="15" customHeight="1" x14ac:dyDescent="0.2">
      <c r="A18" s="392"/>
      <c r="B18" s="394"/>
      <c r="C18" s="66"/>
      <c r="D18" s="66"/>
      <c r="E18" s="66"/>
      <c r="F18" s="66"/>
      <c r="G18" s="66"/>
      <c r="H18" s="66"/>
      <c r="I18" s="66"/>
      <c r="J18" s="66"/>
      <c r="K18" s="66"/>
      <c r="L18" s="66"/>
      <c r="M18" s="66"/>
      <c r="N18" s="66"/>
      <c r="O18" s="66"/>
      <c r="P18" s="66"/>
      <c r="Q18" s="66"/>
      <c r="R18" s="66"/>
      <c r="S18" s="66"/>
      <c r="T18" s="66"/>
      <c r="U18" s="66"/>
      <c r="V18" s="66"/>
      <c r="W18" s="66"/>
      <c r="X18" s="66"/>
      <c r="Y18" s="66"/>
      <c r="Z18" s="66"/>
      <c r="AA18" s="66"/>
      <c r="AB18" s="66"/>
      <c r="AC18" s="66"/>
      <c r="AD18" s="66"/>
      <c r="AE18" s="66"/>
      <c r="AF18" s="95"/>
      <c r="AG18" s="392"/>
      <c r="AH18" s="394"/>
    </row>
    <row r="19" spans="1:34" s="2" customFormat="1" ht="15" customHeight="1" x14ac:dyDescent="0.2">
      <c r="A19" s="800" t="s">
        <v>162</v>
      </c>
      <c r="B19" s="391"/>
      <c r="C19" s="96"/>
      <c r="D19" s="96"/>
      <c r="E19" s="96"/>
      <c r="F19" s="96"/>
      <c r="G19" s="96"/>
      <c r="H19" s="96"/>
      <c r="I19" s="96"/>
      <c r="J19" s="96"/>
      <c r="K19" s="96"/>
      <c r="L19" s="96"/>
      <c r="M19" s="96"/>
      <c r="N19" s="96"/>
      <c r="O19" s="96"/>
      <c r="P19" s="96"/>
      <c r="Q19" s="96"/>
      <c r="R19" s="96"/>
      <c r="S19" s="96"/>
      <c r="T19" s="96"/>
      <c r="U19" s="96"/>
      <c r="V19" s="96"/>
      <c r="W19" s="96"/>
      <c r="X19" s="96"/>
      <c r="Y19" s="96"/>
      <c r="Z19" s="96"/>
      <c r="AA19" s="96"/>
      <c r="AB19" s="96"/>
      <c r="AC19" s="96"/>
      <c r="AD19" s="96"/>
      <c r="AE19" s="96"/>
      <c r="AF19" s="94"/>
      <c r="AG19" s="800" t="s">
        <v>163</v>
      </c>
      <c r="AH19" s="391"/>
    </row>
    <row r="20" spans="1:34" s="2" customFormat="1" ht="15" customHeight="1" x14ac:dyDescent="0.2">
      <c r="A20" s="399"/>
      <c r="B20" s="401"/>
      <c r="C20" s="114"/>
      <c r="D20" s="93"/>
      <c r="E20" s="92"/>
      <c r="F20" s="92"/>
      <c r="G20" s="92"/>
      <c r="H20" s="92"/>
      <c r="I20" s="92"/>
      <c r="J20" s="92"/>
      <c r="K20" s="92"/>
      <c r="L20" s="92"/>
      <c r="M20" s="92"/>
      <c r="N20" s="92"/>
      <c r="O20" s="92"/>
      <c r="P20" s="69"/>
      <c r="Q20" s="63" t="s">
        <v>327</v>
      </c>
      <c r="R20" s="63"/>
      <c r="S20" s="63"/>
      <c r="T20" s="63"/>
      <c r="U20" s="63"/>
      <c r="V20" s="63"/>
      <c r="W20" s="63"/>
      <c r="X20" s="63"/>
      <c r="Y20" s="63"/>
      <c r="Z20" s="63"/>
      <c r="AA20" s="63"/>
      <c r="AB20" s="63"/>
      <c r="AC20" s="63"/>
      <c r="AD20" s="63"/>
      <c r="AE20" s="63"/>
      <c r="AF20" s="113"/>
      <c r="AG20" s="399"/>
      <c r="AH20" s="401"/>
    </row>
    <row r="21" spans="1:34" s="2" customFormat="1" ht="15" customHeight="1" x14ac:dyDescent="0.2">
      <c r="A21" s="392"/>
      <c r="B21" s="394"/>
      <c r="C21" s="66"/>
      <c r="D21" s="66"/>
      <c r="E21" s="66"/>
      <c r="F21" s="66"/>
      <c r="G21" s="66"/>
      <c r="H21" s="66"/>
      <c r="I21" s="66"/>
      <c r="J21" s="66"/>
      <c r="K21" s="66"/>
      <c r="L21" s="66"/>
      <c r="M21" s="66"/>
      <c r="N21" s="66"/>
      <c r="O21" s="66"/>
      <c r="P21" s="66"/>
      <c r="Q21" s="66"/>
      <c r="R21" s="66"/>
      <c r="S21" s="66"/>
      <c r="T21" s="66"/>
      <c r="U21" s="66"/>
      <c r="V21" s="66"/>
      <c r="W21" s="66"/>
      <c r="X21" s="66"/>
      <c r="Y21" s="66"/>
      <c r="Z21" s="66"/>
      <c r="AA21" s="66"/>
      <c r="AB21" s="66"/>
      <c r="AC21" s="66"/>
      <c r="AD21" s="66"/>
      <c r="AE21" s="66"/>
      <c r="AF21" s="95"/>
      <c r="AG21" s="392"/>
      <c r="AH21" s="394"/>
    </row>
    <row r="22" spans="1:34" s="2" customFormat="1" ht="15" customHeight="1" x14ac:dyDescent="0.2">
      <c r="A22" s="800" t="s">
        <v>164</v>
      </c>
      <c r="B22" s="391"/>
      <c r="C22" s="96"/>
      <c r="D22" s="96"/>
      <c r="E22" s="96"/>
      <c r="F22" s="96"/>
      <c r="G22" s="96"/>
      <c r="H22" s="96"/>
      <c r="I22" s="96"/>
      <c r="J22" s="96"/>
      <c r="K22" s="96"/>
      <c r="L22" s="96"/>
      <c r="M22" s="96"/>
      <c r="N22" s="96"/>
      <c r="O22" s="96"/>
      <c r="P22" s="96"/>
      <c r="Q22" s="96"/>
      <c r="R22" s="96"/>
      <c r="S22" s="96"/>
      <c r="T22" s="96"/>
      <c r="U22" s="96"/>
      <c r="V22" s="96"/>
      <c r="W22" s="96"/>
      <c r="X22" s="96"/>
      <c r="Y22" s="96"/>
      <c r="Z22" s="96"/>
      <c r="AA22" s="96"/>
      <c r="AB22" s="96"/>
      <c r="AC22" s="96"/>
      <c r="AD22" s="96"/>
      <c r="AE22" s="96"/>
      <c r="AF22" s="94"/>
      <c r="AG22" s="800" t="s">
        <v>165</v>
      </c>
      <c r="AH22" s="391"/>
    </row>
    <row r="23" spans="1:34" s="2" customFormat="1" ht="15" customHeight="1" x14ac:dyDescent="0.2">
      <c r="A23" s="399"/>
      <c r="B23" s="401"/>
      <c r="C23" s="114"/>
      <c r="D23" s="63"/>
      <c r="E23" s="63"/>
      <c r="F23" s="63"/>
      <c r="G23" s="63"/>
      <c r="H23" s="63"/>
      <c r="I23" s="63"/>
      <c r="J23" s="63"/>
      <c r="K23" s="63"/>
      <c r="L23" s="63"/>
      <c r="M23" s="63"/>
      <c r="N23" s="63"/>
      <c r="O23" s="63"/>
      <c r="P23" s="63"/>
      <c r="Q23" s="63"/>
      <c r="R23" s="63"/>
      <c r="S23" s="63"/>
      <c r="T23" s="63"/>
      <c r="U23" s="63"/>
      <c r="V23" s="63"/>
      <c r="W23" s="63"/>
      <c r="X23" s="93"/>
      <c r="Y23" s="92"/>
      <c r="Z23" s="92"/>
      <c r="AA23" s="69"/>
      <c r="AB23" s="63" t="s">
        <v>327</v>
      </c>
      <c r="AC23" s="63"/>
      <c r="AD23" s="63"/>
      <c r="AE23" s="63"/>
      <c r="AF23" s="113"/>
      <c r="AG23" s="399"/>
      <c r="AH23" s="401"/>
    </row>
    <row r="24" spans="1:34" s="2" customFormat="1" ht="15" customHeight="1" x14ac:dyDescent="0.2">
      <c r="A24" s="392"/>
      <c r="B24" s="394"/>
      <c r="C24" s="66"/>
      <c r="D24" s="66"/>
      <c r="E24" s="66"/>
      <c r="F24" s="66"/>
      <c r="G24" s="66"/>
      <c r="H24" s="66"/>
      <c r="I24" s="66"/>
      <c r="J24" s="66"/>
      <c r="K24" s="66"/>
      <c r="L24" s="66"/>
      <c r="M24" s="66"/>
      <c r="N24" s="66"/>
      <c r="O24" s="66"/>
      <c r="P24" s="66"/>
      <c r="Q24" s="66"/>
      <c r="R24" s="66"/>
      <c r="S24" s="66"/>
      <c r="T24" s="66"/>
      <c r="U24" s="66"/>
      <c r="V24" s="66"/>
      <c r="W24" s="66"/>
      <c r="X24" s="66"/>
      <c r="Y24" s="66"/>
      <c r="Z24" s="66"/>
      <c r="AA24" s="66"/>
      <c r="AB24" s="66"/>
      <c r="AC24" s="66"/>
      <c r="AD24" s="66"/>
      <c r="AE24" s="66"/>
      <c r="AF24" s="95"/>
      <c r="AG24" s="392"/>
      <c r="AH24" s="394"/>
    </row>
    <row r="25" spans="1:34" s="2" customFormat="1" ht="15" customHeight="1" x14ac:dyDescent="0.2">
      <c r="A25" s="809" t="s">
        <v>859</v>
      </c>
      <c r="B25" s="810"/>
      <c r="C25" s="96"/>
      <c r="D25" s="96"/>
      <c r="E25" s="96"/>
      <c r="F25" s="96"/>
      <c r="G25" s="96"/>
      <c r="H25" s="96"/>
      <c r="I25" s="96"/>
      <c r="J25" s="96"/>
      <c r="K25" s="96"/>
      <c r="L25" s="96"/>
      <c r="M25" s="96"/>
      <c r="N25" s="96"/>
      <c r="O25" s="96"/>
      <c r="P25" s="96"/>
      <c r="Q25" s="96"/>
      <c r="R25" s="96"/>
      <c r="S25" s="96"/>
      <c r="T25" s="96"/>
      <c r="U25" s="96"/>
      <c r="V25" s="96"/>
      <c r="W25" s="96"/>
      <c r="X25" s="96"/>
      <c r="Y25" s="96"/>
      <c r="Z25" s="96"/>
      <c r="AA25" s="96"/>
      <c r="AB25" s="96"/>
      <c r="AC25" s="96"/>
      <c r="AD25" s="96"/>
      <c r="AE25" s="96"/>
      <c r="AF25" s="94"/>
      <c r="AG25" s="800" t="s">
        <v>860</v>
      </c>
      <c r="AH25" s="391"/>
    </row>
    <row r="26" spans="1:34" s="2" customFormat="1" ht="15" customHeight="1" x14ac:dyDescent="0.2">
      <c r="A26" s="811"/>
      <c r="B26" s="812"/>
      <c r="C26" s="63"/>
      <c r="D26" s="63"/>
      <c r="E26" s="63"/>
      <c r="F26" s="63"/>
      <c r="G26" s="63"/>
      <c r="H26" s="63"/>
      <c r="I26" s="63"/>
      <c r="J26" s="63"/>
      <c r="K26" s="63"/>
      <c r="L26" s="63"/>
      <c r="M26" s="63"/>
      <c r="N26" s="63"/>
      <c r="O26" s="63"/>
      <c r="P26" s="63"/>
      <c r="Q26" s="63"/>
      <c r="R26" s="93"/>
      <c r="S26" s="92"/>
      <c r="T26" s="92"/>
      <c r="U26" s="69"/>
      <c r="V26" s="63" t="s">
        <v>322</v>
      </c>
      <c r="W26" s="63"/>
      <c r="X26" s="63"/>
      <c r="Y26" s="63"/>
      <c r="Z26" s="63"/>
      <c r="AA26" s="63"/>
      <c r="AB26" s="63"/>
      <c r="AC26" s="63"/>
      <c r="AD26" s="63"/>
      <c r="AE26" s="63"/>
      <c r="AF26" s="113"/>
      <c r="AG26" s="399"/>
      <c r="AH26" s="401"/>
    </row>
    <row r="27" spans="1:34" s="2" customFormat="1" ht="15" customHeight="1" x14ac:dyDescent="0.2">
      <c r="A27" s="813"/>
      <c r="B27" s="814"/>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66"/>
      <c r="AD27" s="66"/>
      <c r="AE27" s="66"/>
      <c r="AF27" s="95"/>
      <c r="AG27" s="392"/>
      <c r="AH27" s="394"/>
    </row>
    <row r="28" spans="1:34" s="2" customFormat="1" ht="15" customHeight="1" x14ac:dyDescent="0.2">
      <c r="A28" s="800"/>
      <c r="B28" s="391"/>
      <c r="C28" s="96"/>
      <c r="D28" s="96"/>
      <c r="E28" s="96"/>
      <c r="F28" s="96"/>
      <c r="G28" s="96"/>
      <c r="H28" s="96"/>
      <c r="I28" s="96"/>
      <c r="J28" s="96"/>
      <c r="K28" s="96"/>
      <c r="L28" s="96"/>
      <c r="M28" s="96"/>
      <c r="N28" s="96"/>
      <c r="O28" s="96"/>
      <c r="P28" s="96"/>
      <c r="Q28" s="96"/>
      <c r="R28" s="96"/>
      <c r="S28" s="96"/>
      <c r="T28" s="96"/>
      <c r="U28" s="96"/>
      <c r="V28" s="96"/>
      <c r="W28" s="96"/>
      <c r="X28" s="96"/>
      <c r="Y28" s="96"/>
      <c r="Z28" s="96"/>
      <c r="AA28" s="96"/>
      <c r="AB28" s="96"/>
      <c r="AC28" s="96"/>
      <c r="AD28" s="96"/>
      <c r="AE28" s="96"/>
      <c r="AF28" s="94"/>
      <c r="AG28" s="800"/>
      <c r="AH28" s="391"/>
    </row>
    <row r="29" spans="1:34" s="2" customFormat="1" ht="15" customHeight="1" x14ac:dyDescent="0.2">
      <c r="A29" s="399"/>
      <c r="B29" s="401"/>
      <c r="C29" s="114"/>
      <c r="D29" s="63"/>
      <c r="E29" s="63"/>
      <c r="F29" s="63"/>
      <c r="G29" s="63"/>
      <c r="H29" s="63"/>
      <c r="I29" s="63"/>
      <c r="J29" s="63"/>
      <c r="K29" s="63"/>
      <c r="L29" s="63"/>
      <c r="M29" s="63"/>
      <c r="N29" s="63"/>
      <c r="O29" s="63"/>
      <c r="P29" s="63"/>
      <c r="Q29" s="63"/>
      <c r="R29" s="63"/>
      <c r="S29" s="63"/>
      <c r="T29" s="63"/>
      <c r="U29" s="63"/>
      <c r="V29" s="63"/>
      <c r="W29" s="63"/>
      <c r="X29" s="63"/>
      <c r="Y29" s="63"/>
      <c r="Z29" s="63"/>
      <c r="AA29" s="63"/>
      <c r="AB29" s="63"/>
      <c r="AC29" s="63"/>
      <c r="AD29" s="63"/>
      <c r="AE29" s="63"/>
      <c r="AF29" s="113"/>
      <c r="AG29" s="399"/>
      <c r="AH29" s="401"/>
    </row>
    <row r="30" spans="1:34" s="2" customFormat="1" ht="15" customHeight="1" x14ac:dyDescent="0.2">
      <c r="A30" s="392"/>
      <c r="B30" s="394"/>
      <c r="C30" s="66"/>
      <c r="D30" s="66"/>
      <c r="E30" s="66"/>
      <c r="F30" s="66"/>
      <c r="G30" s="66"/>
      <c r="H30" s="66"/>
      <c r="I30" s="66"/>
      <c r="J30" s="66"/>
      <c r="K30" s="66"/>
      <c r="L30" s="66"/>
      <c r="M30" s="66"/>
      <c r="N30" s="66"/>
      <c r="O30" s="66"/>
      <c r="P30" s="66"/>
      <c r="Q30" s="66"/>
      <c r="R30" s="66"/>
      <c r="S30" s="66"/>
      <c r="T30" s="66"/>
      <c r="U30" s="66"/>
      <c r="V30" s="66"/>
      <c r="W30" s="66"/>
      <c r="X30" s="66"/>
      <c r="Y30" s="66"/>
      <c r="Z30" s="66"/>
      <c r="AA30" s="66"/>
      <c r="AB30" s="66"/>
      <c r="AC30" s="66"/>
      <c r="AD30" s="66"/>
      <c r="AE30" s="66"/>
      <c r="AF30" s="95"/>
      <c r="AG30" s="392"/>
      <c r="AH30" s="394"/>
    </row>
    <row r="31" spans="1:34" ht="15" customHeight="1" x14ac:dyDescent="0.25">
      <c r="A31" s="76" t="s">
        <v>123</v>
      </c>
      <c r="B31" s="76"/>
      <c r="C31" s="247" t="s">
        <v>594</v>
      </c>
      <c r="D31" s="76"/>
      <c r="E31" s="76"/>
      <c r="F31" s="76"/>
      <c r="G31" s="76"/>
      <c r="H31" s="76"/>
      <c r="I31" s="76"/>
      <c r="J31" s="76"/>
      <c r="K31" s="76"/>
      <c r="L31" s="76"/>
      <c r="M31" s="76"/>
      <c r="N31" s="76"/>
      <c r="O31" s="76"/>
      <c r="P31" s="76"/>
      <c r="Q31" s="76"/>
      <c r="R31" s="76"/>
      <c r="S31" s="76"/>
      <c r="T31" s="76"/>
      <c r="U31" s="76"/>
    </row>
    <row r="32" spans="1:34" ht="15" customHeight="1" x14ac:dyDescent="0.25">
      <c r="A32" s="7"/>
      <c r="B32" s="7"/>
      <c r="C32" s="7" t="s">
        <v>595</v>
      </c>
      <c r="D32" s="7"/>
      <c r="E32" s="7"/>
      <c r="F32" s="7"/>
      <c r="G32" s="7"/>
      <c r="H32" s="7"/>
      <c r="I32" s="7"/>
      <c r="J32" s="7"/>
      <c r="K32" s="7"/>
      <c r="L32" s="7"/>
      <c r="M32" s="7"/>
      <c r="N32" s="7"/>
      <c r="O32" s="7"/>
      <c r="P32" s="7"/>
      <c r="Q32" s="7"/>
      <c r="R32" s="7"/>
      <c r="S32" s="7"/>
      <c r="T32" s="7"/>
      <c r="U32" s="7"/>
    </row>
    <row r="33" spans="1:35" ht="15" customHeight="1" x14ac:dyDescent="0.25">
      <c r="A33" s="77" t="s">
        <v>125</v>
      </c>
      <c r="B33" s="7"/>
      <c r="C33" s="265" t="s">
        <v>639</v>
      </c>
      <c r="D33" s="7"/>
      <c r="E33" s="7"/>
      <c r="F33" s="7"/>
      <c r="G33" s="7"/>
      <c r="H33" s="7"/>
      <c r="I33" s="7"/>
      <c r="J33" s="7"/>
      <c r="K33" s="7"/>
      <c r="L33" s="7"/>
      <c r="M33" s="7"/>
      <c r="N33" s="7"/>
      <c r="O33" s="7"/>
      <c r="P33" s="7"/>
      <c r="Q33" s="7"/>
      <c r="R33" s="7"/>
    </row>
    <row r="34" spans="1:35" ht="15" customHeight="1" x14ac:dyDescent="0.25">
      <c r="A34" s="77"/>
      <c r="B34" s="7"/>
      <c r="C34" s="245" t="s">
        <v>638</v>
      </c>
      <c r="D34" s="7"/>
      <c r="E34" s="7"/>
      <c r="F34" s="7"/>
      <c r="G34" s="7"/>
      <c r="H34" s="7"/>
      <c r="I34" s="7"/>
      <c r="J34" s="7"/>
      <c r="K34" s="7"/>
      <c r="L34" s="7"/>
      <c r="M34" s="7"/>
      <c r="N34" s="7"/>
      <c r="O34" s="7"/>
      <c r="P34" s="7"/>
      <c r="Q34" s="7"/>
      <c r="R34" s="7"/>
    </row>
    <row r="35" spans="1:35" ht="15" customHeight="1" x14ac:dyDescent="0.25">
      <c r="A35" s="77" t="s">
        <v>166</v>
      </c>
      <c r="B35" s="7"/>
      <c r="C35" s="7" t="s">
        <v>927</v>
      </c>
      <c r="D35" s="7"/>
      <c r="E35" s="7"/>
      <c r="F35" s="7"/>
      <c r="G35" s="7"/>
      <c r="H35" s="7"/>
      <c r="I35" s="7"/>
      <c r="J35" s="7"/>
      <c r="K35" s="7"/>
      <c r="L35" s="7"/>
      <c r="M35" s="7"/>
      <c r="N35" s="7"/>
      <c r="O35" s="7"/>
      <c r="P35" s="7"/>
      <c r="Q35" s="7"/>
      <c r="R35" s="7"/>
    </row>
    <row r="36" spans="1:35" ht="15" customHeight="1" x14ac:dyDescent="0.25">
      <c r="A36" s="77"/>
      <c r="B36" s="7"/>
      <c r="C36" s="7" t="s">
        <v>874</v>
      </c>
      <c r="D36" s="7"/>
      <c r="E36" s="7"/>
      <c r="F36" s="7"/>
      <c r="G36" s="7"/>
      <c r="H36" s="7"/>
      <c r="I36" s="7"/>
      <c r="J36" s="7"/>
      <c r="K36" s="7"/>
      <c r="L36" s="7"/>
      <c r="M36" s="7"/>
      <c r="N36" s="7"/>
      <c r="O36" s="7"/>
      <c r="P36" s="7"/>
      <c r="Q36" s="7"/>
      <c r="R36" s="7"/>
    </row>
    <row r="37" spans="1:35" ht="15" customHeight="1" x14ac:dyDescent="0.25">
      <c r="A37" s="77" t="s">
        <v>167</v>
      </c>
      <c r="B37" s="7"/>
      <c r="C37" s="7" t="s">
        <v>168</v>
      </c>
      <c r="D37" s="7"/>
      <c r="E37" s="7"/>
      <c r="F37" s="7"/>
      <c r="G37" s="7"/>
      <c r="H37" s="7"/>
      <c r="I37" s="7"/>
      <c r="J37" s="7"/>
      <c r="K37" s="7"/>
      <c r="L37" s="7"/>
      <c r="M37" s="7"/>
      <c r="N37" s="7"/>
      <c r="O37" s="7"/>
      <c r="P37" s="7"/>
      <c r="Q37" s="7"/>
      <c r="R37" s="7"/>
    </row>
    <row r="38" spans="1:35" s="5" customFormat="1" ht="15" customHeight="1" x14ac:dyDescent="0.2">
      <c r="A38" s="77" t="s">
        <v>169</v>
      </c>
      <c r="C38" s="78"/>
      <c r="D38" s="79"/>
      <c r="E38" s="7" t="s">
        <v>170</v>
      </c>
      <c r="F38" s="7"/>
      <c r="G38" s="7"/>
      <c r="H38" s="80"/>
      <c r="I38" s="81"/>
      <c r="J38" s="115" t="s">
        <v>171</v>
      </c>
      <c r="K38" s="7"/>
      <c r="L38" s="7"/>
      <c r="M38" s="7"/>
      <c r="N38" s="7"/>
      <c r="O38" s="7"/>
      <c r="P38" s="7"/>
      <c r="Q38" s="7"/>
      <c r="R38" s="7"/>
      <c r="S38" s="7"/>
      <c r="T38" s="7"/>
      <c r="U38" s="7"/>
      <c r="V38" s="7"/>
      <c r="W38" s="7"/>
      <c r="X38" s="7"/>
      <c r="Y38" s="7"/>
      <c r="Z38" s="7"/>
      <c r="AA38" s="7"/>
      <c r="AB38" s="7"/>
      <c r="AC38" s="7"/>
      <c r="AD38" s="7"/>
      <c r="AE38" s="7"/>
      <c r="AF38" s="7"/>
      <c r="AG38" s="7"/>
      <c r="AH38" s="7"/>
      <c r="AI38" s="7"/>
    </row>
    <row r="39" spans="1:35" s="5" customFormat="1" ht="15" customHeight="1" x14ac:dyDescent="0.2">
      <c r="A39" s="7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row>
    <row r="40" spans="1:35" s="5" customFormat="1" ht="15" customHeight="1" x14ac:dyDescent="0.2">
      <c r="A40" s="72" t="s">
        <v>172</v>
      </c>
      <c r="C40" s="72"/>
      <c r="D40" s="72"/>
      <c r="E40" s="72"/>
      <c r="F40" s="72"/>
      <c r="G40" s="72"/>
      <c r="H40" s="72"/>
      <c r="I40" s="72"/>
      <c r="J40" s="72"/>
      <c r="K40" s="7"/>
      <c r="L40" s="7"/>
      <c r="M40" s="7"/>
      <c r="N40" s="7"/>
      <c r="O40" s="7"/>
      <c r="P40" s="7"/>
      <c r="Q40" s="7"/>
      <c r="R40" s="7"/>
      <c r="S40" s="7"/>
      <c r="T40" s="7"/>
      <c r="U40" s="7"/>
      <c r="V40" s="7"/>
      <c r="W40" s="7"/>
      <c r="X40" s="7"/>
      <c r="Y40" s="7"/>
      <c r="Z40" s="7"/>
      <c r="AA40" s="7"/>
      <c r="AB40" s="7"/>
      <c r="AC40" s="7"/>
      <c r="AD40" s="7"/>
      <c r="AE40" s="7"/>
      <c r="AF40" s="7"/>
      <c r="AG40" s="7"/>
      <c r="AH40" s="84" t="s">
        <v>150</v>
      </c>
      <c r="AI40" s="7"/>
    </row>
    <row r="41" spans="1:35" s="5" customFormat="1" ht="15" customHeight="1" x14ac:dyDescent="0.25">
      <c r="A41" s="603" t="s">
        <v>12</v>
      </c>
      <c r="B41" s="604"/>
      <c r="C41" s="803">
        <v>7</v>
      </c>
      <c r="D41" s="803"/>
      <c r="E41" s="803">
        <v>8</v>
      </c>
      <c r="F41" s="803"/>
      <c r="G41" s="803">
        <v>9</v>
      </c>
      <c r="H41" s="803"/>
      <c r="I41" s="803">
        <v>10</v>
      </c>
      <c r="J41" s="808"/>
      <c r="K41" s="803">
        <v>11</v>
      </c>
      <c r="L41" s="803"/>
      <c r="M41" s="803">
        <v>12</v>
      </c>
      <c r="N41" s="808"/>
      <c r="O41" s="803">
        <v>13</v>
      </c>
      <c r="P41" s="803"/>
      <c r="Q41" s="803">
        <v>14</v>
      </c>
      <c r="R41" s="803"/>
      <c r="S41" s="803">
        <v>15</v>
      </c>
      <c r="T41" s="803"/>
      <c r="U41" s="803">
        <v>16</v>
      </c>
      <c r="V41" s="803"/>
      <c r="W41" s="803">
        <v>17</v>
      </c>
      <c r="X41" s="808"/>
      <c r="Y41" s="803">
        <v>18</v>
      </c>
      <c r="Z41" s="803"/>
      <c r="AA41" s="803">
        <v>19</v>
      </c>
      <c r="AB41" s="803"/>
      <c r="AC41" s="803">
        <v>20</v>
      </c>
      <c r="AD41" s="803"/>
      <c r="AE41" s="803">
        <v>21</v>
      </c>
      <c r="AF41" s="803"/>
      <c r="AG41" s="603"/>
      <c r="AH41" s="604"/>
      <c r="AI41" s="7"/>
    </row>
    <row r="42" spans="1:35" s="5" customFormat="1" ht="15" customHeight="1" x14ac:dyDescent="0.2">
      <c r="A42" s="535"/>
      <c r="B42" s="605"/>
      <c r="C42" s="74"/>
      <c r="D42" s="75"/>
      <c r="E42" s="107"/>
      <c r="F42" s="108"/>
      <c r="G42" s="74"/>
      <c r="H42" s="75"/>
      <c r="I42" s="109"/>
      <c r="J42" s="110"/>
      <c r="K42" s="74"/>
      <c r="L42" s="75"/>
      <c r="M42" s="109"/>
      <c r="N42" s="110"/>
      <c r="O42" s="74"/>
      <c r="P42" s="75"/>
      <c r="Q42" s="107"/>
      <c r="R42" s="108"/>
      <c r="S42" s="74"/>
      <c r="T42" s="75"/>
      <c r="U42" s="107"/>
      <c r="V42" s="108"/>
      <c r="W42" s="74"/>
      <c r="X42" s="75"/>
      <c r="Y42" s="107"/>
      <c r="Z42" s="108"/>
      <c r="AA42" s="74"/>
      <c r="AB42" s="75"/>
      <c r="AC42" s="107"/>
      <c r="AD42" s="108"/>
      <c r="AE42" s="74"/>
      <c r="AF42" s="75"/>
      <c r="AG42" s="392"/>
      <c r="AH42" s="394"/>
      <c r="AI42" s="7"/>
    </row>
    <row r="43" spans="1:35" s="5" customFormat="1" ht="15" customHeight="1" x14ac:dyDescent="0.2">
      <c r="A43" s="603" t="s">
        <v>151</v>
      </c>
      <c r="B43" s="391"/>
      <c r="C43" s="96"/>
      <c r="D43" s="96"/>
      <c r="E43" s="96"/>
      <c r="F43" s="96"/>
      <c r="G43" s="96"/>
      <c r="H43" s="96"/>
      <c r="I43" s="96"/>
      <c r="J43" s="96"/>
      <c r="K43" s="96"/>
      <c r="L43" s="96"/>
      <c r="M43" s="96"/>
      <c r="N43" s="96"/>
      <c r="O43" s="96"/>
      <c r="P43" s="96"/>
      <c r="Q43" s="96"/>
      <c r="R43" s="96"/>
      <c r="S43" s="96"/>
      <c r="T43" s="96"/>
      <c r="U43" s="96"/>
      <c r="V43" s="96"/>
      <c r="W43" s="96"/>
      <c r="X43" s="96"/>
      <c r="Y43" s="96"/>
      <c r="Z43" s="96"/>
      <c r="AA43" s="96"/>
      <c r="AB43" s="96"/>
      <c r="AC43" s="96"/>
      <c r="AD43" s="96"/>
      <c r="AE43" s="96"/>
      <c r="AF43" s="94"/>
      <c r="AG43" s="603" t="s">
        <v>173</v>
      </c>
      <c r="AH43" s="604"/>
      <c r="AI43" s="7"/>
    </row>
    <row r="44" spans="1:35" s="5" customFormat="1" ht="15" customHeight="1" x14ac:dyDescent="0.2">
      <c r="A44" s="392"/>
      <c r="B44" s="394"/>
      <c r="C44" s="66"/>
      <c r="D44" s="66"/>
      <c r="E44" s="66"/>
      <c r="F44" s="66"/>
      <c r="G44" s="66"/>
      <c r="H44" s="66"/>
      <c r="I44" s="66"/>
      <c r="J44" s="66"/>
      <c r="K44" s="66"/>
      <c r="L44" s="66"/>
      <c r="M44" s="66"/>
      <c r="N44" s="66"/>
      <c r="O44" s="66"/>
      <c r="P44" s="66"/>
      <c r="Q44" s="66"/>
      <c r="R44" s="66"/>
      <c r="S44" s="66"/>
      <c r="T44" s="66"/>
      <c r="U44" s="66"/>
      <c r="V44" s="66"/>
      <c r="W44" s="66"/>
      <c r="X44" s="66"/>
      <c r="Y44" s="66"/>
      <c r="Z44" s="66"/>
      <c r="AA44" s="66"/>
      <c r="AB44" s="66"/>
      <c r="AC44" s="66"/>
      <c r="AD44" s="66"/>
      <c r="AE44" s="66"/>
      <c r="AF44" s="66"/>
      <c r="AG44" s="533"/>
      <c r="AH44" s="629"/>
      <c r="AI44" s="7"/>
    </row>
    <row r="45" spans="1:35" s="5" customFormat="1" ht="15" customHeight="1" x14ac:dyDescent="0.2">
      <c r="A45" s="801" t="s">
        <v>587</v>
      </c>
      <c r="B45" s="802"/>
      <c r="C45" s="92"/>
      <c r="D45" s="92"/>
      <c r="E45" s="92"/>
      <c r="F45" s="92"/>
      <c r="G45" s="92"/>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533"/>
      <c r="AH45" s="629"/>
      <c r="AI45" s="7"/>
    </row>
    <row r="46" spans="1:35" s="5" customFormat="1" ht="15" customHeight="1" x14ac:dyDescent="0.2">
      <c r="A46" s="523" t="s">
        <v>857</v>
      </c>
      <c r="B46" s="525"/>
      <c r="C46" s="603"/>
      <c r="D46" s="532"/>
      <c r="E46" s="532"/>
      <c r="F46" s="532"/>
      <c r="G46" s="532"/>
      <c r="H46" s="532"/>
      <c r="I46" s="532"/>
      <c r="J46" s="532"/>
      <c r="K46" s="532"/>
      <c r="L46" s="532"/>
      <c r="M46" s="532"/>
      <c r="N46" s="532"/>
      <c r="O46" s="532"/>
      <c r="P46" s="532"/>
      <c r="Q46" s="532"/>
      <c r="R46" s="532"/>
      <c r="S46" s="532"/>
      <c r="T46" s="532"/>
      <c r="U46" s="532"/>
      <c r="V46" s="532"/>
      <c r="W46" s="532"/>
      <c r="X46" s="532"/>
      <c r="Y46" s="532"/>
      <c r="Z46" s="532"/>
      <c r="AA46" s="532"/>
      <c r="AB46" s="532"/>
      <c r="AC46" s="532"/>
      <c r="AD46" s="532"/>
      <c r="AE46" s="532"/>
      <c r="AF46" s="604"/>
      <c r="AG46" s="533"/>
      <c r="AH46" s="629"/>
      <c r="AI46" s="7"/>
    </row>
    <row r="47" spans="1:35" s="5" customFormat="1" ht="15" customHeight="1" x14ac:dyDescent="0.2">
      <c r="A47" s="509"/>
      <c r="B47" s="527"/>
      <c r="C47" s="535"/>
      <c r="D47" s="536"/>
      <c r="E47" s="536"/>
      <c r="F47" s="536"/>
      <c r="G47" s="536"/>
      <c r="H47" s="536"/>
      <c r="I47" s="536"/>
      <c r="J47" s="536"/>
      <c r="K47" s="536"/>
      <c r="L47" s="536"/>
      <c r="M47" s="536"/>
      <c r="N47" s="536"/>
      <c r="O47" s="536"/>
      <c r="P47" s="536"/>
      <c r="Q47" s="536"/>
      <c r="R47" s="536"/>
      <c r="S47" s="536"/>
      <c r="T47" s="536"/>
      <c r="U47" s="536"/>
      <c r="V47" s="536"/>
      <c r="W47" s="536"/>
      <c r="X47" s="536"/>
      <c r="Y47" s="536"/>
      <c r="Z47" s="536"/>
      <c r="AA47" s="536"/>
      <c r="AB47" s="536"/>
      <c r="AC47" s="536"/>
      <c r="AD47" s="536"/>
      <c r="AE47" s="536"/>
      <c r="AF47" s="605"/>
      <c r="AG47" s="535"/>
      <c r="AH47" s="605"/>
      <c r="AI47" s="7"/>
    </row>
    <row r="48" spans="1:35" s="5" customFormat="1" ht="15" customHeight="1" x14ac:dyDescent="0.2">
      <c r="A48" s="800"/>
      <c r="B48" s="391"/>
      <c r="C48" s="96"/>
      <c r="D48" s="116"/>
      <c r="E48" s="116"/>
      <c r="F48" s="116"/>
      <c r="G48" s="116"/>
      <c r="H48" s="116"/>
      <c r="I48" s="116"/>
      <c r="J48" s="116"/>
      <c r="K48" s="116"/>
      <c r="L48" s="116"/>
      <c r="M48" s="116"/>
      <c r="N48" s="116"/>
      <c r="O48" s="116"/>
      <c r="P48" s="116"/>
      <c r="Q48" s="116"/>
      <c r="R48" s="116"/>
      <c r="S48" s="116"/>
      <c r="T48" s="116"/>
      <c r="U48" s="116"/>
      <c r="V48" s="116"/>
      <c r="W48" s="116"/>
      <c r="X48" s="116"/>
      <c r="Y48" s="116"/>
      <c r="Z48" s="116"/>
      <c r="AA48" s="116"/>
      <c r="AB48" s="116"/>
      <c r="AC48" s="116"/>
      <c r="AD48" s="116"/>
      <c r="AE48" s="116"/>
      <c r="AF48" s="94"/>
      <c r="AG48" s="806" t="s">
        <v>154</v>
      </c>
      <c r="AH48" s="541"/>
      <c r="AI48" s="7"/>
    </row>
    <row r="49" spans="1:35" s="5" customFormat="1" ht="15" customHeight="1" x14ac:dyDescent="0.2">
      <c r="A49" s="399"/>
      <c r="B49" s="401"/>
      <c r="C49" s="63"/>
      <c r="D49" s="117"/>
      <c r="E49" s="117"/>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3"/>
      <c r="AG49" s="542"/>
      <c r="AH49" s="542"/>
      <c r="AI49" s="7"/>
    </row>
    <row r="50" spans="1:35" s="5" customFormat="1" ht="15" customHeight="1" x14ac:dyDescent="0.2">
      <c r="A50" s="392"/>
      <c r="B50" s="394"/>
      <c r="C50" s="66"/>
      <c r="D50" s="118"/>
      <c r="E50" s="118"/>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8"/>
      <c r="AF50" s="95"/>
      <c r="AG50" s="807"/>
      <c r="AH50" s="807"/>
      <c r="AI50" s="7"/>
    </row>
    <row r="51" spans="1:35" s="5" customFormat="1" ht="15" customHeight="1" x14ac:dyDescent="0.2">
      <c r="A51" s="800"/>
      <c r="B51" s="391"/>
      <c r="C51" s="96"/>
      <c r="D51" s="116"/>
      <c r="E51" s="116"/>
      <c r="F51" s="116"/>
      <c r="G51" s="117"/>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94"/>
      <c r="AG51" s="800"/>
      <c r="AH51" s="391"/>
      <c r="AI51" s="7"/>
    </row>
    <row r="52" spans="1:35" s="5" customFormat="1" ht="15" customHeight="1" x14ac:dyDescent="0.2">
      <c r="A52" s="399"/>
      <c r="B52" s="401"/>
      <c r="C52" s="63"/>
      <c r="D52" s="117"/>
      <c r="E52" s="117"/>
      <c r="F52" s="117"/>
      <c r="G52" s="117"/>
      <c r="H52" s="117"/>
      <c r="I52" s="117"/>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3"/>
      <c r="AG52" s="399"/>
      <c r="AH52" s="401"/>
      <c r="AI52" s="7"/>
    </row>
    <row r="53" spans="1:35" s="5" customFormat="1" ht="15" customHeight="1" x14ac:dyDescent="0.2">
      <c r="A53" s="392"/>
      <c r="B53" s="394"/>
      <c r="C53" s="66"/>
      <c r="D53" s="118"/>
      <c r="E53" s="118"/>
      <c r="F53" s="118"/>
      <c r="G53" s="118"/>
      <c r="H53" s="118"/>
      <c r="I53" s="118"/>
      <c r="J53" s="118"/>
      <c r="K53" s="118"/>
      <c r="L53" s="118"/>
      <c r="M53" s="118"/>
      <c r="N53" s="118"/>
      <c r="O53" s="118"/>
      <c r="P53" s="118"/>
      <c r="Q53" s="118"/>
      <c r="R53" s="118"/>
      <c r="S53" s="118"/>
      <c r="T53" s="118"/>
      <c r="U53" s="118"/>
      <c r="V53" s="118"/>
      <c r="W53" s="118"/>
      <c r="X53" s="118"/>
      <c r="Y53" s="118"/>
      <c r="Z53" s="118"/>
      <c r="AA53" s="118"/>
      <c r="AB53" s="118"/>
      <c r="AC53" s="118"/>
      <c r="AD53" s="118"/>
      <c r="AE53" s="118"/>
      <c r="AF53" s="95"/>
      <c r="AG53" s="392"/>
      <c r="AH53" s="394"/>
      <c r="AI53" s="7"/>
    </row>
    <row r="54" spans="1:35" s="5" customFormat="1" ht="15" customHeight="1" x14ac:dyDescent="0.2">
      <c r="A54" s="800"/>
      <c r="B54" s="391"/>
      <c r="C54" s="96"/>
      <c r="D54" s="116"/>
      <c r="E54" s="116"/>
      <c r="F54" s="116"/>
      <c r="G54" s="116"/>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c r="AF54" s="94"/>
      <c r="AG54" s="800"/>
      <c r="AH54" s="391"/>
      <c r="AI54" s="7"/>
    </row>
    <row r="55" spans="1:35" s="5" customFormat="1" ht="15" customHeight="1" x14ac:dyDescent="0.2">
      <c r="A55" s="399"/>
      <c r="B55" s="401"/>
      <c r="C55" s="63"/>
      <c r="D55" s="117"/>
      <c r="E55" s="117"/>
      <c r="F55" s="117"/>
      <c r="G55" s="117"/>
      <c r="H55" s="117"/>
      <c r="I55" s="117"/>
      <c r="J55" s="117"/>
      <c r="K55" s="117"/>
      <c r="L55" s="117"/>
      <c r="M55" s="117"/>
      <c r="N55" s="117"/>
      <c r="O55" s="117"/>
      <c r="P55" s="117"/>
      <c r="Q55" s="117"/>
      <c r="R55" s="117"/>
      <c r="S55" s="117"/>
      <c r="T55" s="117"/>
      <c r="U55" s="117"/>
      <c r="V55" s="117"/>
      <c r="W55" s="117"/>
      <c r="X55" s="117"/>
      <c r="Y55" s="117"/>
      <c r="Z55" s="117"/>
      <c r="AA55" s="117"/>
      <c r="AB55" s="117"/>
      <c r="AC55" s="117"/>
      <c r="AD55" s="117"/>
      <c r="AE55" s="117"/>
      <c r="AF55" s="63"/>
      <c r="AG55" s="399"/>
      <c r="AH55" s="401"/>
      <c r="AI55" s="7"/>
    </row>
    <row r="56" spans="1:35" s="5" customFormat="1" ht="15" customHeight="1" x14ac:dyDescent="0.2">
      <c r="A56" s="392"/>
      <c r="B56" s="394"/>
      <c r="C56" s="66"/>
      <c r="D56" s="118"/>
      <c r="E56" s="118"/>
      <c r="F56" s="118"/>
      <c r="G56" s="118"/>
      <c r="H56" s="118"/>
      <c r="I56" s="118"/>
      <c r="J56" s="118"/>
      <c r="K56" s="118"/>
      <c r="L56" s="118"/>
      <c r="M56" s="118"/>
      <c r="N56" s="118"/>
      <c r="O56" s="118"/>
      <c r="P56" s="118"/>
      <c r="Q56" s="118"/>
      <c r="R56" s="118"/>
      <c r="S56" s="118"/>
      <c r="T56" s="118"/>
      <c r="U56" s="118"/>
      <c r="V56" s="118"/>
      <c r="W56" s="118"/>
      <c r="X56" s="118"/>
      <c r="Y56" s="118"/>
      <c r="Z56" s="118"/>
      <c r="AA56" s="118"/>
      <c r="AB56" s="118"/>
      <c r="AC56" s="118"/>
      <c r="AD56" s="118"/>
      <c r="AE56" s="118"/>
      <c r="AF56" s="95"/>
      <c r="AG56" s="392"/>
      <c r="AH56" s="394"/>
      <c r="AI56" s="7"/>
    </row>
    <row r="57" spans="1:35" s="5" customFormat="1" ht="15" customHeight="1" x14ac:dyDescent="0.2">
      <c r="A57" s="800"/>
      <c r="B57" s="391"/>
      <c r="C57" s="96"/>
      <c r="D57" s="116"/>
      <c r="E57" s="116"/>
      <c r="F57" s="116"/>
      <c r="G57" s="116"/>
      <c r="H57" s="116"/>
      <c r="I57" s="116"/>
      <c r="J57" s="116"/>
      <c r="K57" s="116"/>
      <c r="L57" s="116"/>
      <c r="M57" s="116"/>
      <c r="N57" s="116"/>
      <c r="O57" s="116"/>
      <c r="P57" s="116"/>
      <c r="Q57" s="116"/>
      <c r="R57" s="116"/>
      <c r="S57" s="116"/>
      <c r="T57" s="116"/>
      <c r="U57" s="116"/>
      <c r="V57" s="116"/>
      <c r="W57" s="116"/>
      <c r="X57" s="116"/>
      <c r="Y57" s="116"/>
      <c r="Z57" s="116"/>
      <c r="AA57" s="116"/>
      <c r="AB57" s="116"/>
      <c r="AC57" s="116"/>
      <c r="AD57" s="116"/>
      <c r="AE57" s="116"/>
      <c r="AF57" s="94"/>
      <c r="AG57" s="800"/>
      <c r="AH57" s="391"/>
      <c r="AI57" s="7"/>
    </row>
    <row r="58" spans="1:35" s="5" customFormat="1" ht="15" customHeight="1" x14ac:dyDescent="0.2">
      <c r="A58" s="399"/>
      <c r="B58" s="401"/>
      <c r="C58" s="114"/>
      <c r="D58" s="117"/>
      <c r="E58" s="117"/>
      <c r="F58" s="117"/>
      <c r="G58" s="117"/>
      <c r="H58" s="117"/>
      <c r="I58" s="117"/>
      <c r="J58" s="117"/>
      <c r="K58" s="117"/>
      <c r="L58" s="117"/>
      <c r="M58" s="117"/>
      <c r="N58" s="117"/>
      <c r="O58" s="117"/>
      <c r="P58" s="117"/>
      <c r="Q58" s="117"/>
      <c r="R58" s="117"/>
      <c r="S58" s="117"/>
      <c r="T58" s="117"/>
      <c r="U58" s="117"/>
      <c r="V58" s="117"/>
      <c r="W58" s="117"/>
      <c r="X58" s="117"/>
      <c r="Y58" s="117"/>
      <c r="Z58" s="117"/>
      <c r="AA58" s="117"/>
      <c r="AB58" s="117"/>
      <c r="AC58" s="117"/>
      <c r="AD58" s="117"/>
      <c r="AE58" s="117"/>
      <c r="AF58" s="113"/>
      <c r="AG58" s="399"/>
      <c r="AH58" s="401"/>
      <c r="AI58" s="7"/>
    </row>
    <row r="59" spans="1:35" s="5" customFormat="1" ht="15" customHeight="1" x14ac:dyDescent="0.2">
      <c r="A59" s="392"/>
      <c r="B59" s="394"/>
      <c r="C59" s="66"/>
      <c r="D59" s="118"/>
      <c r="E59" s="118"/>
      <c r="F59" s="118"/>
      <c r="G59" s="118"/>
      <c r="H59" s="118"/>
      <c r="I59" s="118"/>
      <c r="J59" s="118"/>
      <c r="K59" s="118"/>
      <c r="L59" s="118"/>
      <c r="M59" s="118"/>
      <c r="N59" s="118"/>
      <c r="O59" s="118"/>
      <c r="P59" s="118"/>
      <c r="Q59" s="118"/>
      <c r="R59" s="118"/>
      <c r="S59" s="118"/>
      <c r="T59" s="118"/>
      <c r="U59" s="118"/>
      <c r="V59" s="118"/>
      <c r="W59" s="118"/>
      <c r="X59" s="118"/>
      <c r="Y59" s="118"/>
      <c r="Z59" s="118"/>
      <c r="AA59" s="118"/>
      <c r="AB59" s="118"/>
      <c r="AC59" s="118"/>
      <c r="AD59" s="118"/>
      <c r="AE59" s="118"/>
      <c r="AF59" s="95"/>
      <c r="AG59" s="392"/>
      <c r="AH59" s="394"/>
      <c r="AI59" s="7"/>
    </row>
    <row r="60" spans="1:35" s="5" customFormat="1" ht="15" customHeight="1" x14ac:dyDescent="0.2">
      <c r="A60" s="800"/>
      <c r="B60" s="391"/>
      <c r="C60" s="96"/>
      <c r="D60" s="116"/>
      <c r="E60" s="116"/>
      <c r="F60" s="116"/>
      <c r="G60" s="116"/>
      <c r="H60" s="116"/>
      <c r="I60" s="116"/>
      <c r="J60" s="116"/>
      <c r="K60" s="116"/>
      <c r="L60" s="116"/>
      <c r="M60" s="116"/>
      <c r="N60" s="116"/>
      <c r="O60" s="116"/>
      <c r="P60" s="116"/>
      <c r="Q60" s="116"/>
      <c r="R60" s="116"/>
      <c r="S60" s="116"/>
      <c r="T60" s="116"/>
      <c r="U60" s="116"/>
      <c r="V60" s="116"/>
      <c r="W60" s="116"/>
      <c r="X60" s="116"/>
      <c r="Y60" s="116"/>
      <c r="Z60" s="116"/>
      <c r="AA60" s="116"/>
      <c r="AB60" s="116"/>
      <c r="AC60" s="116"/>
      <c r="AD60" s="116"/>
      <c r="AE60" s="116"/>
      <c r="AF60" s="94"/>
      <c r="AG60" s="800"/>
      <c r="AH60" s="391"/>
      <c r="AI60" s="7"/>
    </row>
    <row r="61" spans="1:35" s="5" customFormat="1" ht="15" customHeight="1" x14ac:dyDescent="0.2">
      <c r="A61" s="399"/>
      <c r="B61" s="401"/>
      <c r="C61" s="114"/>
      <c r="D61" s="117"/>
      <c r="E61" s="117"/>
      <c r="F61" s="117"/>
      <c r="G61" s="117"/>
      <c r="H61" s="117"/>
      <c r="I61" s="117"/>
      <c r="J61" s="117"/>
      <c r="K61" s="117"/>
      <c r="L61" s="117"/>
      <c r="M61" s="117"/>
      <c r="N61" s="117"/>
      <c r="O61" s="117"/>
      <c r="P61" s="117"/>
      <c r="Q61" s="117"/>
      <c r="R61" s="117"/>
      <c r="S61" s="117"/>
      <c r="T61" s="117"/>
      <c r="U61" s="117"/>
      <c r="V61" s="117"/>
      <c r="W61" s="117"/>
      <c r="X61" s="117"/>
      <c r="Y61" s="117"/>
      <c r="Z61" s="117"/>
      <c r="AA61" s="117"/>
      <c r="AB61" s="117"/>
      <c r="AC61" s="117"/>
      <c r="AD61" s="117"/>
      <c r="AE61" s="117"/>
      <c r="AF61" s="113"/>
      <c r="AG61" s="399"/>
      <c r="AH61" s="401"/>
      <c r="AI61" s="7"/>
    </row>
    <row r="62" spans="1:35" s="5" customFormat="1" ht="15" customHeight="1" x14ac:dyDescent="0.2">
      <c r="A62" s="392"/>
      <c r="B62" s="394"/>
      <c r="C62" s="66"/>
      <c r="D62" s="118"/>
      <c r="E62" s="118"/>
      <c r="F62" s="118"/>
      <c r="G62" s="118"/>
      <c r="H62" s="118"/>
      <c r="I62" s="118"/>
      <c r="J62" s="118"/>
      <c r="K62" s="118"/>
      <c r="L62" s="118"/>
      <c r="M62" s="118"/>
      <c r="N62" s="118"/>
      <c r="O62" s="118"/>
      <c r="P62" s="118"/>
      <c r="Q62" s="118"/>
      <c r="R62" s="118"/>
      <c r="S62" s="118"/>
      <c r="T62" s="118"/>
      <c r="U62" s="118"/>
      <c r="V62" s="118"/>
      <c r="W62" s="118"/>
      <c r="X62" s="118"/>
      <c r="Y62" s="118"/>
      <c r="Z62" s="118"/>
      <c r="AA62" s="118"/>
      <c r="AB62" s="118"/>
      <c r="AC62" s="118"/>
      <c r="AD62" s="118"/>
      <c r="AE62" s="118"/>
      <c r="AF62" s="95"/>
      <c r="AG62" s="392"/>
      <c r="AH62" s="394"/>
      <c r="AI62" s="7"/>
    </row>
    <row r="63" spans="1:35" s="5" customFormat="1" ht="15" customHeight="1" x14ac:dyDescent="0.2">
      <c r="A63" s="800"/>
      <c r="B63" s="391"/>
      <c r="C63" s="96"/>
      <c r="D63" s="116"/>
      <c r="E63" s="116"/>
      <c r="F63" s="116"/>
      <c r="G63" s="116"/>
      <c r="H63" s="116"/>
      <c r="I63" s="116"/>
      <c r="J63" s="116"/>
      <c r="K63" s="116"/>
      <c r="L63" s="116"/>
      <c r="M63" s="116"/>
      <c r="N63" s="116"/>
      <c r="O63" s="116"/>
      <c r="P63" s="116"/>
      <c r="Q63" s="116"/>
      <c r="R63" s="116"/>
      <c r="S63" s="116"/>
      <c r="T63" s="116"/>
      <c r="U63" s="116"/>
      <c r="V63" s="116"/>
      <c r="W63" s="116"/>
      <c r="X63" s="116"/>
      <c r="Y63" s="116"/>
      <c r="Z63" s="116"/>
      <c r="AA63" s="116"/>
      <c r="AB63" s="116"/>
      <c r="AC63" s="116"/>
      <c r="AD63" s="116"/>
      <c r="AE63" s="116"/>
      <c r="AF63" s="94"/>
      <c r="AG63" s="800"/>
      <c r="AH63" s="391"/>
      <c r="AI63" s="7"/>
    </row>
    <row r="64" spans="1:35" s="5" customFormat="1" ht="15" customHeight="1" x14ac:dyDescent="0.2">
      <c r="A64" s="399"/>
      <c r="B64" s="401"/>
      <c r="C64" s="114"/>
      <c r="D64" s="117"/>
      <c r="E64" s="117"/>
      <c r="F64" s="117"/>
      <c r="G64" s="117"/>
      <c r="H64" s="117"/>
      <c r="I64" s="117"/>
      <c r="J64" s="117"/>
      <c r="K64" s="117"/>
      <c r="L64" s="117"/>
      <c r="M64" s="117"/>
      <c r="N64" s="117"/>
      <c r="O64" s="117"/>
      <c r="P64" s="117"/>
      <c r="Q64" s="117"/>
      <c r="R64" s="117"/>
      <c r="S64" s="117"/>
      <c r="T64" s="117"/>
      <c r="U64" s="117"/>
      <c r="V64" s="117"/>
      <c r="W64" s="117"/>
      <c r="X64" s="117"/>
      <c r="Y64" s="117"/>
      <c r="Z64" s="117"/>
      <c r="AA64" s="117"/>
      <c r="AB64" s="117"/>
      <c r="AC64" s="117"/>
      <c r="AD64" s="117"/>
      <c r="AE64" s="117"/>
      <c r="AF64" s="113"/>
      <c r="AG64" s="399"/>
      <c r="AH64" s="401"/>
      <c r="AI64" s="7"/>
    </row>
    <row r="65" spans="1:35" s="5" customFormat="1" ht="15" customHeight="1" x14ac:dyDescent="0.2">
      <c r="A65" s="392"/>
      <c r="B65" s="394"/>
      <c r="C65" s="66"/>
      <c r="D65" s="118"/>
      <c r="E65" s="118"/>
      <c r="F65" s="118"/>
      <c r="G65" s="118"/>
      <c r="H65" s="118"/>
      <c r="I65" s="118"/>
      <c r="J65" s="118"/>
      <c r="K65" s="118"/>
      <c r="L65" s="118"/>
      <c r="M65" s="118"/>
      <c r="N65" s="118"/>
      <c r="O65" s="118"/>
      <c r="P65" s="118"/>
      <c r="Q65" s="118"/>
      <c r="R65" s="118"/>
      <c r="S65" s="118"/>
      <c r="T65" s="118"/>
      <c r="U65" s="118"/>
      <c r="V65" s="118"/>
      <c r="W65" s="118"/>
      <c r="X65" s="118"/>
      <c r="Y65" s="118"/>
      <c r="Z65" s="118"/>
      <c r="AA65" s="118"/>
      <c r="AB65" s="118"/>
      <c r="AC65" s="118"/>
      <c r="AD65" s="118"/>
      <c r="AE65" s="118"/>
      <c r="AF65" s="95"/>
      <c r="AG65" s="392"/>
      <c r="AH65" s="394"/>
      <c r="AI65" s="7"/>
    </row>
    <row r="66" spans="1:35" s="5" customFormat="1" ht="15" customHeight="1" x14ac:dyDescent="0.2">
      <c r="A66" s="800"/>
      <c r="B66" s="391"/>
      <c r="C66" s="96"/>
      <c r="D66" s="116"/>
      <c r="E66" s="116"/>
      <c r="F66" s="116"/>
      <c r="G66" s="116"/>
      <c r="H66" s="116"/>
      <c r="I66" s="116"/>
      <c r="J66" s="116"/>
      <c r="K66" s="116"/>
      <c r="L66" s="116"/>
      <c r="M66" s="116"/>
      <c r="N66" s="116"/>
      <c r="O66" s="116"/>
      <c r="P66" s="116"/>
      <c r="Q66" s="116"/>
      <c r="R66" s="116"/>
      <c r="S66" s="116"/>
      <c r="T66" s="116"/>
      <c r="U66" s="116"/>
      <c r="V66" s="116"/>
      <c r="W66" s="116"/>
      <c r="X66" s="116"/>
      <c r="Y66" s="116"/>
      <c r="Z66" s="116"/>
      <c r="AA66" s="116"/>
      <c r="AB66" s="116"/>
      <c r="AC66" s="116"/>
      <c r="AD66" s="116"/>
      <c r="AE66" s="116"/>
      <c r="AF66" s="94"/>
      <c r="AG66" s="800"/>
      <c r="AH66" s="391"/>
      <c r="AI66" s="7"/>
    </row>
    <row r="67" spans="1:35" s="5" customFormat="1" ht="15" customHeight="1" x14ac:dyDescent="0.2">
      <c r="A67" s="399"/>
      <c r="B67" s="401"/>
      <c r="C67" s="114"/>
      <c r="D67" s="117"/>
      <c r="E67" s="117"/>
      <c r="F67" s="117"/>
      <c r="G67" s="117"/>
      <c r="H67" s="117"/>
      <c r="I67" s="117"/>
      <c r="J67" s="117"/>
      <c r="K67" s="117"/>
      <c r="L67" s="117"/>
      <c r="M67" s="117"/>
      <c r="N67" s="117"/>
      <c r="O67" s="117"/>
      <c r="P67" s="117"/>
      <c r="Q67" s="117"/>
      <c r="R67" s="117"/>
      <c r="S67" s="117"/>
      <c r="T67" s="117"/>
      <c r="U67" s="117"/>
      <c r="V67" s="117"/>
      <c r="W67" s="117"/>
      <c r="X67" s="117"/>
      <c r="Y67" s="117"/>
      <c r="Z67" s="117"/>
      <c r="AA67" s="117"/>
      <c r="AB67" s="117"/>
      <c r="AC67" s="117"/>
      <c r="AD67" s="117"/>
      <c r="AE67" s="117"/>
      <c r="AF67" s="113"/>
      <c r="AG67" s="399"/>
      <c r="AH67" s="401"/>
      <c r="AI67" s="7"/>
    </row>
    <row r="68" spans="1:35" s="5" customFormat="1" ht="15" customHeight="1" x14ac:dyDescent="0.2">
      <c r="A68" s="392"/>
      <c r="B68" s="394"/>
      <c r="C68" s="66"/>
      <c r="D68" s="118"/>
      <c r="E68" s="118"/>
      <c r="F68" s="118"/>
      <c r="G68" s="118"/>
      <c r="H68" s="118"/>
      <c r="I68" s="118"/>
      <c r="J68" s="118"/>
      <c r="K68" s="118"/>
      <c r="L68" s="118"/>
      <c r="M68" s="118"/>
      <c r="N68" s="118"/>
      <c r="O68" s="118"/>
      <c r="P68" s="118"/>
      <c r="Q68" s="118"/>
      <c r="R68" s="118"/>
      <c r="S68" s="118"/>
      <c r="T68" s="118"/>
      <c r="U68" s="118"/>
      <c r="V68" s="118"/>
      <c r="W68" s="118"/>
      <c r="X68" s="118"/>
      <c r="Y68" s="118"/>
      <c r="Z68" s="118"/>
      <c r="AA68" s="118"/>
      <c r="AB68" s="118"/>
      <c r="AC68" s="118"/>
      <c r="AD68" s="118"/>
      <c r="AE68" s="118"/>
      <c r="AF68" s="95"/>
      <c r="AG68" s="392"/>
      <c r="AH68" s="394"/>
      <c r="AI68" s="7"/>
    </row>
    <row r="69" spans="1:35" ht="15" customHeight="1" x14ac:dyDescent="0.25">
      <c r="A69" s="76" t="s">
        <v>123</v>
      </c>
      <c r="B69" s="76"/>
      <c r="C69" s="247" t="s">
        <v>594</v>
      </c>
      <c r="D69" s="76"/>
      <c r="E69" s="76"/>
      <c r="F69" s="76"/>
      <c r="G69" s="76"/>
      <c r="H69" s="76"/>
      <c r="I69" s="76"/>
      <c r="J69" s="76"/>
      <c r="K69" s="76"/>
      <c r="L69" s="76"/>
      <c r="M69" s="76"/>
      <c r="N69" s="76"/>
      <c r="O69" s="76"/>
      <c r="P69" s="76"/>
      <c r="Q69" s="76"/>
      <c r="R69" s="76"/>
      <c r="S69" s="76"/>
      <c r="T69" s="76"/>
      <c r="U69" s="76"/>
    </row>
    <row r="70" spans="1:35" ht="15" customHeight="1" x14ac:dyDescent="0.25">
      <c r="A70" s="7"/>
      <c r="B70" s="7"/>
      <c r="C70" s="7" t="s">
        <v>595</v>
      </c>
      <c r="D70" s="7"/>
      <c r="E70" s="7"/>
      <c r="F70" s="7"/>
      <c r="G70" s="7"/>
      <c r="H70" s="7"/>
      <c r="I70" s="7"/>
      <c r="J70" s="7"/>
      <c r="K70" s="7"/>
      <c r="L70" s="7"/>
      <c r="M70" s="7"/>
      <c r="N70" s="7"/>
      <c r="O70" s="7"/>
      <c r="P70" s="7"/>
      <c r="Q70" s="7"/>
      <c r="R70" s="7"/>
      <c r="S70" s="7"/>
      <c r="T70" s="7"/>
      <c r="U70" s="7"/>
    </row>
    <row r="71" spans="1:35" s="5" customFormat="1" ht="15" customHeight="1" x14ac:dyDescent="0.2">
      <c r="A71" s="77" t="s">
        <v>26</v>
      </c>
      <c r="B71" s="7"/>
      <c r="C71" s="265" t="s">
        <v>639</v>
      </c>
      <c r="D71" s="7"/>
      <c r="E71" s="7"/>
      <c r="F71" s="7"/>
      <c r="G71" s="7"/>
      <c r="H71" s="7"/>
      <c r="I71" s="7"/>
      <c r="J71" s="7"/>
      <c r="K71" s="7"/>
      <c r="L71" s="7"/>
      <c r="M71" s="7"/>
      <c r="N71" s="7"/>
      <c r="O71" s="7"/>
      <c r="P71" s="7"/>
      <c r="Q71" s="7"/>
      <c r="R71" s="7"/>
    </row>
    <row r="72" spans="1:35" s="5" customFormat="1" ht="15" customHeight="1" x14ac:dyDescent="0.2">
      <c r="A72" s="77"/>
      <c r="B72" s="7"/>
      <c r="C72" s="245" t="s">
        <v>638</v>
      </c>
      <c r="D72" s="7"/>
      <c r="E72" s="7"/>
      <c r="F72" s="7"/>
      <c r="G72" s="7"/>
      <c r="H72" s="7"/>
      <c r="I72" s="7"/>
      <c r="J72" s="7"/>
      <c r="K72" s="7"/>
      <c r="L72" s="7"/>
      <c r="M72" s="7"/>
      <c r="N72" s="7"/>
      <c r="O72" s="7"/>
      <c r="P72" s="7"/>
      <c r="Q72" s="7"/>
      <c r="R72" s="7"/>
    </row>
    <row r="73" spans="1:35" s="5" customFormat="1" ht="15" customHeight="1" x14ac:dyDescent="0.2">
      <c r="A73" s="77" t="s">
        <v>166</v>
      </c>
      <c r="B73" s="7"/>
      <c r="C73" s="7" t="s">
        <v>927</v>
      </c>
      <c r="D73" s="7"/>
      <c r="E73" s="7"/>
      <c r="F73" s="7"/>
      <c r="G73" s="7"/>
      <c r="H73" s="7"/>
      <c r="I73" s="7"/>
      <c r="J73" s="7"/>
      <c r="K73" s="7"/>
      <c r="L73" s="7"/>
      <c r="M73" s="7"/>
      <c r="N73" s="7"/>
      <c r="O73" s="7"/>
      <c r="P73" s="7"/>
      <c r="Q73" s="7"/>
      <c r="R73" s="7"/>
      <c r="AI73" s="7"/>
    </row>
    <row r="74" spans="1:35" s="5" customFormat="1" ht="15" customHeight="1" x14ac:dyDescent="0.2">
      <c r="A74" s="77"/>
      <c r="B74" s="7"/>
      <c r="C74" s="7" t="s">
        <v>874</v>
      </c>
      <c r="D74" s="7"/>
      <c r="E74" s="7"/>
      <c r="F74" s="7"/>
      <c r="G74" s="7"/>
      <c r="H74" s="7"/>
      <c r="I74" s="7"/>
      <c r="J74" s="7"/>
      <c r="K74" s="7"/>
      <c r="L74" s="7"/>
      <c r="M74" s="7"/>
      <c r="N74" s="7"/>
      <c r="O74" s="7"/>
      <c r="P74" s="7"/>
      <c r="Q74" s="7"/>
      <c r="R74" s="7"/>
      <c r="AI74" s="7"/>
    </row>
    <row r="75" spans="1:35" s="5" customFormat="1" ht="15" customHeight="1" x14ac:dyDescent="0.2">
      <c r="A75" s="77" t="s">
        <v>167</v>
      </c>
      <c r="B75" s="7"/>
      <c r="C75" s="7" t="s">
        <v>168</v>
      </c>
      <c r="D75" s="7"/>
      <c r="E75" s="7"/>
      <c r="F75" s="7"/>
      <c r="G75" s="7"/>
      <c r="H75" s="7"/>
      <c r="I75" s="7"/>
      <c r="J75" s="7"/>
      <c r="K75" s="7"/>
      <c r="L75" s="7"/>
      <c r="M75" s="7"/>
      <c r="N75" s="7"/>
      <c r="O75" s="7"/>
      <c r="P75" s="7"/>
      <c r="Q75" s="7"/>
      <c r="R75" s="7"/>
      <c r="AI75" s="7"/>
    </row>
    <row r="76" spans="1:35" s="5" customFormat="1" ht="15" customHeight="1" x14ac:dyDescent="0.2">
      <c r="A76" s="77" t="s">
        <v>169</v>
      </c>
      <c r="C76" s="78"/>
      <c r="D76" s="79"/>
      <c r="E76" s="7" t="s">
        <v>170</v>
      </c>
      <c r="F76" s="7"/>
      <c r="G76" s="7"/>
      <c r="H76" s="80"/>
      <c r="I76" s="81"/>
      <c r="J76" s="115" t="s">
        <v>171</v>
      </c>
      <c r="K76" s="7"/>
      <c r="L76" s="7"/>
      <c r="M76" s="7"/>
      <c r="N76" s="7"/>
      <c r="O76" s="7"/>
      <c r="P76" s="7"/>
      <c r="Q76" s="7"/>
      <c r="R76" s="7"/>
      <c r="S76" s="7"/>
      <c r="T76" s="7"/>
      <c r="U76" s="7"/>
      <c r="V76" s="7"/>
      <c r="W76" s="7"/>
      <c r="X76" s="7"/>
      <c r="Y76" s="7"/>
      <c r="Z76" s="7"/>
      <c r="AA76" s="7"/>
      <c r="AB76" s="7"/>
      <c r="AC76" s="7"/>
      <c r="AD76" s="7"/>
      <c r="AE76" s="7"/>
      <c r="AF76" s="7"/>
      <c r="AG76" s="7"/>
      <c r="AH76" s="7"/>
      <c r="AI76" s="7"/>
    </row>
    <row r="77" spans="1:35" s="2" customFormat="1" ht="15" customHeight="1" x14ac:dyDescent="0.25">
      <c r="A77" s="19"/>
      <c r="B77" s="19"/>
      <c r="H77" s="19"/>
      <c r="I77" s="19"/>
      <c r="J77" s="19"/>
      <c r="K77" s="19"/>
      <c r="N77" s="19"/>
      <c r="P77" s="19"/>
      <c r="Q77" s="19"/>
      <c r="AG77" s="82"/>
      <c r="AH77" s="19"/>
    </row>
    <row r="78" spans="1:35" s="5" customFormat="1" ht="15" customHeight="1" x14ac:dyDescent="0.2">
      <c r="A78" s="72" t="s">
        <v>174</v>
      </c>
      <c r="C78" s="72"/>
      <c r="D78" s="72"/>
      <c r="E78" s="72"/>
      <c r="F78" s="72"/>
      <c r="G78" s="72"/>
      <c r="H78" s="72"/>
      <c r="I78" s="72"/>
      <c r="J78" s="72"/>
      <c r="K78" s="7"/>
      <c r="L78" s="7"/>
      <c r="M78" s="7"/>
      <c r="N78" s="7"/>
      <c r="O78" s="7"/>
      <c r="P78" s="7"/>
      <c r="Q78" s="7"/>
      <c r="R78" s="7"/>
      <c r="S78" s="7"/>
      <c r="T78" s="7"/>
      <c r="U78" s="7"/>
      <c r="V78" s="7"/>
      <c r="W78" s="7"/>
      <c r="X78" s="7"/>
      <c r="Y78" s="7"/>
      <c r="Z78" s="7"/>
      <c r="AA78" s="7"/>
      <c r="AB78" s="7"/>
      <c r="AC78" s="7"/>
      <c r="AD78" s="7"/>
      <c r="AE78" s="7"/>
      <c r="AF78" s="7"/>
      <c r="AG78" s="7"/>
      <c r="AH78" s="84" t="s">
        <v>150</v>
      </c>
    </row>
    <row r="79" spans="1:35" s="2" customFormat="1" ht="15" customHeight="1" x14ac:dyDescent="0.25">
      <c r="A79" s="603" t="s">
        <v>12</v>
      </c>
      <c r="B79" s="604"/>
      <c r="C79" s="803">
        <v>7</v>
      </c>
      <c r="D79" s="803"/>
      <c r="E79" s="803">
        <v>8</v>
      </c>
      <c r="F79" s="803"/>
      <c r="G79" s="803">
        <v>9</v>
      </c>
      <c r="H79" s="803"/>
      <c r="I79" s="803">
        <v>10</v>
      </c>
      <c r="J79" s="808"/>
      <c r="K79" s="803">
        <v>11</v>
      </c>
      <c r="L79" s="803"/>
      <c r="M79" s="803">
        <v>12</v>
      </c>
      <c r="N79" s="808"/>
      <c r="O79" s="803">
        <v>13</v>
      </c>
      <c r="P79" s="803"/>
      <c r="Q79" s="803">
        <v>14</v>
      </c>
      <c r="R79" s="803"/>
      <c r="S79" s="803">
        <v>15</v>
      </c>
      <c r="T79" s="803"/>
      <c r="U79" s="803">
        <v>16</v>
      </c>
      <c r="V79" s="803"/>
      <c r="W79" s="803">
        <v>17</v>
      </c>
      <c r="X79" s="808"/>
      <c r="Y79" s="803">
        <v>18</v>
      </c>
      <c r="Z79" s="803"/>
      <c r="AA79" s="803">
        <v>19</v>
      </c>
      <c r="AB79" s="803"/>
      <c r="AC79" s="803">
        <v>20</v>
      </c>
      <c r="AD79" s="803"/>
      <c r="AE79" s="803">
        <v>21</v>
      </c>
      <c r="AF79" s="803"/>
      <c r="AG79" s="603"/>
      <c r="AH79" s="604"/>
      <c r="AI79" s="63"/>
    </row>
    <row r="80" spans="1:35" s="2" customFormat="1" ht="15" customHeight="1" x14ac:dyDescent="0.2">
      <c r="A80" s="535"/>
      <c r="B80" s="605"/>
      <c r="C80" s="74"/>
      <c r="D80" s="75"/>
      <c r="E80" s="107"/>
      <c r="F80" s="108"/>
      <c r="G80" s="74"/>
      <c r="H80" s="75"/>
      <c r="I80" s="109"/>
      <c r="J80" s="110"/>
      <c r="K80" s="74"/>
      <c r="L80" s="75"/>
      <c r="M80" s="109"/>
      <c r="N80" s="110"/>
      <c r="O80" s="74"/>
      <c r="P80" s="75"/>
      <c r="Q80" s="107"/>
      <c r="R80" s="108"/>
      <c r="S80" s="74"/>
      <c r="T80" s="75"/>
      <c r="U80" s="107"/>
      <c r="V80" s="108"/>
      <c r="W80" s="74"/>
      <c r="X80" s="75"/>
      <c r="Y80" s="107"/>
      <c r="Z80" s="108"/>
      <c r="AA80" s="74"/>
      <c r="AB80" s="75"/>
      <c r="AC80" s="107"/>
      <c r="AD80" s="108"/>
      <c r="AE80" s="74"/>
      <c r="AF80" s="75"/>
      <c r="AG80" s="392"/>
      <c r="AH80" s="394"/>
      <c r="AI80" s="63"/>
    </row>
    <row r="81" spans="1:35" s="2" customFormat="1" ht="15" customHeight="1" x14ac:dyDescent="0.2">
      <c r="A81" s="603" t="s">
        <v>151</v>
      </c>
      <c r="B81" s="391"/>
      <c r="C81" s="96"/>
      <c r="D81" s="96"/>
      <c r="E81" s="96"/>
      <c r="F81" s="96"/>
      <c r="G81" s="96"/>
      <c r="H81" s="96"/>
      <c r="I81" s="96"/>
      <c r="J81" s="96"/>
      <c r="K81" s="96"/>
      <c r="L81" s="96"/>
      <c r="M81" s="96"/>
      <c r="N81" s="96"/>
      <c r="O81" s="96"/>
      <c r="P81" s="96"/>
      <c r="Q81" s="96"/>
      <c r="R81" s="96"/>
      <c r="S81" s="96"/>
      <c r="T81" s="96"/>
      <c r="U81" s="96"/>
      <c r="V81" s="96"/>
      <c r="W81" s="96"/>
      <c r="X81" s="96"/>
      <c r="Y81" s="96"/>
      <c r="Z81" s="96"/>
      <c r="AA81" s="96"/>
      <c r="AB81" s="96"/>
      <c r="AC81" s="96"/>
      <c r="AD81" s="96"/>
      <c r="AE81" s="96"/>
      <c r="AF81" s="94"/>
      <c r="AG81" s="603" t="s">
        <v>173</v>
      </c>
      <c r="AH81" s="604"/>
      <c r="AI81" s="63"/>
    </row>
    <row r="82" spans="1:35" s="2" customFormat="1" ht="15" customHeight="1" x14ac:dyDescent="0.2">
      <c r="A82" s="392"/>
      <c r="B82" s="394"/>
      <c r="C82" s="66"/>
      <c r="D82" s="66"/>
      <c r="E82" s="66"/>
      <c r="F82" s="66"/>
      <c r="G82" s="66"/>
      <c r="H82" s="66"/>
      <c r="I82" s="66"/>
      <c r="J82" s="66"/>
      <c r="K82" s="66"/>
      <c r="L82" s="66"/>
      <c r="M82" s="66"/>
      <c r="N82" s="66"/>
      <c r="O82" s="66"/>
      <c r="P82" s="66"/>
      <c r="Q82" s="66"/>
      <c r="R82" s="66"/>
      <c r="S82" s="66"/>
      <c r="T82" s="66"/>
      <c r="U82" s="66"/>
      <c r="V82" s="66"/>
      <c r="W82" s="66"/>
      <c r="X82" s="66"/>
      <c r="Y82" s="66"/>
      <c r="Z82" s="66"/>
      <c r="AA82" s="66"/>
      <c r="AB82" s="66"/>
      <c r="AC82" s="66"/>
      <c r="AD82" s="66"/>
      <c r="AE82" s="66"/>
      <c r="AF82" s="66"/>
      <c r="AG82" s="533"/>
      <c r="AH82" s="629"/>
    </row>
    <row r="83" spans="1:35" s="2" customFormat="1" ht="15" customHeight="1" x14ac:dyDescent="0.2">
      <c r="A83" s="801" t="s">
        <v>587</v>
      </c>
      <c r="B83" s="802"/>
      <c r="C83" s="92"/>
      <c r="D83" s="92"/>
      <c r="E83" s="92"/>
      <c r="F83" s="92"/>
      <c r="G83" s="92"/>
      <c r="H83" s="92"/>
      <c r="I83" s="92"/>
      <c r="J83" s="92"/>
      <c r="K83" s="92"/>
      <c r="L83" s="92"/>
      <c r="M83" s="92"/>
      <c r="N83" s="92"/>
      <c r="O83" s="92"/>
      <c r="P83" s="92"/>
      <c r="Q83" s="92"/>
      <c r="R83" s="92"/>
      <c r="S83" s="92"/>
      <c r="T83" s="92"/>
      <c r="U83" s="92"/>
      <c r="V83" s="92"/>
      <c r="W83" s="92"/>
      <c r="X83" s="92"/>
      <c r="Y83" s="92"/>
      <c r="Z83" s="92"/>
      <c r="AA83" s="92"/>
      <c r="AB83" s="92"/>
      <c r="AC83" s="92"/>
      <c r="AD83" s="92"/>
      <c r="AE83" s="92"/>
      <c r="AF83" s="92"/>
      <c r="AG83" s="533"/>
      <c r="AH83" s="629"/>
    </row>
    <row r="84" spans="1:35" s="2" customFormat="1" ht="15" customHeight="1" x14ac:dyDescent="0.2">
      <c r="A84" s="523" t="s">
        <v>857</v>
      </c>
      <c r="B84" s="525"/>
      <c r="C84" s="603"/>
      <c r="D84" s="532"/>
      <c r="E84" s="532"/>
      <c r="F84" s="532"/>
      <c r="G84" s="532"/>
      <c r="H84" s="532"/>
      <c r="I84" s="532"/>
      <c r="J84" s="532"/>
      <c r="K84" s="532"/>
      <c r="L84" s="532"/>
      <c r="M84" s="532"/>
      <c r="N84" s="532"/>
      <c r="O84" s="532"/>
      <c r="P84" s="532"/>
      <c r="Q84" s="532"/>
      <c r="R84" s="532"/>
      <c r="S84" s="532"/>
      <c r="T84" s="532"/>
      <c r="U84" s="532"/>
      <c r="V84" s="532"/>
      <c r="W84" s="532"/>
      <c r="X84" s="532"/>
      <c r="Y84" s="532"/>
      <c r="Z84" s="532"/>
      <c r="AA84" s="532"/>
      <c r="AB84" s="532"/>
      <c r="AC84" s="532"/>
      <c r="AD84" s="532"/>
      <c r="AE84" s="532"/>
      <c r="AF84" s="604"/>
      <c r="AG84" s="533"/>
      <c r="AH84" s="629"/>
    </row>
    <row r="85" spans="1:35" s="2" customFormat="1" ht="15" customHeight="1" x14ac:dyDescent="0.2">
      <c r="A85" s="509"/>
      <c r="B85" s="527"/>
      <c r="C85" s="535"/>
      <c r="D85" s="536"/>
      <c r="E85" s="536"/>
      <c r="F85" s="536"/>
      <c r="G85" s="536"/>
      <c r="H85" s="536"/>
      <c r="I85" s="536"/>
      <c r="J85" s="536"/>
      <c r="K85" s="536"/>
      <c r="L85" s="536"/>
      <c r="M85" s="536"/>
      <c r="N85" s="536"/>
      <c r="O85" s="536"/>
      <c r="P85" s="536"/>
      <c r="Q85" s="536"/>
      <c r="R85" s="536"/>
      <c r="S85" s="536"/>
      <c r="T85" s="536"/>
      <c r="U85" s="536"/>
      <c r="V85" s="536"/>
      <c r="W85" s="536"/>
      <c r="X85" s="536"/>
      <c r="Y85" s="536"/>
      <c r="Z85" s="536"/>
      <c r="AA85" s="536"/>
      <c r="AB85" s="536"/>
      <c r="AC85" s="536"/>
      <c r="AD85" s="536"/>
      <c r="AE85" s="536"/>
      <c r="AF85" s="605"/>
      <c r="AG85" s="535"/>
      <c r="AH85" s="605"/>
    </row>
    <row r="86" spans="1:35" s="2" customFormat="1" ht="15" customHeight="1" x14ac:dyDescent="0.2">
      <c r="A86" s="800"/>
      <c r="B86" s="391"/>
      <c r="C86" s="96"/>
      <c r="D86" s="116"/>
      <c r="E86" s="116"/>
      <c r="F86" s="116"/>
      <c r="G86" s="116"/>
      <c r="H86" s="116"/>
      <c r="I86" s="116"/>
      <c r="J86" s="116"/>
      <c r="K86" s="116"/>
      <c r="L86" s="116"/>
      <c r="M86" s="116"/>
      <c r="N86" s="116"/>
      <c r="O86" s="116"/>
      <c r="P86" s="116"/>
      <c r="Q86" s="116"/>
      <c r="R86" s="116"/>
      <c r="S86" s="116"/>
      <c r="T86" s="116"/>
      <c r="U86" s="116"/>
      <c r="V86" s="116"/>
      <c r="W86" s="116"/>
      <c r="X86" s="116"/>
      <c r="Y86" s="116"/>
      <c r="Z86" s="116"/>
      <c r="AA86" s="116"/>
      <c r="AB86" s="116"/>
      <c r="AC86" s="116"/>
      <c r="AD86" s="116"/>
      <c r="AE86" s="116"/>
      <c r="AF86" s="94"/>
      <c r="AG86" s="806" t="s">
        <v>154</v>
      </c>
      <c r="AH86" s="541"/>
    </row>
    <row r="87" spans="1:35" s="2" customFormat="1" ht="15" customHeight="1" x14ac:dyDescent="0.2">
      <c r="A87" s="399"/>
      <c r="B87" s="401"/>
      <c r="C87" s="63"/>
      <c r="D87" s="117"/>
      <c r="E87" s="117"/>
      <c r="F87" s="117"/>
      <c r="G87" s="117"/>
      <c r="H87" s="117"/>
      <c r="I87" s="117"/>
      <c r="J87" s="117"/>
      <c r="K87" s="117"/>
      <c r="L87" s="117"/>
      <c r="M87" s="117"/>
      <c r="N87" s="117"/>
      <c r="O87" s="117"/>
      <c r="P87" s="117"/>
      <c r="Q87" s="117"/>
      <c r="R87" s="117"/>
      <c r="S87" s="117"/>
      <c r="T87" s="117"/>
      <c r="U87" s="117"/>
      <c r="V87" s="117"/>
      <c r="W87" s="117"/>
      <c r="X87" s="117"/>
      <c r="Y87" s="117"/>
      <c r="Z87" s="117"/>
      <c r="AA87" s="117"/>
      <c r="AB87" s="117"/>
      <c r="AC87" s="117"/>
      <c r="AD87" s="117"/>
      <c r="AE87" s="117"/>
      <c r="AF87" s="113"/>
      <c r="AG87" s="542"/>
      <c r="AH87" s="542"/>
    </row>
    <row r="88" spans="1:35" s="2" customFormat="1" ht="15" customHeight="1" x14ac:dyDescent="0.2">
      <c r="A88" s="392"/>
      <c r="B88" s="394"/>
      <c r="C88" s="66"/>
      <c r="D88" s="118"/>
      <c r="E88" s="118"/>
      <c r="F88" s="118"/>
      <c r="G88" s="118"/>
      <c r="H88" s="118"/>
      <c r="I88" s="118"/>
      <c r="J88" s="118"/>
      <c r="K88" s="118"/>
      <c r="L88" s="118"/>
      <c r="M88" s="118"/>
      <c r="N88" s="118"/>
      <c r="O88" s="118"/>
      <c r="P88" s="118"/>
      <c r="Q88" s="118"/>
      <c r="R88" s="118"/>
      <c r="S88" s="118"/>
      <c r="T88" s="118"/>
      <c r="U88" s="118"/>
      <c r="V88" s="118"/>
      <c r="W88" s="118"/>
      <c r="X88" s="118"/>
      <c r="Y88" s="118"/>
      <c r="Z88" s="118"/>
      <c r="AA88" s="118"/>
      <c r="AB88" s="118"/>
      <c r="AC88" s="118"/>
      <c r="AD88" s="118"/>
      <c r="AE88" s="118"/>
      <c r="AF88" s="95"/>
      <c r="AG88" s="807"/>
      <c r="AH88" s="807"/>
    </row>
    <row r="89" spans="1:35" s="2" customFormat="1" ht="15" customHeight="1" x14ac:dyDescent="0.2">
      <c r="A89" s="800"/>
      <c r="B89" s="391"/>
      <c r="C89" s="96"/>
      <c r="D89" s="116"/>
      <c r="E89" s="116"/>
      <c r="F89" s="116"/>
      <c r="G89" s="117"/>
      <c r="H89" s="116"/>
      <c r="I89" s="116"/>
      <c r="J89" s="116"/>
      <c r="K89" s="116"/>
      <c r="L89" s="116"/>
      <c r="M89" s="116"/>
      <c r="N89" s="116"/>
      <c r="O89" s="116"/>
      <c r="P89" s="116"/>
      <c r="Q89" s="116"/>
      <c r="R89" s="116"/>
      <c r="S89" s="116"/>
      <c r="T89" s="116"/>
      <c r="U89" s="116"/>
      <c r="V89" s="116"/>
      <c r="W89" s="116"/>
      <c r="X89" s="116"/>
      <c r="Y89" s="116"/>
      <c r="Z89" s="116"/>
      <c r="AA89" s="116"/>
      <c r="AB89" s="116"/>
      <c r="AC89" s="116"/>
      <c r="AD89" s="116"/>
      <c r="AE89" s="116"/>
      <c r="AF89" s="94"/>
      <c r="AG89" s="800"/>
      <c r="AH89" s="391"/>
    </row>
    <row r="90" spans="1:35" s="2" customFormat="1" ht="15" customHeight="1" x14ac:dyDescent="0.2">
      <c r="A90" s="399"/>
      <c r="B90" s="401"/>
      <c r="C90" s="63"/>
      <c r="D90" s="117"/>
      <c r="E90" s="117"/>
      <c r="F90" s="117"/>
      <c r="G90" s="117"/>
      <c r="H90" s="117"/>
      <c r="I90" s="117"/>
      <c r="J90" s="117"/>
      <c r="K90" s="117"/>
      <c r="L90" s="117"/>
      <c r="M90" s="117"/>
      <c r="N90" s="117"/>
      <c r="O90" s="117"/>
      <c r="P90" s="117"/>
      <c r="Q90" s="117"/>
      <c r="R90" s="117"/>
      <c r="S90" s="117"/>
      <c r="T90" s="117"/>
      <c r="U90" s="117"/>
      <c r="V90" s="117"/>
      <c r="W90" s="117"/>
      <c r="X90" s="117"/>
      <c r="Y90" s="117"/>
      <c r="Z90" s="117"/>
      <c r="AA90" s="117"/>
      <c r="AB90" s="117"/>
      <c r="AC90" s="117"/>
      <c r="AD90" s="117"/>
      <c r="AE90" s="117"/>
      <c r="AF90" s="113"/>
      <c r="AG90" s="399"/>
      <c r="AH90" s="401"/>
    </row>
    <row r="91" spans="1:35" s="2" customFormat="1" ht="15" customHeight="1" x14ac:dyDescent="0.2">
      <c r="A91" s="392"/>
      <c r="B91" s="394"/>
      <c r="C91" s="66"/>
      <c r="D91" s="118"/>
      <c r="E91" s="118"/>
      <c r="F91" s="118"/>
      <c r="G91" s="118"/>
      <c r="H91" s="118"/>
      <c r="I91" s="118"/>
      <c r="J91" s="118"/>
      <c r="K91" s="118"/>
      <c r="L91" s="118"/>
      <c r="M91" s="118"/>
      <c r="N91" s="118"/>
      <c r="O91" s="118"/>
      <c r="P91" s="118"/>
      <c r="Q91" s="118"/>
      <c r="R91" s="118"/>
      <c r="S91" s="118"/>
      <c r="T91" s="118"/>
      <c r="U91" s="118"/>
      <c r="V91" s="118"/>
      <c r="W91" s="118"/>
      <c r="X91" s="118"/>
      <c r="Y91" s="118"/>
      <c r="Z91" s="118"/>
      <c r="AA91" s="118"/>
      <c r="AB91" s="118"/>
      <c r="AC91" s="118"/>
      <c r="AD91" s="118"/>
      <c r="AE91" s="118"/>
      <c r="AF91" s="95"/>
      <c r="AG91" s="392"/>
      <c r="AH91" s="394"/>
    </row>
    <row r="92" spans="1:35" s="2" customFormat="1" ht="15" customHeight="1" x14ac:dyDescent="0.2">
      <c r="A92" s="800"/>
      <c r="B92" s="391"/>
      <c r="C92" s="96"/>
      <c r="D92" s="116"/>
      <c r="E92" s="116"/>
      <c r="F92" s="116"/>
      <c r="G92" s="116"/>
      <c r="H92" s="116"/>
      <c r="I92" s="116"/>
      <c r="J92" s="116"/>
      <c r="K92" s="116"/>
      <c r="L92" s="116"/>
      <c r="M92" s="116"/>
      <c r="N92" s="116"/>
      <c r="O92" s="116"/>
      <c r="P92" s="116"/>
      <c r="Q92" s="116"/>
      <c r="R92" s="116"/>
      <c r="S92" s="116"/>
      <c r="T92" s="116"/>
      <c r="U92" s="116"/>
      <c r="V92" s="116"/>
      <c r="W92" s="116"/>
      <c r="X92" s="116"/>
      <c r="Y92" s="116"/>
      <c r="Z92" s="116"/>
      <c r="AA92" s="116"/>
      <c r="AB92" s="116"/>
      <c r="AC92" s="116"/>
      <c r="AD92" s="116"/>
      <c r="AE92" s="116"/>
      <c r="AF92" s="94"/>
      <c r="AG92" s="800"/>
      <c r="AH92" s="391"/>
    </row>
    <row r="93" spans="1:35" s="2" customFormat="1" ht="15" customHeight="1" x14ac:dyDescent="0.2">
      <c r="A93" s="399"/>
      <c r="B93" s="401"/>
      <c r="C93" s="63"/>
      <c r="D93" s="117"/>
      <c r="E93" s="117"/>
      <c r="F93" s="117"/>
      <c r="G93" s="117"/>
      <c r="H93" s="117"/>
      <c r="I93" s="117"/>
      <c r="J93" s="117"/>
      <c r="K93" s="117"/>
      <c r="L93" s="117"/>
      <c r="M93" s="117"/>
      <c r="N93" s="117"/>
      <c r="O93" s="117"/>
      <c r="P93" s="117"/>
      <c r="Q93" s="117"/>
      <c r="R93" s="117"/>
      <c r="S93" s="117"/>
      <c r="T93" s="117"/>
      <c r="U93" s="117"/>
      <c r="V93" s="117"/>
      <c r="W93" s="117"/>
      <c r="X93" s="117"/>
      <c r="Y93" s="117"/>
      <c r="Z93" s="117"/>
      <c r="AA93" s="117"/>
      <c r="AB93" s="117"/>
      <c r="AC93" s="117"/>
      <c r="AD93" s="117"/>
      <c r="AE93" s="117"/>
      <c r="AF93" s="63"/>
      <c r="AG93" s="399"/>
      <c r="AH93" s="401"/>
    </row>
    <row r="94" spans="1:35" s="2" customFormat="1" ht="15" customHeight="1" x14ac:dyDescent="0.2">
      <c r="A94" s="392"/>
      <c r="B94" s="394"/>
      <c r="C94" s="66"/>
      <c r="D94" s="118"/>
      <c r="E94" s="118"/>
      <c r="F94" s="118"/>
      <c r="G94" s="118"/>
      <c r="H94" s="118"/>
      <c r="I94" s="118"/>
      <c r="J94" s="118"/>
      <c r="K94" s="118"/>
      <c r="L94" s="118"/>
      <c r="M94" s="118"/>
      <c r="N94" s="118"/>
      <c r="O94" s="118"/>
      <c r="P94" s="118"/>
      <c r="Q94" s="118"/>
      <c r="R94" s="118"/>
      <c r="S94" s="118"/>
      <c r="T94" s="118"/>
      <c r="U94" s="118"/>
      <c r="V94" s="118"/>
      <c r="W94" s="118"/>
      <c r="X94" s="118"/>
      <c r="Y94" s="118"/>
      <c r="Z94" s="118"/>
      <c r="AA94" s="118"/>
      <c r="AB94" s="118"/>
      <c r="AC94" s="118"/>
      <c r="AD94" s="118"/>
      <c r="AE94" s="118"/>
      <c r="AF94" s="95"/>
      <c r="AG94" s="392"/>
      <c r="AH94" s="394"/>
    </row>
    <row r="95" spans="1:35" s="2" customFormat="1" ht="15" customHeight="1" x14ac:dyDescent="0.2">
      <c r="A95" s="800"/>
      <c r="B95" s="391"/>
      <c r="C95" s="96"/>
      <c r="D95" s="116"/>
      <c r="E95" s="116"/>
      <c r="F95" s="116"/>
      <c r="G95" s="116"/>
      <c r="H95" s="116"/>
      <c r="I95" s="116"/>
      <c r="J95" s="116"/>
      <c r="K95" s="116"/>
      <c r="L95" s="116"/>
      <c r="M95" s="116"/>
      <c r="N95" s="116"/>
      <c r="O95" s="116"/>
      <c r="P95" s="116"/>
      <c r="Q95" s="116"/>
      <c r="R95" s="116"/>
      <c r="S95" s="116"/>
      <c r="T95" s="116"/>
      <c r="U95" s="116"/>
      <c r="V95" s="116"/>
      <c r="W95" s="116"/>
      <c r="X95" s="116"/>
      <c r="Y95" s="116"/>
      <c r="Z95" s="116"/>
      <c r="AA95" s="116"/>
      <c r="AB95" s="116"/>
      <c r="AC95" s="116"/>
      <c r="AD95" s="116"/>
      <c r="AE95" s="116"/>
      <c r="AF95" s="94"/>
      <c r="AG95" s="800"/>
      <c r="AH95" s="391"/>
    </row>
    <row r="96" spans="1:35" s="2" customFormat="1" ht="15" customHeight="1" x14ac:dyDescent="0.2">
      <c r="A96" s="399"/>
      <c r="B96" s="401"/>
      <c r="C96" s="114"/>
      <c r="D96" s="117"/>
      <c r="E96" s="117"/>
      <c r="F96" s="117"/>
      <c r="G96" s="117"/>
      <c r="H96" s="117"/>
      <c r="I96" s="117"/>
      <c r="J96" s="117"/>
      <c r="K96" s="117"/>
      <c r="L96" s="117"/>
      <c r="M96" s="117"/>
      <c r="N96" s="117"/>
      <c r="O96" s="117"/>
      <c r="P96" s="117"/>
      <c r="Q96" s="117"/>
      <c r="R96" s="117"/>
      <c r="S96" s="117"/>
      <c r="T96" s="117"/>
      <c r="U96" s="117"/>
      <c r="V96" s="117"/>
      <c r="W96" s="117"/>
      <c r="X96" s="117"/>
      <c r="Y96" s="117"/>
      <c r="Z96" s="117"/>
      <c r="AA96" s="117"/>
      <c r="AB96" s="117"/>
      <c r="AC96" s="117"/>
      <c r="AD96" s="117"/>
      <c r="AE96" s="117"/>
      <c r="AF96" s="113"/>
      <c r="AG96" s="399"/>
      <c r="AH96" s="401"/>
    </row>
    <row r="97" spans="1:34" s="2" customFormat="1" ht="15" customHeight="1" x14ac:dyDescent="0.2">
      <c r="A97" s="392"/>
      <c r="B97" s="394"/>
      <c r="C97" s="66"/>
      <c r="D97" s="118"/>
      <c r="E97" s="118"/>
      <c r="F97" s="118"/>
      <c r="G97" s="118"/>
      <c r="H97" s="118"/>
      <c r="I97" s="118"/>
      <c r="J97" s="118"/>
      <c r="K97" s="118"/>
      <c r="L97" s="118"/>
      <c r="M97" s="118"/>
      <c r="N97" s="118"/>
      <c r="O97" s="118"/>
      <c r="P97" s="118"/>
      <c r="Q97" s="118"/>
      <c r="R97" s="118"/>
      <c r="S97" s="118"/>
      <c r="T97" s="118"/>
      <c r="U97" s="118"/>
      <c r="V97" s="118"/>
      <c r="W97" s="118"/>
      <c r="X97" s="118"/>
      <c r="Y97" s="118"/>
      <c r="Z97" s="118"/>
      <c r="AA97" s="118"/>
      <c r="AB97" s="118"/>
      <c r="AC97" s="118"/>
      <c r="AD97" s="118"/>
      <c r="AE97" s="118"/>
      <c r="AF97" s="95"/>
      <c r="AG97" s="392"/>
      <c r="AH97" s="394"/>
    </row>
    <row r="98" spans="1:34" s="2" customFormat="1" ht="15" customHeight="1" x14ac:dyDescent="0.2">
      <c r="A98" s="800"/>
      <c r="B98" s="391"/>
      <c r="C98" s="96"/>
      <c r="D98" s="116"/>
      <c r="E98" s="116"/>
      <c r="F98" s="116"/>
      <c r="G98" s="116"/>
      <c r="H98" s="116"/>
      <c r="I98" s="116"/>
      <c r="J98" s="116"/>
      <c r="K98" s="116"/>
      <c r="L98" s="116"/>
      <c r="M98" s="116"/>
      <c r="N98" s="116"/>
      <c r="O98" s="116"/>
      <c r="P98" s="116"/>
      <c r="Q98" s="116"/>
      <c r="R98" s="116"/>
      <c r="S98" s="116"/>
      <c r="T98" s="116"/>
      <c r="U98" s="116"/>
      <c r="V98" s="116"/>
      <c r="W98" s="116"/>
      <c r="X98" s="116"/>
      <c r="Y98" s="116"/>
      <c r="Z98" s="116"/>
      <c r="AA98" s="116"/>
      <c r="AB98" s="116"/>
      <c r="AC98" s="116"/>
      <c r="AD98" s="116"/>
      <c r="AE98" s="116"/>
      <c r="AF98" s="94"/>
      <c r="AG98" s="800"/>
      <c r="AH98" s="391"/>
    </row>
    <row r="99" spans="1:34" s="2" customFormat="1" ht="15" customHeight="1" x14ac:dyDescent="0.2">
      <c r="A99" s="399"/>
      <c r="B99" s="401"/>
      <c r="C99" s="114"/>
      <c r="D99" s="117"/>
      <c r="E99" s="117"/>
      <c r="F99" s="117"/>
      <c r="G99" s="117"/>
      <c r="H99" s="117"/>
      <c r="I99" s="117"/>
      <c r="J99" s="117"/>
      <c r="K99" s="117"/>
      <c r="L99" s="117"/>
      <c r="M99" s="117"/>
      <c r="N99" s="117"/>
      <c r="O99" s="117"/>
      <c r="P99" s="117"/>
      <c r="Q99" s="117"/>
      <c r="R99" s="117"/>
      <c r="S99" s="117"/>
      <c r="T99" s="117"/>
      <c r="U99" s="117"/>
      <c r="V99" s="117"/>
      <c r="W99" s="117"/>
      <c r="X99" s="117"/>
      <c r="Y99" s="117"/>
      <c r="Z99" s="117"/>
      <c r="AA99" s="117"/>
      <c r="AB99" s="117"/>
      <c r="AC99" s="117"/>
      <c r="AD99" s="117"/>
      <c r="AE99" s="117"/>
      <c r="AF99" s="113"/>
      <c r="AG99" s="399"/>
      <c r="AH99" s="401"/>
    </row>
    <row r="100" spans="1:34" s="2" customFormat="1" ht="15" customHeight="1" x14ac:dyDescent="0.2">
      <c r="A100" s="392"/>
      <c r="B100" s="394"/>
      <c r="C100" s="66"/>
      <c r="D100" s="118"/>
      <c r="E100" s="118"/>
      <c r="F100" s="118"/>
      <c r="G100" s="118"/>
      <c r="H100" s="118"/>
      <c r="I100" s="118"/>
      <c r="J100" s="118"/>
      <c r="K100" s="118"/>
      <c r="L100" s="118"/>
      <c r="M100" s="118"/>
      <c r="N100" s="118"/>
      <c r="O100" s="118"/>
      <c r="P100" s="118"/>
      <c r="Q100" s="118"/>
      <c r="R100" s="118"/>
      <c r="S100" s="118"/>
      <c r="T100" s="118"/>
      <c r="U100" s="118"/>
      <c r="V100" s="118"/>
      <c r="W100" s="118"/>
      <c r="X100" s="118"/>
      <c r="Y100" s="118"/>
      <c r="Z100" s="118"/>
      <c r="AA100" s="118"/>
      <c r="AB100" s="118"/>
      <c r="AC100" s="118"/>
      <c r="AD100" s="118"/>
      <c r="AE100" s="118"/>
      <c r="AF100" s="95"/>
      <c r="AG100" s="392"/>
      <c r="AH100" s="394"/>
    </row>
    <row r="101" spans="1:34" s="2" customFormat="1" ht="15" customHeight="1" x14ac:dyDescent="0.2">
      <c r="A101" s="800"/>
      <c r="B101" s="391"/>
      <c r="C101" s="96"/>
      <c r="D101" s="116"/>
      <c r="E101" s="116"/>
      <c r="F101" s="116"/>
      <c r="G101" s="116"/>
      <c r="H101" s="116"/>
      <c r="I101" s="116"/>
      <c r="J101" s="116"/>
      <c r="K101" s="116"/>
      <c r="L101" s="116"/>
      <c r="M101" s="116"/>
      <c r="N101" s="116"/>
      <c r="O101" s="116"/>
      <c r="P101" s="116"/>
      <c r="Q101" s="116"/>
      <c r="R101" s="116"/>
      <c r="S101" s="116"/>
      <c r="T101" s="116"/>
      <c r="U101" s="116"/>
      <c r="V101" s="116"/>
      <c r="W101" s="116"/>
      <c r="X101" s="116"/>
      <c r="Y101" s="116"/>
      <c r="Z101" s="116"/>
      <c r="AA101" s="116"/>
      <c r="AB101" s="116"/>
      <c r="AC101" s="116"/>
      <c r="AD101" s="116"/>
      <c r="AE101" s="116"/>
      <c r="AF101" s="94"/>
      <c r="AG101" s="800"/>
      <c r="AH101" s="391"/>
    </row>
    <row r="102" spans="1:34" s="2" customFormat="1" ht="15" customHeight="1" x14ac:dyDescent="0.2">
      <c r="A102" s="399"/>
      <c r="B102" s="401"/>
      <c r="C102" s="114"/>
      <c r="D102" s="117"/>
      <c r="E102" s="117"/>
      <c r="F102" s="117"/>
      <c r="G102" s="117"/>
      <c r="H102" s="117"/>
      <c r="I102" s="117"/>
      <c r="J102" s="117"/>
      <c r="K102" s="117"/>
      <c r="L102" s="117"/>
      <c r="M102" s="117"/>
      <c r="N102" s="117"/>
      <c r="O102" s="117"/>
      <c r="P102" s="117"/>
      <c r="Q102" s="117"/>
      <c r="R102" s="117"/>
      <c r="S102" s="117"/>
      <c r="T102" s="117"/>
      <c r="U102" s="117"/>
      <c r="V102" s="117"/>
      <c r="W102" s="117"/>
      <c r="X102" s="117"/>
      <c r="Y102" s="117"/>
      <c r="Z102" s="117"/>
      <c r="AA102" s="117"/>
      <c r="AB102" s="117"/>
      <c r="AC102" s="117"/>
      <c r="AD102" s="117"/>
      <c r="AE102" s="117"/>
      <c r="AF102" s="113"/>
      <c r="AG102" s="399"/>
      <c r="AH102" s="401"/>
    </row>
    <row r="103" spans="1:34" s="2" customFormat="1" ht="15" customHeight="1" x14ac:dyDescent="0.2">
      <c r="A103" s="392"/>
      <c r="B103" s="394"/>
      <c r="C103" s="66"/>
      <c r="D103" s="118"/>
      <c r="E103" s="118"/>
      <c r="F103" s="118"/>
      <c r="G103" s="118"/>
      <c r="H103" s="118"/>
      <c r="I103" s="118"/>
      <c r="J103" s="118"/>
      <c r="K103" s="118"/>
      <c r="L103" s="118"/>
      <c r="M103" s="118"/>
      <c r="N103" s="118"/>
      <c r="O103" s="118"/>
      <c r="P103" s="118"/>
      <c r="Q103" s="118"/>
      <c r="R103" s="118"/>
      <c r="S103" s="118"/>
      <c r="T103" s="118"/>
      <c r="U103" s="118"/>
      <c r="V103" s="118"/>
      <c r="W103" s="118"/>
      <c r="X103" s="118"/>
      <c r="Y103" s="118"/>
      <c r="Z103" s="118"/>
      <c r="AA103" s="118"/>
      <c r="AB103" s="118"/>
      <c r="AC103" s="118"/>
      <c r="AD103" s="118"/>
      <c r="AE103" s="118"/>
      <c r="AF103" s="95"/>
      <c r="AG103" s="392"/>
      <c r="AH103" s="394"/>
    </row>
    <row r="104" spans="1:34" s="2" customFormat="1" ht="15" customHeight="1" x14ac:dyDescent="0.2">
      <c r="A104" s="800"/>
      <c r="B104" s="391"/>
      <c r="C104" s="96"/>
      <c r="D104" s="116"/>
      <c r="E104" s="116"/>
      <c r="F104" s="116"/>
      <c r="G104" s="116"/>
      <c r="H104" s="116"/>
      <c r="I104" s="116"/>
      <c r="J104" s="116"/>
      <c r="K104" s="116"/>
      <c r="L104" s="116"/>
      <c r="M104" s="116"/>
      <c r="N104" s="116"/>
      <c r="O104" s="116"/>
      <c r="P104" s="116"/>
      <c r="Q104" s="116"/>
      <c r="R104" s="116"/>
      <c r="S104" s="116"/>
      <c r="T104" s="116"/>
      <c r="U104" s="116"/>
      <c r="V104" s="116"/>
      <c r="W104" s="116"/>
      <c r="X104" s="116"/>
      <c r="Y104" s="116"/>
      <c r="Z104" s="116"/>
      <c r="AA104" s="116"/>
      <c r="AB104" s="116"/>
      <c r="AC104" s="116"/>
      <c r="AD104" s="116"/>
      <c r="AE104" s="116"/>
      <c r="AF104" s="94"/>
      <c r="AG104" s="800"/>
      <c r="AH104" s="391"/>
    </row>
    <row r="105" spans="1:34" s="2" customFormat="1" ht="15" customHeight="1" x14ac:dyDescent="0.2">
      <c r="A105" s="399"/>
      <c r="B105" s="401"/>
      <c r="C105" s="114"/>
      <c r="D105" s="117"/>
      <c r="E105" s="117"/>
      <c r="F105" s="117"/>
      <c r="G105" s="117"/>
      <c r="H105" s="117"/>
      <c r="I105" s="117"/>
      <c r="J105" s="117"/>
      <c r="K105" s="117"/>
      <c r="L105" s="117"/>
      <c r="M105" s="117"/>
      <c r="N105" s="117"/>
      <c r="O105" s="117"/>
      <c r="P105" s="117"/>
      <c r="Q105" s="117"/>
      <c r="R105" s="117"/>
      <c r="S105" s="117"/>
      <c r="T105" s="117"/>
      <c r="U105" s="117"/>
      <c r="V105" s="117"/>
      <c r="W105" s="117"/>
      <c r="X105" s="117"/>
      <c r="Y105" s="117"/>
      <c r="Z105" s="117"/>
      <c r="AA105" s="117"/>
      <c r="AB105" s="117"/>
      <c r="AC105" s="117"/>
      <c r="AD105" s="117"/>
      <c r="AE105" s="117"/>
      <c r="AF105" s="113"/>
      <c r="AG105" s="399"/>
      <c r="AH105" s="401"/>
    </row>
    <row r="106" spans="1:34" s="2" customFormat="1" ht="15" customHeight="1" x14ac:dyDescent="0.2">
      <c r="A106" s="392"/>
      <c r="B106" s="394"/>
      <c r="C106" s="66"/>
      <c r="D106" s="118"/>
      <c r="E106" s="118"/>
      <c r="F106" s="118"/>
      <c r="G106" s="118"/>
      <c r="H106" s="118"/>
      <c r="I106" s="118"/>
      <c r="J106" s="118"/>
      <c r="K106" s="118"/>
      <c r="L106" s="118"/>
      <c r="M106" s="118"/>
      <c r="N106" s="118"/>
      <c r="O106" s="118"/>
      <c r="P106" s="118"/>
      <c r="Q106" s="118"/>
      <c r="R106" s="118"/>
      <c r="S106" s="118"/>
      <c r="T106" s="118"/>
      <c r="U106" s="118"/>
      <c r="V106" s="118"/>
      <c r="W106" s="118"/>
      <c r="X106" s="118"/>
      <c r="Y106" s="118"/>
      <c r="Z106" s="118"/>
      <c r="AA106" s="118"/>
      <c r="AB106" s="118"/>
      <c r="AC106" s="118"/>
      <c r="AD106" s="118"/>
      <c r="AE106" s="118"/>
      <c r="AF106" s="95"/>
      <c r="AG106" s="392"/>
      <c r="AH106" s="394"/>
    </row>
    <row r="107" spans="1:34" ht="15" customHeight="1" x14ac:dyDescent="0.25">
      <c r="A107" s="76" t="s">
        <v>123</v>
      </c>
      <c r="B107" s="76"/>
      <c r="C107" s="247" t="s">
        <v>594</v>
      </c>
      <c r="D107" s="76"/>
      <c r="E107" s="76"/>
      <c r="F107" s="76"/>
      <c r="G107" s="76"/>
      <c r="H107" s="76"/>
      <c r="I107" s="76"/>
      <c r="J107" s="76"/>
      <c r="K107" s="76"/>
      <c r="L107" s="76"/>
      <c r="M107" s="76"/>
      <c r="N107" s="76"/>
      <c r="O107" s="76"/>
      <c r="P107" s="76"/>
      <c r="Q107" s="76"/>
      <c r="R107" s="76"/>
      <c r="S107" s="76"/>
      <c r="T107" s="76"/>
      <c r="U107" s="76"/>
    </row>
    <row r="108" spans="1:34" ht="15" customHeight="1" x14ac:dyDescent="0.25">
      <c r="A108" s="7"/>
      <c r="B108" s="7"/>
      <c r="C108" s="7" t="s">
        <v>595</v>
      </c>
      <c r="D108" s="7"/>
      <c r="E108" s="7"/>
      <c r="F108" s="7"/>
      <c r="G108" s="7"/>
      <c r="H108" s="7"/>
      <c r="I108" s="7"/>
      <c r="J108" s="7"/>
      <c r="K108" s="7"/>
      <c r="L108" s="7"/>
      <c r="M108" s="7"/>
      <c r="N108" s="7"/>
      <c r="O108" s="7"/>
      <c r="P108" s="7"/>
      <c r="Q108" s="7"/>
      <c r="R108" s="7"/>
      <c r="S108" s="7"/>
      <c r="T108" s="7"/>
      <c r="U108" s="7"/>
    </row>
    <row r="109" spans="1:34" ht="15" customHeight="1" x14ac:dyDescent="0.25">
      <c r="A109" s="77" t="s">
        <v>26</v>
      </c>
      <c r="B109" s="7"/>
      <c r="C109" s="265" t="s">
        <v>639</v>
      </c>
      <c r="D109" s="7"/>
      <c r="E109" s="7"/>
      <c r="F109" s="7"/>
      <c r="G109" s="7"/>
      <c r="H109" s="7"/>
      <c r="I109" s="7"/>
      <c r="J109" s="7"/>
      <c r="K109" s="7"/>
      <c r="L109" s="7"/>
      <c r="M109" s="7"/>
      <c r="N109" s="7"/>
      <c r="O109" s="7"/>
      <c r="P109" s="7"/>
      <c r="Q109" s="7"/>
      <c r="R109" s="7"/>
    </row>
    <row r="110" spans="1:34" ht="15" customHeight="1" x14ac:dyDescent="0.25">
      <c r="A110" s="77"/>
      <c r="B110" s="7"/>
      <c r="C110" s="245" t="s">
        <v>638</v>
      </c>
      <c r="D110" s="7"/>
      <c r="E110" s="7"/>
      <c r="F110" s="7"/>
      <c r="G110" s="7"/>
      <c r="H110" s="7"/>
      <c r="I110" s="7"/>
      <c r="J110" s="7"/>
      <c r="K110" s="7"/>
      <c r="L110" s="7"/>
      <c r="M110" s="7"/>
      <c r="N110" s="7"/>
      <c r="O110" s="7"/>
      <c r="P110" s="7"/>
      <c r="Q110" s="7"/>
      <c r="R110" s="7"/>
    </row>
    <row r="111" spans="1:34" ht="15" customHeight="1" x14ac:dyDescent="0.25">
      <c r="A111" s="77" t="s">
        <v>166</v>
      </c>
      <c r="B111" s="7"/>
      <c r="C111" s="7" t="s">
        <v>927</v>
      </c>
      <c r="D111" s="7"/>
      <c r="E111" s="7"/>
      <c r="F111" s="7"/>
      <c r="G111" s="7"/>
      <c r="H111" s="7"/>
      <c r="I111" s="7"/>
      <c r="J111" s="7"/>
      <c r="K111" s="7"/>
      <c r="L111" s="7"/>
      <c r="M111" s="7"/>
      <c r="N111" s="7"/>
      <c r="O111" s="7"/>
      <c r="P111" s="7"/>
      <c r="Q111" s="7"/>
      <c r="R111" s="7"/>
    </row>
    <row r="112" spans="1:34" ht="15" customHeight="1" x14ac:dyDescent="0.25">
      <c r="A112" s="77"/>
      <c r="B112" s="7"/>
      <c r="C112" s="7" t="s">
        <v>874</v>
      </c>
      <c r="D112" s="7"/>
      <c r="E112" s="7"/>
      <c r="F112" s="7"/>
      <c r="G112" s="7"/>
      <c r="H112" s="7"/>
      <c r="I112" s="7"/>
      <c r="J112" s="7"/>
      <c r="K112" s="7"/>
      <c r="L112" s="7"/>
      <c r="M112" s="7"/>
      <c r="N112" s="7"/>
      <c r="O112" s="7"/>
      <c r="P112" s="7"/>
      <c r="Q112" s="7"/>
      <c r="R112" s="7"/>
    </row>
    <row r="113" spans="1:35" s="5" customFormat="1" ht="15" customHeight="1" x14ac:dyDescent="0.2">
      <c r="A113" s="77" t="s">
        <v>167</v>
      </c>
      <c r="B113" s="7"/>
      <c r="C113" s="7" t="s">
        <v>168</v>
      </c>
      <c r="D113" s="7"/>
      <c r="E113" s="7"/>
      <c r="F113" s="7"/>
      <c r="G113" s="7"/>
      <c r="H113" s="7"/>
      <c r="I113" s="7"/>
      <c r="J113" s="7"/>
      <c r="K113" s="7"/>
      <c r="L113" s="7"/>
      <c r="M113" s="7"/>
      <c r="N113" s="7"/>
      <c r="O113" s="7"/>
      <c r="P113" s="7"/>
      <c r="Q113" s="7"/>
      <c r="R113" s="7"/>
      <c r="AI113" s="7"/>
    </row>
    <row r="114" spans="1:35" s="2" customFormat="1" ht="15" customHeight="1" x14ac:dyDescent="0.2">
      <c r="A114" s="77" t="s">
        <v>169</v>
      </c>
      <c r="B114" s="5"/>
      <c r="C114" s="78"/>
      <c r="D114" s="79"/>
      <c r="E114" s="7" t="s">
        <v>170</v>
      </c>
      <c r="F114" s="7"/>
      <c r="G114" s="7"/>
      <c r="H114" s="80"/>
      <c r="I114" s="81"/>
      <c r="J114" s="115" t="s">
        <v>171</v>
      </c>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83"/>
    </row>
  </sheetData>
  <customSheetViews>
    <customSheetView guid="{417FAF5F-95DD-4A99-AE5A-6260CAD695E3}" showPageBreaks="1" printArea="1" view="pageBreakPreview">
      <selection activeCell="AI1" sqref="AI1"/>
      <rowBreaks count="2" manualBreakCount="2">
        <brk id="38" max="16383" man="1"/>
        <brk id="76" max="34" man="1"/>
      </rowBreaks>
      <pageMargins left="1.0236220472440944" right="0.39370078740157483" top="0.6692913385826772" bottom="0.59055118110236227" header="0.70866141732283472" footer="0.43307086614173229"/>
      <pageSetup paperSize="9" scale="90" orientation="landscape" useFirstPageNumber="1" horizontalDpi="300" verticalDpi="300" r:id="rId1"/>
      <headerFooter alignWithMargins="0">
        <oddFooter>&amp;L&amp;8  (202504)&amp;C&amp;"ＭＳ 明朝,標準"&amp;9&amp;P</oddFooter>
      </headerFooter>
    </customSheetView>
  </customSheetViews>
  <mergeCells count="199">
    <mergeCell ref="W3:X3"/>
    <mergeCell ref="Y3:Z3"/>
    <mergeCell ref="M3:N3"/>
    <mergeCell ref="AA3:AB3"/>
    <mergeCell ref="AC3:AD3"/>
    <mergeCell ref="AE3:AF3"/>
    <mergeCell ref="AG3:AH4"/>
    <mergeCell ref="A5:B6"/>
    <mergeCell ref="D5:F6"/>
    <mergeCell ref="M5:N6"/>
    <mergeCell ref="P5:Q6"/>
    <mergeCell ref="W5:Z6"/>
    <mergeCell ref="O3:P3"/>
    <mergeCell ref="A3:B4"/>
    <mergeCell ref="C3:D3"/>
    <mergeCell ref="E3:F3"/>
    <mergeCell ref="G3:H3"/>
    <mergeCell ref="I3:J3"/>
    <mergeCell ref="K3:L3"/>
    <mergeCell ref="Q3:R3"/>
    <mergeCell ref="S3:T3"/>
    <mergeCell ref="U3:V3"/>
    <mergeCell ref="A7:B7"/>
    <mergeCell ref="X7:Y7"/>
    <mergeCell ref="Z7:AA7"/>
    <mergeCell ref="A10:B12"/>
    <mergeCell ref="AG10:AH12"/>
    <mergeCell ref="A13:B15"/>
    <mergeCell ref="AG13:AH15"/>
    <mergeCell ref="A8:B9"/>
    <mergeCell ref="C8:C9"/>
    <mergeCell ref="D8:D9"/>
    <mergeCell ref="N8:N9"/>
    <mergeCell ref="O8:O9"/>
    <mergeCell ref="P8:P9"/>
    <mergeCell ref="Q8:Q9"/>
    <mergeCell ref="R8:S9"/>
    <mergeCell ref="T8:T9"/>
    <mergeCell ref="U8:U9"/>
    <mergeCell ref="V8:V9"/>
    <mergeCell ref="AG16:AH18"/>
    <mergeCell ref="A19:B21"/>
    <mergeCell ref="AG19:AH21"/>
    <mergeCell ref="M41:N41"/>
    <mergeCell ref="O41:P41"/>
    <mergeCell ref="A22:B24"/>
    <mergeCell ref="AG22:AH24"/>
    <mergeCell ref="A25:B27"/>
    <mergeCell ref="AG25:AH27"/>
    <mergeCell ref="U41:V41"/>
    <mergeCell ref="W41:X41"/>
    <mergeCell ref="A28:B30"/>
    <mergeCell ref="AG28:AH30"/>
    <mergeCell ref="A41:B42"/>
    <mergeCell ref="C41:D41"/>
    <mergeCell ref="E41:F41"/>
    <mergeCell ref="G41:H41"/>
    <mergeCell ref="Y41:Z41"/>
    <mergeCell ref="AA41:AB41"/>
    <mergeCell ref="AC41:AD41"/>
    <mergeCell ref="AE41:AF41"/>
    <mergeCell ref="Q41:R41"/>
    <mergeCell ref="S41:T41"/>
    <mergeCell ref="AG48:AH50"/>
    <mergeCell ref="I41:J41"/>
    <mergeCell ref="K41:L41"/>
    <mergeCell ref="AG41:AH42"/>
    <mergeCell ref="A43:B44"/>
    <mergeCell ref="A45:B45"/>
    <mergeCell ref="A51:B53"/>
    <mergeCell ref="AG51:AH53"/>
    <mergeCell ref="AA46:AA47"/>
    <mergeCell ref="AB46:AB47"/>
    <mergeCell ref="AC46:AC47"/>
    <mergeCell ref="AD46:AD47"/>
    <mergeCell ref="AE46:AE47"/>
    <mergeCell ref="AF46:AF47"/>
    <mergeCell ref="AG43:AH47"/>
    <mergeCell ref="AG54:AH56"/>
    <mergeCell ref="H46:H47"/>
    <mergeCell ref="I46:I47"/>
    <mergeCell ref="J46:J47"/>
    <mergeCell ref="K46:K47"/>
    <mergeCell ref="L46:L47"/>
    <mergeCell ref="A57:B59"/>
    <mergeCell ref="AG57:AH59"/>
    <mergeCell ref="F46:F47"/>
    <mergeCell ref="G46:G47"/>
    <mergeCell ref="M46:M47"/>
    <mergeCell ref="N46:N47"/>
    <mergeCell ref="O46:O47"/>
    <mergeCell ref="P46:P47"/>
    <mergeCell ref="Q46:Q47"/>
    <mergeCell ref="R46:S47"/>
    <mergeCell ref="T46:T47"/>
    <mergeCell ref="U46:U47"/>
    <mergeCell ref="V46:V47"/>
    <mergeCell ref="W46:W47"/>
    <mergeCell ref="X46:X47"/>
    <mergeCell ref="Y46:Y47"/>
    <mergeCell ref="Z46:Z47"/>
    <mergeCell ref="A48:B50"/>
    <mergeCell ref="AC84:AC85"/>
    <mergeCell ref="AD84:AD85"/>
    <mergeCell ref="M79:N79"/>
    <mergeCell ref="O79:P79"/>
    <mergeCell ref="A60:B62"/>
    <mergeCell ref="AG60:AH62"/>
    <mergeCell ref="A63:B65"/>
    <mergeCell ref="AG63:AH65"/>
    <mergeCell ref="U79:V79"/>
    <mergeCell ref="W79:X79"/>
    <mergeCell ref="A66:B68"/>
    <mergeCell ref="AG66:AH68"/>
    <mergeCell ref="A79:B80"/>
    <mergeCell ref="C79:D79"/>
    <mergeCell ref="E79:F79"/>
    <mergeCell ref="G79:H79"/>
    <mergeCell ref="I79:J79"/>
    <mergeCell ref="K79:L79"/>
    <mergeCell ref="AG79:AH80"/>
    <mergeCell ref="Y79:Z79"/>
    <mergeCell ref="AA79:AB79"/>
    <mergeCell ref="AC79:AD79"/>
    <mergeCell ref="AE79:AF79"/>
    <mergeCell ref="Q79:R79"/>
    <mergeCell ref="C84:C85"/>
    <mergeCell ref="D84:D85"/>
    <mergeCell ref="E84:E85"/>
    <mergeCell ref="F84:F85"/>
    <mergeCell ref="G84:G85"/>
    <mergeCell ref="H84:H85"/>
    <mergeCell ref="AB84:AB85"/>
    <mergeCell ref="M84:M85"/>
    <mergeCell ref="N84:N85"/>
    <mergeCell ref="O84:O85"/>
    <mergeCell ref="P84:P85"/>
    <mergeCell ref="Q84:Q85"/>
    <mergeCell ref="O1:U2"/>
    <mergeCell ref="A95:B97"/>
    <mergeCell ref="AG95:AH97"/>
    <mergeCell ref="W8:W9"/>
    <mergeCell ref="X8:X9"/>
    <mergeCell ref="Y8:Y9"/>
    <mergeCell ref="Z8:Z9"/>
    <mergeCell ref="AA8:AA9"/>
    <mergeCell ref="AB8:AB9"/>
    <mergeCell ref="AC8:AC9"/>
    <mergeCell ref="AD8:AD9"/>
    <mergeCell ref="AE8:AE9"/>
    <mergeCell ref="AF8:AF9"/>
    <mergeCell ref="AG5:AH9"/>
    <mergeCell ref="A46:B47"/>
    <mergeCell ref="C46:C47"/>
    <mergeCell ref="D46:D47"/>
    <mergeCell ref="E46:E47"/>
    <mergeCell ref="AG86:AH88"/>
    <mergeCell ref="R84:S85"/>
    <mergeCell ref="T84:T85"/>
    <mergeCell ref="U84:U85"/>
    <mergeCell ref="V84:V85"/>
    <mergeCell ref="A89:B91"/>
    <mergeCell ref="A81:B82"/>
    <mergeCell ref="S79:T79"/>
    <mergeCell ref="A54:B56"/>
    <mergeCell ref="A16:B18"/>
    <mergeCell ref="E8:E9"/>
    <mergeCell ref="F8:F9"/>
    <mergeCell ref="G8:G9"/>
    <mergeCell ref="H8:H9"/>
    <mergeCell ref="I8:I9"/>
    <mergeCell ref="J8:J9"/>
    <mergeCell ref="K8:K9"/>
    <mergeCell ref="L8:L9"/>
    <mergeCell ref="M8:M9"/>
    <mergeCell ref="AE84:AE85"/>
    <mergeCell ref="AF84:AF85"/>
    <mergeCell ref="AG81:AH85"/>
    <mergeCell ref="W84:W85"/>
    <mergeCell ref="X84:X85"/>
    <mergeCell ref="Y84:Y85"/>
    <mergeCell ref="Z84:Z85"/>
    <mergeCell ref="AA84:AA85"/>
    <mergeCell ref="A104:B106"/>
    <mergeCell ref="AG104:AH106"/>
    <mergeCell ref="A98:B100"/>
    <mergeCell ref="AG98:AH100"/>
    <mergeCell ref="A101:B103"/>
    <mergeCell ref="AG101:AH103"/>
    <mergeCell ref="A86:B88"/>
    <mergeCell ref="A83:B83"/>
    <mergeCell ref="I84:I85"/>
    <mergeCell ref="J84:J85"/>
    <mergeCell ref="K84:K85"/>
    <mergeCell ref="L84:L85"/>
    <mergeCell ref="AG89:AH91"/>
    <mergeCell ref="A92:B94"/>
    <mergeCell ref="AG92:AH94"/>
    <mergeCell ref="A84:B85"/>
  </mergeCells>
  <phoneticPr fontId="2"/>
  <pageMargins left="1.0236220472440944" right="0.39370078740157483" top="0.6692913385826772" bottom="0.59055118110236227" header="0.70866141732283472" footer="0.43307086614173229"/>
  <pageSetup paperSize="9" scale="90" orientation="landscape" useFirstPageNumber="1" horizontalDpi="300" verticalDpi="300" r:id="rId2"/>
  <headerFooter alignWithMargins="0">
    <oddFooter>&amp;L&amp;8  (202604)&amp;C&amp;"ＭＳ 明朝,標準"&amp;9&amp;P</oddFooter>
  </headerFooter>
  <rowBreaks count="2" manualBreakCount="2">
    <brk id="38" max="16383" man="1"/>
    <brk id="76" max="34" man="1"/>
  </row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B136"/>
  <sheetViews>
    <sheetView view="pageBreakPreview" zoomScale="85" zoomScaleNormal="85" zoomScaleSheetLayoutView="85" workbookViewId="0"/>
  </sheetViews>
  <sheetFormatPr defaultRowHeight="12.75" x14ac:dyDescent="0.25"/>
  <cols>
    <col min="1" max="37" width="3.73046875" style="5" customWidth="1"/>
    <col min="38" max="42" width="3.73046875" customWidth="1"/>
  </cols>
  <sheetData>
    <row r="1" spans="1:54" s="19" customFormat="1" ht="15" customHeight="1" x14ac:dyDescent="0.25">
      <c r="A1" s="68" t="s">
        <v>756</v>
      </c>
      <c r="B1" s="7"/>
      <c r="C1" s="7"/>
      <c r="D1" s="7"/>
      <c r="E1" s="7"/>
      <c r="F1" s="7"/>
      <c r="G1" s="7"/>
      <c r="H1" s="7"/>
      <c r="I1" s="7"/>
      <c r="J1" s="7"/>
      <c r="K1" s="7"/>
      <c r="L1" s="7"/>
      <c r="M1" s="7"/>
      <c r="N1" s="7"/>
      <c r="O1" s="7"/>
      <c r="P1" s="7"/>
      <c r="Q1" s="7"/>
      <c r="R1" s="68"/>
      <c r="S1" s="68"/>
      <c r="T1" s="7"/>
      <c r="U1" s="7"/>
      <c r="V1" s="7"/>
      <c r="W1" s="7"/>
      <c r="X1" s="7"/>
      <c r="Y1" s="7"/>
      <c r="Z1" s="7"/>
      <c r="AA1" s="7"/>
      <c r="AB1" s="7"/>
      <c r="AC1" s="7"/>
      <c r="AD1" s="7"/>
      <c r="AE1" s="7"/>
      <c r="AF1" s="7"/>
      <c r="AG1" s="7"/>
      <c r="AH1" s="7"/>
      <c r="AI1" s="84"/>
      <c r="AL1" s="7"/>
      <c r="AM1" s="7"/>
      <c r="AN1" s="7"/>
      <c r="AO1" s="7"/>
      <c r="AP1" s="5"/>
      <c r="AQ1" s="5"/>
      <c r="AR1" s="5"/>
      <c r="AS1" s="5"/>
      <c r="AT1" s="5"/>
      <c r="AU1" s="5"/>
      <c r="AV1" s="5"/>
      <c r="AW1" s="5"/>
      <c r="AX1" s="5"/>
      <c r="AY1" s="5"/>
      <c r="AZ1" s="5"/>
      <c r="BA1" s="5"/>
      <c r="BB1" s="5"/>
    </row>
    <row r="2" spans="1:54" s="19" customFormat="1" ht="15" customHeight="1" x14ac:dyDescent="0.25">
      <c r="A2" s="68"/>
      <c r="B2" s="7"/>
      <c r="C2" s="7"/>
      <c r="D2" s="7"/>
      <c r="E2" s="7"/>
      <c r="F2" s="7"/>
      <c r="G2" s="7"/>
      <c r="H2" s="7"/>
      <c r="I2" s="7"/>
      <c r="J2" s="7"/>
      <c r="K2" s="7"/>
      <c r="L2" s="7"/>
      <c r="M2" s="7"/>
      <c r="N2" s="7"/>
      <c r="O2" s="7"/>
      <c r="P2" s="7"/>
      <c r="Q2" s="7"/>
      <c r="R2" s="68"/>
      <c r="S2" s="68"/>
      <c r="T2" s="7"/>
      <c r="U2" s="7"/>
      <c r="V2" s="7"/>
      <c r="W2" s="7"/>
      <c r="X2" s="7"/>
      <c r="Y2" s="7"/>
      <c r="Z2" s="7"/>
      <c r="AA2" s="7"/>
      <c r="AB2" s="7"/>
      <c r="AC2" s="7"/>
      <c r="AD2" s="7"/>
      <c r="AE2" s="7"/>
      <c r="AF2" s="7"/>
      <c r="AG2" s="7"/>
      <c r="AH2" s="7"/>
      <c r="AI2" s="84"/>
      <c r="AL2" s="7"/>
      <c r="AM2" s="7"/>
      <c r="AN2" s="7"/>
      <c r="AO2" s="7"/>
      <c r="AP2" s="5"/>
      <c r="AQ2" s="5"/>
      <c r="AR2" s="5"/>
      <c r="AS2" s="5"/>
      <c r="AT2" s="5"/>
      <c r="AU2" s="5"/>
      <c r="AV2" s="5"/>
      <c r="AW2" s="5"/>
      <c r="AX2" s="5"/>
      <c r="AY2" s="5"/>
      <c r="AZ2" s="5"/>
      <c r="BA2" s="5"/>
      <c r="BB2" s="5"/>
    </row>
    <row r="3" spans="1:54" s="19" customFormat="1" ht="15" customHeight="1" x14ac:dyDescent="0.25">
      <c r="A3" s="337" t="s">
        <v>730</v>
      </c>
      <c r="B3" s="7"/>
      <c r="C3" s="7"/>
      <c r="D3" s="7"/>
      <c r="E3" s="7"/>
      <c r="F3" s="7"/>
      <c r="G3" s="7"/>
      <c r="H3" s="7"/>
      <c r="I3" s="7"/>
      <c r="J3" s="7"/>
      <c r="K3" s="7"/>
      <c r="L3" s="7"/>
      <c r="M3" s="7"/>
      <c r="N3" s="7"/>
      <c r="O3" s="7"/>
      <c r="P3" s="7"/>
      <c r="Q3" s="7"/>
      <c r="R3" s="68" t="s">
        <v>783</v>
      </c>
      <c r="S3" s="68"/>
      <c r="T3" s="7"/>
      <c r="U3" s="7"/>
      <c r="V3" s="7"/>
      <c r="W3" s="7"/>
      <c r="X3" s="7"/>
      <c r="Y3" s="7"/>
      <c r="Z3" s="7"/>
      <c r="AA3" s="7"/>
      <c r="AB3" s="7"/>
      <c r="AC3" s="7"/>
      <c r="AD3" s="7"/>
      <c r="AE3" s="7"/>
      <c r="AF3" s="7"/>
      <c r="AG3" s="7"/>
      <c r="AH3" s="7"/>
      <c r="AI3" s="84" t="s">
        <v>104</v>
      </c>
      <c r="AL3" s="7"/>
      <c r="AM3" s="7"/>
      <c r="AN3" s="7"/>
      <c r="AO3" s="7"/>
      <c r="AP3" s="5"/>
      <c r="AQ3" s="5"/>
      <c r="AR3" s="5"/>
      <c r="AS3" s="5"/>
      <c r="AT3" s="5"/>
      <c r="AU3" s="5"/>
      <c r="AV3" s="5"/>
      <c r="AW3" s="5"/>
      <c r="AX3" s="5"/>
      <c r="AY3" s="5"/>
      <c r="AZ3" s="5"/>
      <c r="BA3" s="5"/>
      <c r="BB3" s="5"/>
    </row>
    <row r="4" spans="1:54" s="19" customFormat="1" ht="15" customHeight="1" x14ac:dyDescent="0.25">
      <c r="A4" s="68" t="s">
        <v>246</v>
      </c>
      <c r="B4" s="7"/>
      <c r="C4" s="7"/>
      <c r="D4" s="7"/>
      <c r="E4" s="7"/>
      <c r="F4" s="7"/>
      <c r="G4" s="7"/>
      <c r="H4" s="7"/>
      <c r="I4" s="7"/>
      <c r="J4" s="7"/>
      <c r="K4" s="7"/>
      <c r="L4" s="7"/>
      <c r="M4" s="7"/>
      <c r="N4" s="7"/>
      <c r="O4" s="7"/>
      <c r="P4" s="7"/>
      <c r="Q4" s="7"/>
      <c r="R4" s="385" t="s">
        <v>257</v>
      </c>
      <c r="S4" s="386"/>
      <c r="T4" s="386"/>
      <c r="U4" s="387"/>
      <c r="V4" s="523" t="s">
        <v>247</v>
      </c>
      <c r="W4" s="825"/>
      <c r="X4" s="524" t="s">
        <v>248</v>
      </c>
      <c r="Y4" s="604"/>
      <c r="Z4" s="385" t="s">
        <v>249</v>
      </c>
      <c r="AA4" s="386"/>
      <c r="AB4" s="386"/>
      <c r="AC4" s="386"/>
      <c r="AD4" s="386"/>
      <c r="AE4" s="386"/>
      <c r="AF4" s="386"/>
      <c r="AG4" s="386"/>
      <c r="AH4" s="386"/>
      <c r="AI4" s="387"/>
      <c r="AL4" s="7"/>
      <c r="AM4" s="7"/>
      <c r="AN4" s="83"/>
      <c r="AO4" s="83"/>
      <c r="AR4" s="5"/>
      <c r="AS4" s="5"/>
      <c r="AT4" s="5"/>
      <c r="AU4" s="5"/>
      <c r="AV4" s="5"/>
      <c r="AW4" s="5"/>
      <c r="AX4" s="5"/>
      <c r="AY4" s="5"/>
      <c r="AZ4" s="5"/>
      <c r="BA4" s="5"/>
      <c r="BB4" s="5"/>
    </row>
    <row r="5" spans="1:54" s="19" customFormat="1" ht="15" customHeight="1" x14ac:dyDescent="0.25">
      <c r="A5" s="523" t="s">
        <v>250</v>
      </c>
      <c r="B5" s="524"/>
      <c r="C5" s="525"/>
      <c r="D5" s="516" t="s">
        <v>777</v>
      </c>
      <c r="E5" s="514"/>
      <c r="F5" s="386"/>
      <c r="G5" s="199" t="s">
        <v>97</v>
      </c>
      <c r="H5" s="386"/>
      <c r="I5" s="199" t="s">
        <v>50</v>
      </c>
      <c r="J5" s="386"/>
      <c r="K5" s="328" t="s">
        <v>51</v>
      </c>
      <c r="L5" s="7"/>
      <c r="M5" s="7"/>
      <c r="N5" s="7"/>
      <c r="O5" s="7"/>
      <c r="P5" s="7"/>
      <c r="Q5" s="7"/>
      <c r="R5" s="380"/>
      <c r="S5" s="381"/>
      <c r="T5" s="381"/>
      <c r="U5" s="388"/>
      <c r="V5" s="535"/>
      <c r="W5" s="826"/>
      <c r="X5" s="536"/>
      <c r="Y5" s="605"/>
      <c r="Z5" s="380"/>
      <c r="AA5" s="381"/>
      <c r="AB5" s="381"/>
      <c r="AC5" s="381"/>
      <c r="AD5" s="381"/>
      <c r="AE5" s="381"/>
      <c r="AF5" s="381"/>
      <c r="AG5" s="381"/>
      <c r="AH5" s="381"/>
      <c r="AI5" s="388"/>
      <c r="AL5" s="7"/>
      <c r="AM5" s="7"/>
      <c r="AN5" s="83"/>
      <c r="AO5" s="83"/>
      <c r="AR5" s="5"/>
      <c r="AS5" s="5"/>
      <c r="AT5" s="5"/>
      <c r="AU5" s="5"/>
      <c r="AV5" s="5"/>
      <c r="AW5" s="5"/>
      <c r="AX5" s="5"/>
      <c r="AY5" s="5"/>
      <c r="AZ5" s="5"/>
      <c r="BA5" s="5"/>
      <c r="BB5" s="5"/>
    </row>
    <row r="6" spans="1:54" s="19" customFormat="1" ht="15" customHeight="1" x14ac:dyDescent="0.25">
      <c r="A6" s="709"/>
      <c r="B6" s="710"/>
      <c r="C6" s="711"/>
      <c r="D6" s="739"/>
      <c r="E6" s="815"/>
      <c r="F6" s="697"/>
      <c r="G6" s="338"/>
      <c r="H6" s="697"/>
      <c r="I6" s="338"/>
      <c r="J6" s="697"/>
      <c r="K6" s="339"/>
      <c r="L6" s="7"/>
      <c r="M6" s="7"/>
      <c r="N6" s="7"/>
      <c r="O6" s="7"/>
      <c r="P6" s="7"/>
      <c r="Q6" s="7"/>
      <c r="R6" s="385"/>
      <c r="S6" s="386" t="s">
        <v>50</v>
      </c>
      <c r="T6" s="386"/>
      <c r="U6" s="387" t="s">
        <v>51</v>
      </c>
      <c r="V6" s="385"/>
      <c r="W6" s="608"/>
      <c r="X6" s="598"/>
      <c r="Y6" s="387"/>
      <c r="Z6" s="385"/>
      <c r="AA6" s="386"/>
      <c r="AB6" s="386"/>
      <c r="AC6" s="386"/>
      <c r="AD6" s="386"/>
      <c r="AE6" s="386"/>
      <c r="AF6" s="386"/>
      <c r="AG6" s="386"/>
      <c r="AH6" s="386"/>
      <c r="AI6" s="387"/>
      <c r="AL6" s="7"/>
      <c r="AM6" s="7"/>
      <c r="AN6" s="83"/>
      <c r="AO6" s="83"/>
      <c r="AR6" s="5"/>
      <c r="AS6" s="5"/>
      <c r="AT6" s="5"/>
      <c r="AU6" s="5"/>
      <c r="AV6" s="5"/>
      <c r="AW6" s="5"/>
      <c r="AX6" s="5"/>
      <c r="AY6" s="5"/>
      <c r="AZ6" s="5"/>
      <c r="BA6" s="5"/>
      <c r="BB6" s="5"/>
    </row>
    <row r="7" spans="1:54" s="19" customFormat="1" ht="15" customHeight="1" x14ac:dyDescent="0.25">
      <c r="A7" s="707" t="s">
        <v>251</v>
      </c>
      <c r="B7" s="517"/>
      <c r="C7" s="708"/>
      <c r="D7" s="694" t="s">
        <v>777</v>
      </c>
      <c r="E7" s="695"/>
      <c r="F7" s="695"/>
      <c r="G7" s="329" t="s">
        <v>97</v>
      </c>
      <c r="H7" s="695"/>
      <c r="I7" s="329" t="s">
        <v>50</v>
      </c>
      <c r="J7" s="695"/>
      <c r="K7" s="330" t="s">
        <v>51</v>
      </c>
      <c r="L7" s="7"/>
      <c r="M7" s="7"/>
      <c r="N7" s="7"/>
      <c r="O7" s="7"/>
      <c r="P7" s="7"/>
      <c r="Q7" s="7"/>
      <c r="R7" s="395"/>
      <c r="S7" s="396"/>
      <c r="T7" s="396"/>
      <c r="U7" s="397"/>
      <c r="V7" s="395"/>
      <c r="W7" s="617"/>
      <c r="X7" s="618"/>
      <c r="Y7" s="397"/>
      <c r="Z7" s="395"/>
      <c r="AA7" s="396"/>
      <c r="AB7" s="396"/>
      <c r="AC7" s="396"/>
      <c r="AD7" s="396"/>
      <c r="AE7" s="396"/>
      <c r="AF7" s="396"/>
      <c r="AG7" s="396"/>
      <c r="AH7" s="396"/>
      <c r="AI7" s="397"/>
      <c r="AL7" s="7"/>
      <c r="AM7" s="7"/>
      <c r="AN7" s="83"/>
      <c r="AO7" s="83"/>
      <c r="AR7" s="5"/>
      <c r="AS7" s="5"/>
      <c r="AT7" s="5"/>
      <c r="AU7" s="5"/>
      <c r="AV7" s="5"/>
      <c r="AW7" s="5"/>
      <c r="AX7" s="5"/>
      <c r="AY7" s="5"/>
      <c r="AZ7" s="5"/>
      <c r="BA7" s="5"/>
      <c r="BB7" s="5"/>
    </row>
    <row r="8" spans="1:54" s="19" customFormat="1" ht="15" customHeight="1" x14ac:dyDescent="0.25">
      <c r="A8" s="509"/>
      <c r="B8" s="520"/>
      <c r="C8" s="527"/>
      <c r="D8" s="380"/>
      <c r="E8" s="381"/>
      <c r="F8" s="381"/>
      <c r="G8" s="201"/>
      <c r="H8" s="381"/>
      <c r="I8" s="201"/>
      <c r="J8" s="381"/>
      <c r="K8" s="58"/>
      <c r="L8" s="7"/>
      <c r="M8" s="7"/>
      <c r="N8" s="7"/>
      <c r="O8" s="7"/>
      <c r="P8" s="7"/>
      <c r="Q8" s="7"/>
      <c r="R8" s="739"/>
      <c r="S8" s="815" t="s">
        <v>50</v>
      </c>
      <c r="T8" s="815"/>
      <c r="U8" s="823" t="s">
        <v>51</v>
      </c>
      <c r="V8" s="739"/>
      <c r="W8" s="824"/>
      <c r="X8" s="822"/>
      <c r="Y8" s="823"/>
      <c r="Z8" s="739"/>
      <c r="AA8" s="815"/>
      <c r="AB8" s="815"/>
      <c r="AC8" s="815"/>
      <c r="AD8" s="815"/>
      <c r="AE8" s="815"/>
      <c r="AF8" s="815"/>
      <c r="AG8" s="815"/>
      <c r="AH8" s="815"/>
      <c r="AI8" s="823"/>
      <c r="AL8" s="7"/>
      <c r="AM8" s="7"/>
      <c r="AN8" s="83"/>
      <c r="AO8" s="83"/>
      <c r="AR8" s="5"/>
      <c r="AS8" s="5"/>
      <c r="AT8" s="5"/>
      <c r="AU8" s="5"/>
      <c r="AV8" s="5"/>
      <c r="AW8" s="5"/>
      <c r="AX8" s="5"/>
      <c r="AY8" s="5"/>
      <c r="AZ8" s="5"/>
      <c r="BA8" s="5"/>
      <c r="BB8" s="5"/>
    </row>
    <row r="9" spans="1:54" s="19" customFormat="1" ht="15" customHeight="1" x14ac:dyDescent="0.25">
      <c r="A9" s="340"/>
      <c r="B9" s="340"/>
      <c r="C9" s="340"/>
      <c r="D9" s="28"/>
      <c r="E9" s="6"/>
      <c r="F9" s="6"/>
      <c r="G9" s="6"/>
      <c r="H9" s="6"/>
      <c r="I9" s="6"/>
      <c r="J9" s="6"/>
      <c r="K9" s="7"/>
      <c r="L9" s="7"/>
      <c r="M9" s="7"/>
      <c r="N9" s="7"/>
      <c r="O9" s="7"/>
      <c r="P9" s="7"/>
      <c r="Q9" s="7"/>
      <c r="R9" s="739"/>
      <c r="S9" s="815"/>
      <c r="T9" s="815"/>
      <c r="U9" s="823"/>
      <c r="V9" s="739"/>
      <c r="W9" s="824"/>
      <c r="X9" s="822"/>
      <c r="Y9" s="823"/>
      <c r="Z9" s="739"/>
      <c r="AA9" s="815"/>
      <c r="AB9" s="815"/>
      <c r="AC9" s="815"/>
      <c r="AD9" s="815"/>
      <c r="AE9" s="815"/>
      <c r="AF9" s="815"/>
      <c r="AG9" s="815"/>
      <c r="AH9" s="815"/>
      <c r="AI9" s="823"/>
      <c r="AL9" s="7"/>
      <c r="AM9" s="7"/>
      <c r="AN9" s="83"/>
      <c r="AO9" s="83"/>
      <c r="AR9" s="5"/>
      <c r="AS9" s="5"/>
      <c r="AT9" s="5"/>
      <c r="AU9" s="5"/>
      <c r="AV9" s="5"/>
      <c r="AW9" s="5"/>
      <c r="AX9" s="5"/>
      <c r="AY9" s="5"/>
      <c r="AZ9" s="5"/>
      <c r="BA9" s="5"/>
      <c r="BB9" s="5"/>
    </row>
    <row r="10" spans="1:54" s="19" customFormat="1" ht="15" customHeight="1" x14ac:dyDescent="0.25">
      <c r="A10" s="337" t="s">
        <v>730</v>
      </c>
      <c r="B10" s="7"/>
      <c r="C10" s="7"/>
      <c r="D10" s="7"/>
      <c r="E10" s="7"/>
      <c r="F10" s="6"/>
      <c r="G10" s="6"/>
      <c r="H10" s="6"/>
      <c r="I10" s="6"/>
      <c r="J10" s="6"/>
      <c r="K10" s="7"/>
      <c r="L10" s="7"/>
      <c r="M10" s="7"/>
      <c r="N10" s="7"/>
      <c r="O10" s="7"/>
      <c r="P10" s="7"/>
      <c r="Q10" s="7"/>
      <c r="R10" s="739"/>
      <c r="S10" s="815" t="s">
        <v>50</v>
      </c>
      <c r="T10" s="815"/>
      <c r="U10" s="823" t="s">
        <v>51</v>
      </c>
      <c r="V10" s="739"/>
      <c r="W10" s="824"/>
      <c r="X10" s="822"/>
      <c r="Y10" s="823"/>
      <c r="Z10" s="739"/>
      <c r="AA10" s="815"/>
      <c r="AB10" s="815"/>
      <c r="AC10" s="815"/>
      <c r="AD10" s="815"/>
      <c r="AE10" s="815"/>
      <c r="AF10" s="815"/>
      <c r="AG10" s="815"/>
      <c r="AH10" s="815"/>
      <c r="AI10" s="823"/>
      <c r="AL10" s="7"/>
      <c r="AM10" s="7"/>
      <c r="AN10" s="83"/>
      <c r="AO10" s="83"/>
      <c r="AR10" s="5"/>
      <c r="AS10" s="5"/>
      <c r="AT10" s="5"/>
      <c r="AU10" s="5"/>
      <c r="AV10" s="5"/>
      <c r="AW10" s="5"/>
      <c r="AX10" s="5"/>
      <c r="AY10" s="5"/>
      <c r="AZ10" s="5"/>
      <c r="BA10" s="5"/>
      <c r="BB10" s="5"/>
    </row>
    <row r="11" spans="1:54" s="19" customFormat="1" ht="15" customHeight="1" x14ac:dyDescent="0.25">
      <c r="A11" s="68" t="s">
        <v>252</v>
      </c>
      <c r="B11" s="7"/>
      <c r="C11" s="7"/>
      <c r="D11" s="7"/>
      <c r="E11" s="7"/>
      <c r="F11" s="7"/>
      <c r="G11" s="7"/>
      <c r="H11" s="7"/>
      <c r="I11" s="7"/>
      <c r="J11" s="7"/>
      <c r="K11" s="7"/>
      <c r="L11" s="7"/>
      <c r="M11" s="7"/>
      <c r="N11" s="84" t="s">
        <v>103</v>
      </c>
      <c r="O11" s="7"/>
      <c r="P11" s="7"/>
      <c r="Q11" s="7"/>
      <c r="R11" s="739"/>
      <c r="S11" s="815"/>
      <c r="T11" s="815"/>
      <c r="U11" s="823"/>
      <c r="V11" s="739"/>
      <c r="W11" s="824"/>
      <c r="X11" s="822"/>
      <c r="Y11" s="823"/>
      <c r="Z11" s="739"/>
      <c r="AA11" s="815"/>
      <c r="AB11" s="815"/>
      <c r="AC11" s="815"/>
      <c r="AD11" s="815"/>
      <c r="AE11" s="815"/>
      <c r="AF11" s="815"/>
      <c r="AG11" s="815"/>
      <c r="AH11" s="815"/>
      <c r="AI11" s="823"/>
      <c r="AL11" s="7"/>
      <c r="AM11" s="7"/>
      <c r="AN11" s="83"/>
      <c r="AO11" s="83"/>
      <c r="AR11" s="5"/>
      <c r="AS11" s="5"/>
      <c r="AT11" s="5"/>
      <c r="AU11" s="5"/>
      <c r="AV11" s="5"/>
      <c r="AW11" s="5"/>
      <c r="AX11" s="5"/>
      <c r="AY11" s="5"/>
      <c r="AZ11" s="5"/>
      <c r="BA11" s="5"/>
      <c r="BB11" s="5"/>
    </row>
    <row r="12" spans="1:54" s="19" customFormat="1" ht="15" customHeight="1" x14ac:dyDescent="0.25">
      <c r="A12" s="402" t="s">
        <v>253</v>
      </c>
      <c r="B12" s="403"/>
      <c r="C12" s="403"/>
      <c r="D12" s="404"/>
      <c r="E12" s="523" t="s">
        <v>250</v>
      </c>
      <c r="F12" s="524"/>
      <c r="G12" s="525"/>
      <c r="H12" s="516" t="s">
        <v>777</v>
      </c>
      <c r="I12" s="514"/>
      <c r="J12" s="386"/>
      <c r="K12" s="199" t="s">
        <v>97</v>
      </c>
      <c r="L12" s="386"/>
      <c r="M12" s="199" t="s">
        <v>50</v>
      </c>
      <c r="N12" s="386"/>
      <c r="O12" s="328" t="s">
        <v>51</v>
      </c>
      <c r="P12" s="7"/>
      <c r="Q12" s="7"/>
      <c r="R12" s="739"/>
      <c r="S12" s="815" t="s">
        <v>50</v>
      </c>
      <c r="T12" s="815"/>
      <c r="U12" s="823" t="s">
        <v>51</v>
      </c>
      <c r="V12" s="739"/>
      <c r="W12" s="824"/>
      <c r="X12" s="822"/>
      <c r="Y12" s="823"/>
      <c r="Z12" s="739"/>
      <c r="AA12" s="815"/>
      <c r="AB12" s="815"/>
      <c r="AC12" s="815"/>
      <c r="AD12" s="815"/>
      <c r="AE12" s="815"/>
      <c r="AF12" s="815"/>
      <c r="AG12" s="815"/>
      <c r="AH12" s="815"/>
      <c r="AI12" s="823"/>
      <c r="AL12" s="7"/>
      <c r="AM12" s="7"/>
      <c r="AN12" s="83"/>
      <c r="AO12" s="83"/>
      <c r="AR12" s="5"/>
      <c r="AS12" s="5"/>
      <c r="AT12" s="5"/>
      <c r="AU12" s="5"/>
      <c r="AV12" s="5"/>
      <c r="AW12" s="5"/>
      <c r="AX12" s="5"/>
      <c r="AY12" s="5"/>
      <c r="AZ12" s="5"/>
      <c r="BA12" s="5"/>
      <c r="BB12" s="5"/>
    </row>
    <row r="13" spans="1:54" s="19" customFormat="1" ht="15" customHeight="1" x14ac:dyDescent="0.25">
      <c r="A13" s="620"/>
      <c r="B13" s="424"/>
      <c r="C13" s="424"/>
      <c r="D13" s="621"/>
      <c r="E13" s="709"/>
      <c r="F13" s="710"/>
      <c r="G13" s="711"/>
      <c r="H13" s="739"/>
      <c r="I13" s="815"/>
      <c r="J13" s="697"/>
      <c r="K13" s="338"/>
      <c r="L13" s="697"/>
      <c r="M13" s="338"/>
      <c r="N13" s="697"/>
      <c r="O13" s="339"/>
      <c r="P13" s="7"/>
      <c r="Q13" s="7"/>
      <c r="R13" s="739"/>
      <c r="S13" s="815"/>
      <c r="T13" s="815"/>
      <c r="U13" s="823"/>
      <c r="V13" s="739"/>
      <c r="W13" s="824"/>
      <c r="X13" s="822"/>
      <c r="Y13" s="823"/>
      <c r="Z13" s="739"/>
      <c r="AA13" s="815"/>
      <c r="AB13" s="815"/>
      <c r="AC13" s="815"/>
      <c r="AD13" s="815"/>
      <c r="AE13" s="815"/>
      <c r="AF13" s="815"/>
      <c r="AG13" s="815"/>
      <c r="AH13" s="815"/>
      <c r="AI13" s="823"/>
      <c r="AL13" s="7"/>
      <c r="AM13" s="7"/>
      <c r="AN13" s="83"/>
      <c r="AO13" s="83"/>
      <c r="AR13" s="5"/>
      <c r="AS13" s="5"/>
      <c r="AT13" s="5"/>
      <c r="AU13" s="5"/>
      <c r="AV13" s="5"/>
      <c r="AW13" s="5"/>
      <c r="AX13" s="5"/>
      <c r="AY13" s="5"/>
      <c r="AZ13" s="5"/>
      <c r="BA13" s="5"/>
      <c r="BB13" s="5"/>
    </row>
    <row r="14" spans="1:54" s="19" customFormat="1" ht="15" customHeight="1" x14ac:dyDescent="0.25">
      <c r="A14" s="620"/>
      <c r="B14" s="424"/>
      <c r="C14" s="424"/>
      <c r="D14" s="621"/>
      <c r="E14" s="707" t="s">
        <v>65</v>
      </c>
      <c r="F14" s="517"/>
      <c r="G14" s="708"/>
      <c r="H14" s="816"/>
      <c r="I14" s="817"/>
      <c r="J14" s="817"/>
      <c r="K14" s="817"/>
      <c r="L14" s="817"/>
      <c r="M14" s="817"/>
      <c r="N14" s="817"/>
      <c r="O14" s="818"/>
      <c r="P14" s="7"/>
      <c r="Q14" s="7"/>
      <c r="R14" s="739"/>
      <c r="S14" s="815" t="s">
        <v>50</v>
      </c>
      <c r="T14" s="815"/>
      <c r="U14" s="823" t="s">
        <v>51</v>
      </c>
      <c r="V14" s="739"/>
      <c r="W14" s="824"/>
      <c r="X14" s="822"/>
      <c r="Y14" s="823"/>
      <c r="Z14" s="739"/>
      <c r="AA14" s="815"/>
      <c r="AB14" s="815"/>
      <c r="AC14" s="815"/>
      <c r="AD14" s="815"/>
      <c r="AE14" s="815"/>
      <c r="AF14" s="815"/>
      <c r="AG14" s="815"/>
      <c r="AH14" s="815"/>
      <c r="AI14" s="823"/>
      <c r="AL14" s="7"/>
      <c r="AM14" s="7"/>
      <c r="AN14" s="83"/>
      <c r="AO14" s="83"/>
      <c r="AR14" s="5"/>
      <c r="AS14" s="5"/>
      <c r="AT14" s="5"/>
      <c r="AU14" s="5"/>
      <c r="AV14" s="5"/>
      <c r="AW14" s="5"/>
      <c r="AX14" s="5"/>
      <c r="AY14" s="5"/>
      <c r="AZ14" s="5"/>
      <c r="BA14" s="5"/>
      <c r="BB14" s="5"/>
    </row>
    <row r="15" spans="1:54" s="19" customFormat="1" ht="15" customHeight="1" x14ac:dyDescent="0.25">
      <c r="A15" s="405"/>
      <c r="B15" s="406"/>
      <c r="C15" s="406"/>
      <c r="D15" s="407"/>
      <c r="E15" s="509"/>
      <c r="F15" s="520"/>
      <c r="G15" s="527"/>
      <c r="H15" s="819"/>
      <c r="I15" s="820"/>
      <c r="J15" s="820"/>
      <c r="K15" s="820"/>
      <c r="L15" s="820"/>
      <c r="M15" s="820"/>
      <c r="N15" s="820"/>
      <c r="O15" s="821"/>
      <c r="P15" s="7"/>
      <c r="Q15" s="7"/>
      <c r="R15" s="739"/>
      <c r="S15" s="815"/>
      <c r="T15" s="815"/>
      <c r="U15" s="823"/>
      <c r="V15" s="739"/>
      <c r="W15" s="824"/>
      <c r="X15" s="822"/>
      <c r="Y15" s="823"/>
      <c r="Z15" s="739"/>
      <c r="AA15" s="815"/>
      <c r="AB15" s="815"/>
      <c r="AC15" s="815"/>
      <c r="AD15" s="815"/>
      <c r="AE15" s="815"/>
      <c r="AF15" s="815"/>
      <c r="AG15" s="815"/>
      <c r="AH15" s="815"/>
      <c r="AI15" s="823"/>
      <c r="AL15" s="7"/>
      <c r="AM15" s="7"/>
      <c r="AN15" s="83"/>
      <c r="AO15" s="83"/>
      <c r="AR15" s="5"/>
      <c r="AS15" s="5"/>
      <c r="AT15" s="5"/>
      <c r="AU15" s="5"/>
      <c r="AV15" s="5"/>
      <c r="AW15" s="5"/>
      <c r="AX15" s="5"/>
      <c r="AY15" s="5"/>
      <c r="AZ15" s="5"/>
      <c r="BA15" s="5"/>
      <c r="BB15" s="5"/>
    </row>
    <row r="16" spans="1:54" s="19" customFormat="1" ht="15" customHeight="1" x14ac:dyDescent="0.25">
      <c r="A16" s="402" t="s">
        <v>66</v>
      </c>
      <c r="B16" s="403"/>
      <c r="C16" s="403"/>
      <c r="D16" s="404"/>
      <c r="E16" s="523" t="s">
        <v>250</v>
      </c>
      <c r="F16" s="524"/>
      <c r="G16" s="525"/>
      <c r="H16" s="516" t="s">
        <v>1111</v>
      </c>
      <c r="I16" s="514"/>
      <c r="J16" s="386"/>
      <c r="K16" s="199" t="s">
        <v>97</v>
      </c>
      <c r="L16" s="386"/>
      <c r="M16" s="199" t="s">
        <v>50</v>
      </c>
      <c r="N16" s="386"/>
      <c r="O16" s="328" t="s">
        <v>51</v>
      </c>
      <c r="P16" s="7"/>
      <c r="Q16" s="7"/>
      <c r="R16" s="395"/>
      <c r="S16" s="396" t="s">
        <v>50</v>
      </c>
      <c r="T16" s="396"/>
      <c r="U16" s="397" t="s">
        <v>51</v>
      </c>
      <c r="V16" s="395"/>
      <c r="W16" s="617"/>
      <c r="X16" s="618"/>
      <c r="Y16" s="397"/>
      <c r="Z16" s="395"/>
      <c r="AA16" s="396"/>
      <c r="AB16" s="396"/>
      <c r="AC16" s="396"/>
      <c r="AD16" s="396"/>
      <c r="AE16" s="396"/>
      <c r="AF16" s="396"/>
      <c r="AG16" s="396"/>
      <c r="AH16" s="396"/>
      <c r="AI16" s="397"/>
      <c r="AL16" s="7"/>
      <c r="AM16" s="7"/>
      <c r="AN16" s="83"/>
      <c r="AO16" s="83"/>
      <c r="AR16" s="5"/>
      <c r="AS16" s="5"/>
      <c r="AT16" s="5"/>
      <c r="AU16" s="5"/>
      <c r="AV16" s="5"/>
      <c r="AW16" s="5"/>
      <c r="AX16" s="5"/>
      <c r="AY16" s="5"/>
      <c r="AZ16" s="5"/>
      <c r="BA16" s="5"/>
      <c r="BB16" s="5"/>
    </row>
    <row r="17" spans="1:54" s="19" customFormat="1" ht="15" customHeight="1" x14ac:dyDescent="0.25">
      <c r="A17" s="620"/>
      <c r="B17" s="424"/>
      <c r="C17" s="424"/>
      <c r="D17" s="424"/>
      <c r="E17" s="533"/>
      <c r="F17" s="534"/>
      <c r="G17" s="534"/>
      <c r="H17" s="739"/>
      <c r="I17" s="815"/>
      <c r="J17" s="697"/>
      <c r="K17" s="338"/>
      <c r="L17" s="697"/>
      <c r="M17" s="338"/>
      <c r="N17" s="697"/>
      <c r="O17" s="339"/>
      <c r="P17" s="7"/>
      <c r="Q17" s="7"/>
      <c r="R17" s="380"/>
      <c r="S17" s="381"/>
      <c r="T17" s="381"/>
      <c r="U17" s="388"/>
      <c r="V17" s="380"/>
      <c r="W17" s="609"/>
      <c r="X17" s="599"/>
      <c r="Y17" s="388"/>
      <c r="Z17" s="380"/>
      <c r="AA17" s="381"/>
      <c r="AB17" s="381"/>
      <c r="AC17" s="381"/>
      <c r="AD17" s="381"/>
      <c r="AE17" s="381"/>
      <c r="AF17" s="381"/>
      <c r="AG17" s="381"/>
      <c r="AH17" s="381"/>
      <c r="AI17" s="388"/>
      <c r="AL17" s="7"/>
      <c r="AM17" s="7"/>
      <c r="AN17" s="83"/>
      <c r="AO17" s="83"/>
      <c r="AR17" s="5"/>
      <c r="AS17" s="5"/>
      <c r="AT17" s="5"/>
      <c r="AU17" s="5"/>
      <c r="AV17" s="5"/>
      <c r="AW17" s="5"/>
      <c r="AX17" s="5"/>
      <c r="AY17" s="5"/>
      <c r="AZ17" s="5"/>
      <c r="BA17" s="5"/>
      <c r="BB17" s="5"/>
    </row>
    <row r="18" spans="1:54" s="19" customFormat="1" ht="15" customHeight="1" x14ac:dyDescent="0.25">
      <c r="A18" s="620"/>
      <c r="B18" s="424"/>
      <c r="C18" s="424"/>
      <c r="D18" s="621"/>
      <c r="E18" s="707" t="s">
        <v>65</v>
      </c>
      <c r="F18" s="517"/>
      <c r="G18" s="708"/>
      <c r="H18" s="694" t="s">
        <v>1111</v>
      </c>
      <c r="I18" s="695"/>
      <c r="J18" s="396"/>
      <c r="K18" s="6" t="s">
        <v>97</v>
      </c>
      <c r="L18" s="396"/>
      <c r="M18" s="6" t="s">
        <v>50</v>
      </c>
      <c r="N18" s="396"/>
      <c r="O18" s="156" t="s">
        <v>51</v>
      </c>
      <c r="P18" s="7"/>
      <c r="Q18" s="7"/>
      <c r="R18" s="7" t="s">
        <v>644</v>
      </c>
      <c r="S18" s="7"/>
      <c r="T18" s="7"/>
      <c r="U18" s="7"/>
      <c r="V18" s="7"/>
      <c r="W18" s="7"/>
      <c r="X18" s="7"/>
      <c r="Y18" s="7"/>
      <c r="Z18" s="7"/>
      <c r="AA18" s="7"/>
      <c r="AB18" s="7"/>
      <c r="AC18" s="7"/>
      <c r="AD18" s="7"/>
      <c r="AE18" s="7"/>
      <c r="AF18" s="7"/>
      <c r="AG18" s="7"/>
      <c r="AH18" s="7"/>
      <c r="AI18" s="7"/>
      <c r="AL18" s="7"/>
      <c r="AM18" s="7"/>
      <c r="AN18" s="83"/>
      <c r="AO18" s="83"/>
      <c r="AR18" s="5"/>
      <c r="AS18" s="5"/>
      <c r="AT18" s="5"/>
      <c r="AU18" s="5"/>
      <c r="AV18" s="5"/>
      <c r="AW18" s="5"/>
      <c r="AX18" s="5"/>
      <c r="AY18" s="5"/>
      <c r="AZ18" s="5"/>
      <c r="BA18" s="5"/>
      <c r="BB18" s="5"/>
    </row>
    <row r="19" spans="1:54" s="19" customFormat="1" ht="15" customHeight="1" x14ac:dyDescent="0.25">
      <c r="A19" s="405"/>
      <c r="B19" s="406"/>
      <c r="C19" s="406"/>
      <c r="D19" s="407"/>
      <c r="E19" s="509"/>
      <c r="F19" s="520"/>
      <c r="G19" s="527"/>
      <c r="H19" s="380"/>
      <c r="I19" s="381"/>
      <c r="J19" s="697"/>
      <c r="K19" s="338"/>
      <c r="L19" s="697"/>
      <c r="M19" s="338"/>
      <c r="N19" s="697"/>
      <c r="O19" s="339"/>
      <c r="P19" s="7"/>
      <c r="Q19" s="7"/>
      <c r="R19" s="7" t="s">
        <v>68</v>
      </c>
      <c r="S19" s="7"/>
      <c r="T19" s="7"/>
      <c r="U19" s="7"/>
      <c r="V19" s="7"/>
      <c r="W19" s="7"/>
      <c r="X19" s="7"/>
      <c r="Y19" s="7"/>
      <c r="Z19" s="7" t="s">
        <v>69</v>
      </c>
      <c r="AA19" s="7"/>
      <c r="AB19" s="7"/>
      <c r="AC19" s="7"/>
      <c r="AD19" s="7"/>
      <c r="AE19" s="7"/>
      <c r="AF19" s="7"/>
      <c r="AG19" s="7"/>
      <c r="AH19" s="7"/>
      <c r="AI19" s="7"/>
      <c r="AL19" s="7"/>
      <c r="AM19" s="7"/>
      <c r="AN19" s="83"/>
      <c r="AO19" s="83"/>
      <c r="AR19" s="5"/>
      <c r="AS19" s="5"/>
      <c r="AT19" s="5"/>
      <c r="AU19" s="5"/>
      <c r="AV19" s="5"/>
      <c r="AW19" s="5"/>
      <c r="AX19" s="5"/>
      <c r="AY19" s="5"/>
      <c r="AZ19" s="5"/>
      <c r="BA19" s="5"/>
      <c r="BB19" s="5"/>
    </row>
    <row r="20" spans="1:54" s="19" customFormat="1" ht="15" customHeight="1" x14ac:dyDescent="0.25">
      <c r="A20" s="402" t="s">
        <v>67</v>
      </c>
      <c r="B20" s="403"/>
      <c r="C20" s="403"/>
      <c r="D20" s="404"/>
      <c r="E20" s="523" t="s">
        <v>250</v>
      </c>
      <c r="F20" s="524"/>
      <c r="G20" s="525"/>
      <c r="H20" s="516" t="s">
        <v>1111</v>
      </c>
      <c r="I20" s="514"/>
      <c r="J20" s="386"/>
      <c r="K20" s="199" t="s">
        <v>97</v>
      </c>
      <c r="L20" s="386"/>
      <c r="M20" s="199" t="s">
        <v>50</v>
      </c>
      <c r="N20" s="386"/>
      <c r="O20" s="328" t="s">
        <v>51</v>
      </c>
      <c r="P20" s="7"/>
      <c r="Q20" s="7"/>
      <c r="R20" s="7" t="s">
        <v>70</v>
      </c>
      <c r="S20" s="7"/>
      <c r="U20" s="7"/>
      <c r="V20" s="7"/>
      <c r="W20" s="7"/>
      <c r="X20" s="7"/>
      <c r="Z20" s="7" t="s">
        <v>71</v>
      </c>
      <c r="AB20" s="7"/>
      <c r="AC20" s="7"/>
      <c r="AD20" s="7"/>
      <c r="AE20" s="7"/>
      <c r="AF20" s="7"/>
      <c r="AG20" s="7"/>
      <c r="AH20" s="7"/>
      <c r="AI20" s="7"/>
      <c r="AL20" s="7"/>
      <c r="AM20" s="7"/>
      <c r="AN20" s="83"/>
      <c r="AO20" s="83"/>
      <c r="AR20" s="5"/>
      <c r="AS20" s="5"/>
      <c r="AT20" s="5"/>
      <c r="AU20" s="5"/>
      <c r="AV20" s="5"/>
      <c r="AW20" s="5"/>
      <c r="AX20" s="5"/>
      <c r="AY20" s="5"/>
      <c r="AZ20" s="5"/>
      <c r="BA20" s="5"/>
      <c r="BB20" s="5"/>
    </row>
    <row r="21" spans="1:54" s="19" customFormat="1" ht="15" customHeight="1" x14ac:dyDescent="0.25">
      <c r="A21" s="620"/>
      <c r="B21" s="424"/>
      <c r="C21" s="424"/>
      <c r="D21" s="621"/>
      <c r="E21" s="709"/>
      <c r="F21" s="710"/>
      <c r="G21" s="711"/>
      <c r="H21" s="739"/>
      <c r="I21" s="815"/>
      <c r="J21" s="697"/>
      <c r="K21" s="338"/>
      <c r="L21" s="697"/>
      <c r="M21" s="338"/>
      <c r="N21" s="697"/>
      <c r="O21" s="339"/>
      <c r="P21" s="7"/>
      <c r="Q21" s="7"/>
      <c r="R21" s="104" t="s">
        <v>918</v>
      </c>
      <c r="S21" s="7"/>
      <c r="U21" s="7"/>
      <c r="V21" s="7"/>
      <c r="W21" s="7"/>
      <c r="X21" s="7"/>
      <c r="Z21" s="7" t="s">
        <v>72</v>
      </c>
      <c r="AB21" s="7"/>
      <c r="AC21" s="7"/>
      <c r="AD21" s="7"/>
      <c r="AE21" s="7"/>
      <c r="AF21" s="7"/>
      <c r="AG21" s="7"/>
      <c r="AH21" s="7"/>
      <c r="AI21" s="7"/>
      <c r="AL21" s="7"/>
      <c r="AM21" s="7"/>
      <c r="AN21" s="83"/>
      <c r="AO21" s="83"/>
      <c r="AR21" s="5"/>
      <c r="AS21" s="5"/>
      <c r="AT21" s="5"/>
      <c r="AU21" s="5"/>
      <c r="AV21" s="5"/>
      <c r="AW21" s="5"/>
      <c r="AX21" s="5"/>
      <c r="AY21" s="5"/>
      <c r="AZ21" s="5"/>
      <c r="BA21" s="5"/>
      <c r="BB21" s="5"/>
    </row>
    <row r="22" spans="1:54" s="19" customFormat="1" ht="15" customHeight="1" x14ac:dyDescent="0.25">
      <c r="A22" s="620"/>
      <c r="B22" s="424"/>
      <c r="C22" s="424"/>
      <c r="D22" s="621"/>
      <c r="E22" s="707" t="s">
        <v>251</v>
      </c>
      <c r="F22" s="517"/>
      <c r="G22" s="708"/>
      <c r="H22" s="694" t="s">
        <v>1111</v>
      </c>
      <c r="I22" s="695"/>
      <c r="J22" s="695"/>
      <c r="K22" s="329" t="s">
        <v>97</v>
      </c>
      <c r="L22" s="695"/>
      <c r="M22" s="329" t="s">
        <v>50</v>
      </c>
      <c r="N22" s="695"/>
      <c r="O22" s="330" t="s">
        <v>51</v>
      </c>
      <c r="P22" s="7"/>
      <c r="Q22" s="7"/>
      <c r="R22" s="7" t="s">
        <v>74</v>
      </c>
      <c r="S22" s="7"/>
      <c r="U22" s="104"/>
      <c r="V22" s="7"/>
      <c r="W22" s="7"/>
      <c r="X22" s="7"/>
      <c r="Z22" s="7" t="s">
        <v>75</v>
      </c>
      <c r="AB22" s="7"/>
      <c r="AC22" s="7"/>
      <c r="AD22" s="7"/>
      <c r="AE22" s="7"/>
      <c r="AF22" s="7"/>
      <c r="AG22" s="7"/>
      <c r="AH22" s="7"/>
      <c r="AI22" s="7"/>
      <c r="AL22" s="7"/>
      <c r="AM22" s="7"/>
      <c r="AN22" s="83"/>
      <c r="AO22" s="83"/>
      <c r="AR22" s="5"/>
      <c r="AS22" s="5"/>
      <c r="AT22" s="5"/>
      <c r="AU22" s="5"/>
      <c r="AV22" s="5"/>
      <c r="AW22" s="5"/>
      <c r="AX22" s="5"/>
      <c r="AY22" s="5"/>
      <c r="AZ22" s="5"/>
      <c r="BA22" s="5"/>
      <c r="BB22" s="5"/>
    </row>
    <row r="23" spans="1:54" s="19" customFormat="1" ht="15" customHeight="1" x14ac:dyDescent="0.25">
      <c r="A23" s="405"/>
      <c r="B23" s="406"/>
      <c r="C23" s="406"/>
      <c r="D23" s="407"/>
      <c r="E23" s="509"/>
      <c r="F23" s="520"/>
      <c r="G23" s="527"/>
      <c r="H23" s="380"/>
      <c r="I23" s="381"/>
      <c r="J23" s="381"/>
      <c r="K23" s="201"/>
      <c r="L23" s="381"/>
      <c r="M23" s="201"/>
      <c r="N23" s="381"/>
      <c r="O23" s="58"/>
      <c r="P23" s="7"/>
      <c r="Q23" s="7"/>
      <c r="R23" s="7" t="s">
        <v>76</v>
      </c>
      <c r="S23" s="7"/>
      <c r="U23" s="7"/>
      <c r="V23" s="7"/>
      <c r="W23" s="7"/>
      <c r="X23" s="7"/>
      <c r="Z23" s="7" t="s">
        <v>77</v>
      </c>
      <c r="AB23" s="7"/>
      <c r="AC23" s="7"/>
      <c r="AD23" s="7"/>
      <c r="AE23" s="7"/>
      <c r="AF23" s="7"/>
      <c r="AG23" s="7"/>
      <c r="AH23" s="7"/>
      <c r="AI23" s="7"/>
      <c r="AL23" s="7"/>
      <c r="AM23" s="7"/>
      <c r="AN23" s="83"/>
      <c r="AO23" s="83"/>
      <c r="AR23" s="5"/>
      <c r="AS23" s="5"/>
      <c r="AT23" s="5"/>
      <c r="AU23" s="5"/>
      <c r="AV23" s="5"/>
      <c r="AW23" s="5"/>
      <c r="AX23" s="5"/>
      <c r="AY23" s="5"/>
      <c r="AZ23" s="5"/>
      <c r="BA23" s="5"/>
      <c r="BB23" s="5"/>
    </row>
    <row r="24" spans="1:54" s="19" customFormat="1" ht="15" customHeight="1" x14ac:dyDescent="0.25">
      <c r="A24" s="10" t="s">
        <v>73</v>
      </c>
      <c r="Q24" s="7"/>
      <c r="R24" s="7" t="s">
        <v>78</v>
      </c>
      <c r="S24" s="7"/>
      <c r="U24" s="7"/>
      <c r="V24" s="7"/>
      <c r="W24" s="7"/>
      <c r="X24" s="7"/>
      <c r="AB24" s="7"/>
      <c r="AC24" s="7"/>
      <c r="AD24" s="7"/>
      <c r="AE24" s="7"/>
      <c r="AF24" s="7"/>
      <c r="AG24" s="7"/>
      <c r="AH24" s="7"/>
      <c r="AI24" s="7"/>
      <c r="AL24" s="7"/>
      <c r="AM24" s="7"/>
      <c r="AN24" s="83"/>
      <c r="AO24" s="83"/>
      <c r="AR24" s="5"/>
      <c r="AS24" s="5"/>
      <c r="AT24" s="5"/>
      <c r="AU24" s="5"/>
      <c r="AV24" s="5"/>
      <c r="AW24" s="5"/>
      <c r="AX24" s="5"/>
      <c r="AY24" s="5"/>
      <c r="AZ24" s="5"/>
      <c r="BA24" s="5"/>
      <c r="BB24" s="5"/>
    </row>
    <row r="25" spans="1:54" s="19" customFormat="1" ht="15" customHeight="1" x14ac:dyDescent="0.25">
      <c r="A25" s="68"/>
      <c r="B25" s="7"/>
      <c r="C25" s="7"/>
      <c r="D25" s="7"/>
      <c r="E25" s="7"/>
      <c r="F25" s="7"/>
      <c r="G25" s="7"/>
      <c r="H25" s="7"/>
      <c r="I25" s="7"/>
      <c r="J25" s="7"/>
      <c r="K25" s="7"/>
      <c r="L25" s="341"/>
      <c r="M25" s="341"/>
      <c r="N25" s="341"/>
      <c r="O25" s="7"/>
      <c r="P25" s="84"/>
      <c r="Q25" s="7"/>
      <c r="R25" s="7" t="s">
        <v>645</v>
      </c>
      <c r="S25" s="7"/>
      <c r="U25" s="7"/>
      <c r="V25" s="7"/>
      <c r="W25" s="7"/>
      <c r="X25" s="7"/>
      <c r="Z25" s="7"/>
      <c r="AB25" s="7"/>
      <c r="AC25" s="7"/>
      <c r="AD25" s="7"/>
      <c r="AE25" s="7"/>
      <c r="AF25" s="7"/>
      <c r="AG25" s="7"/>
      <c r="AH25" s="7"/>
      <c r="AI25" s="7"/>
      <c r="AL25" s="7"/>
      <c r="AM25" s="7"/>
      <c r="AN25" s="83"/>
      <c r="AO25" s="83"/>
      <c r="AR25" s="5"/>
      <c r="AS25" s="5"/>
      <c r="AT25" s="5"/>
      <c r="AU25" s="5"/>
      <c r="AV25" s="5"/>
      <c r="AW25" s="5"/>
      <c r="AX25" s="5"/>
      <c r="AY25" s="5"/>
      <c r="AZ25" s="5"/>
      <c r="BA25" s="5"/>
      <c r="BB25" s="5"/>
    </row>
    <row r="26" spans="1:54" s="19" customFormat="1" ht="15" customHeight="1" x14ac:dyDescent="0.25">
      <c r="A26" s="7"/>
      <c r="B26" s="7"/>
      <c r="C26" s="7"/>
      <c r="D26" s="7"/>
      <c r="E26" s="7"/>
      <c r="F26" s="7"/>
      <c r="G26" s="7"/>
      <c r="H26" s="7"/>
      <c r="I26" s="7"/>
      <c r="J26" s="7"/>
      <c r="K26" s="7"/>
      <c r="L26" s="6"/>
      <c r="M26" s="6"/>
      <c r="N26" s="6"/>
      <c r="O26" s="6"/>
      <c r="P26" s="6"/>
      <c r="Q26" s="7"/>
      <c r="R26" s="7" t="s">
        <v>646</v>
      </c>
      <c r="S26" s="7"/>
      <c r="U26" s="7"/>
      <c r="V26" s="7"/>
      <c r="W26" s="7"/>
      <c r="X26" s="7"/>
      <c r="Y26" s="7"/>
      <c r="Z26" s="7"/>
      <c r="AB26" s="7"/>
      <c r="AC26" s="7"/>
      <c r="AD26" s="7"/>
      <c r="AE26" s="7"/>
      <c r="AF26" s="7"/>
      <c r="AG26" s="7"/>
      <c r="AH26" s="7"/>
      <c r="AI26" s="7"/>
      <c r="AL26" s="7"/>
      <c r="AM26" s="7"/>
      <c r="AN26" s="83"/>
      <c r="AO26" s="83"/>
      <c r="AR26" s="5"/>
      <c r="AS26" s="5"/>
      <c r="AT26" s="5"/>
      <c r="AU26" s="5"/>
      <c r="AV26" s="5"/>
      <c r="AW26" s="5"/>
      <c r="AX26" s="5"/>
      <c r="AY26" s="5"/>
      <c r="AZ26" s="5"/>
      <c r="BA26" s="5"/>
      <c r="BB26" s="5"/>
    </row>
    <row r="27" spans="1:54" s="19" customFormat="1" ht="15" customHeight="1" x14ac:dyDescent="0.25">
      <c r="A27" s="7"/>
      <c r="B27" s="7"/>
      <c r="C27" s="7"/>
      <c r="D27" s="7"/>
      <c r="E27" s="7"/>
      <c r="F27" s="7"/>
      <c r="G27" s="7"/>
      <c r="H27" s="7"/>
      <c r="I27" s="7"/>
      <c r="J27" s="7"/>
      <c r="K27" s="7"/>
      <c r="L27" s="6"/>
      <c r="M27" s="6"/>
      <c r="N27" s="6"/>
      <c r="O27" s="6"/>
      <c r="P27" s="6"/>
      <c r="Q27" s="7"/>
      <c r="R27" s="7"/>
      <c r="S27" s="7"/>
      <c r="T27" s="7"/>
      <c r="V27" s="7"/>
      <c r="W27" s="7"/>
      <c r="X27" s="7"/>
      <c r="Y27" s="7"/>
      <c r="Z27" s="7"/>
      <c r="AA27" s="7"/>
      <c r="AB27" s="7"/>
      <c r="AC27" s="7"/>
      <c r="AD27" s="7"/>
      <c r="AE27" s="7"/>
      <c r="AF27" s="7"/>
      <c r="AG27" s="7"/>
      <c r="AH27" s="7"/>
      <c r="AI27" s="7"/>
      <c r="AL27" s="7"/>
      <c r="AM27" s="7"/>
      <c r="AN27" s="83"/>
      <c r="AO27" s="83"/>
      <c r="AR27" s="5"/>
      <c r="AS27" s="5"/>
      <c r="AT27" s="5"/>
      <c r="AU27" s="5"/>
      <c r="AV27" s="5"/>
      <c r="AW27" s="5"/>
      <c r="AX27" s="5"/>
      <c r="AY27" s="5"/>
      <c r="AZ27" s="5"/>
      <c r="BA27" s="5"/>
      <c r="BB27" s="5"/>
    </row>
    <row r="28" spans="1:54" s="19" customFormat="1" ht="15" customHeight="1" x14ac:dyDescent="0.25">
      <c r="A28" s="7"/>
      <c r="B28" s="9"/>
      <c r="C28" s="9"/>
      <c r="D28" s="9"/>
      <c r="E28" s="9"/>
      <c r="F28" s="9"/>
      <c r="G28" s="9"/>
      <c r="H28" s="83"/>
      <c r="I28" s="7"/>
      <c r="J28" s="9"/>
      <c r="K28" s="9"/>
      <c r="L28" s="9"/>
      <c r="M28" s="9"/>
      <c r="N28" s="9"/>
      <c r="O28" s="9"/>
      <c r="P28" s="9"/>
      <c r="Q28" s="7"/>
      <c r="R28" s="7"/>
      <c r="S28" s="7"/>
      <c r="T28" s="7"/>
      <c r="U28" s="7" t="s">
        <v>79</v>
      </c>
      <c r="V28" s="7"/>
      <c r="W28" s="7"/>
      <c r="X28" s="7"/>
      <c r="Y28" s="7"/>
      <c r="Z28" s="7"/>
      <c r="AA28" s="7"/>
      <c r="AB28" s="7"/>
      <c r="AC28" s="7"/>
      <c r="AD28" s="7"/>
      <c r="AE28" s="7"/>
      <c r="AF28" s="7"/>
      <c r="AG28" s="7"/>
      <c r="AH28" s="7"/>
      <c r="AI28" s="7"/>
      <c r="AL28" s="7"/>
      <c r="AM28" s="7"/>
      <c r="AN28" s="83"/>
      <c r="AO28" s="83"/>
      <c r="AR28" s="5"/>
      <c r="AS28" s="5"/>
      <c r="AT28" s="5"/>
      <c r="AU28" s="5"/>
      <c r="AV28" s="5"/>
      <c r="AW28" s="5"/>
      <c r="AX28" s="5"/>
      <c r="AY28" s="5"/>
      <c r="AZ28" s="5"/>
      <c r="BA28" s="5"/>
      <c r="BB28" s="5"/>
    </row>
    <row r="29" spans="1:54" s="19" customFormat="1" ht="15" customHeight="1" x14ac:dyDescent="0.25">
      <c r="A29" s="131"/>
      <c r="B29" s="131"/>
      <c r="C29" s="131"/>
      <c r="D29" s="131"/>
      <c r="E29" s="131"/>
      <c r="F29" s="131"/>
      <c r="G29" s="131"/>
      <c r="H29" s="131"/>
      <c r="I29" s="131"/>
      <c r="J29" s="131"/>
      <c r="K29" s="131"/>
      <c r="L29" s="131"/>
      <c r="M29" s="131"/>
      <c r="N29" s="131"/>
      <c r="O29" s="131"/>
      <c r="P29" s="131"/>
      <c r="Q29" s="7"/>
      <c r="R29" s="7"/>
      <c r="S29" s="7"/>
      <c r="T29" s="7"/>
      <c r="U29" s="7"/>
      <c r="V29" s="7"/>
      <c r="W29" s="7"/>
      <c r="X29" s="7"/>
      <c r="Y29" s="7"/>
      <c r="Z29" s="7"/>
      <c r="AA29" s="7"/>
      <c r="AB29" s="7"/>
      <c r="AC29" s="7"/>
      <c r="AD29" s="7"/>
      <c r="AE29" s="7"/>
      <c r="AF29" s="7"/>
      <c r="AG29" s="7"/>
      <c r="AH29" s="7"/>
      <c r="AI29" s="7"/>
      <c r="AL29" s="7"/>
      <c r="AM29" s="7"/>
      <c r="AN29" s="83"/>
      <c r="AO29" s="83"/>
      <c r="AR29" s="5"/>
      <c r="AS29" s="5"/>
      <c r="AT29" s="5"/>
      <c r="AU29" s="5"/>
      <c r="AV29" s="5"/>
      <c r="AW29" s="5"/>
      <c r="AX29" s="5"/>
      <c r="AY29" s="5"/>
      <c r="AZ29" s="5"/>
      <c r="BA29" s="5"/>
      <c r="BB29" s="5"/>
    </row>
    <row r="30" spans="1:54" s="19" customFormat="1" ht="15" customHeight="1" x14ac:dyDescent="0.25">
      <c r="A30" s="131"/>
      <c r="B30" s="131"/>
      <c r="C30" s="131"/>
      <c r="D30" s="131"/>
      <c r="E30" s="131"/>
      <c r="F30" s="131"/>
      <c r="G30" s="131"/>
      <c r="H30" s="131"/>
      <c r="I30" s="131"/>
      <c r="J30" s="131"/>
      <c r="K30" s="131"/>
      <c r="L30" s="131"/>
      <c r="M30" s="131"/>
      <c r="N30" s="131"/>
      <c r="O30" s="131"/>
      <c r="P30" s="131"/>
      <c r="Q30" s="7"/>
      <c r="R30" s="7"/>
      <c r="S30" s="7"/>
      <c r="T30" s="7"/>
      <c r="U30" s="7"/>
      <c r="V30" s="7"/>
      <c r="W30" s="7"/>
      <c r="X30" s="7"/>
      <c r="Y30" s="7"/>
      <c r="Z30" s="7"/>
      <c r="AA30" s="7"/>
      <c r="AB30" s="7"/>
      <c r="AC30" s="7"/>
      <c r="AD30" s="7"/>
      <c r="AE30" s="7"/>
      <c r="AF30" s="7"/>
      <c r="AG30" s="7"/>
      <c r="AH30" s="7"/>
      <c r="AI30" s="7"/>
      <c r="AL30" s="7"/>
      <c r="AM30" s="7"/>
      <c r="AN30" s="83"/>
      <c r="AO30" s="83"/>
      <c r="AR30" s="5"/>
      <c r="AS30" s="5"/>
      <c r="AT30" s="5"/>
      <c r="AU30" s="5"/>
      <c r="AV30" s="5"/>
      <c r="AW30" s="5"/>
      <c r="AX30" s="5"/>
      <c r="AY30" s="5"/>
      <c r="AZ30" s="5"/>
      <c r="BA30" s="5"/>
      <c r="BB30" s="5"/>
    </row>
    <row r="31" spans="1:54" s="19" customFormat="1" ht="15" customHeight="1" x14ac:dyDescent="0.25">
      <c r="A31" s="131"/>
      <c r="B31" s="131"/>
      <c r="C31" s="131"/>
      <c r="D31" s="131"/>
      <c r="E31" s="131"/>
      <c r="F31" s="131"/>
      <c r="G31" s="131"/>
      <c r="H31" s="131"/>
      <c r="I31" s="131"/>
      <c r="J31" s="131"/>
      <c r="K31" s="131"/>
      <c r="L31" s="131"/>
      <c r="M31" s="131"/>
      <c r="N31" s="131"/>
      <c r="O31" s="131"/>
      <c r="P31" s="131"/>
      <c r="Q31" s="7"/>
      <c r="R31" s="7"/>
      <c r="S31" s="7"/>
      <c r="T31" s="7"/>
      <c r="U31" s="7"/>
      <c r="V31" s="7"/>
      <c r="W31" s="7"/>
      <c r="X31" s="7"/>
      <c r="Y31" s="7"/>
      <c r="Z31" s="7"/>
      <c r="AA31" s="7"/>
      <c r="AB31" s="7"/>
      <c r="AC31" s="7"/>
      <c r="AD31" s="7"/>
      <c r="AE31" s="7"/>
      <c r="AF31" s="7"/>
      <c r="AG31" s="7"/>
      <c r="AH31" s="7"/>
      <c r="AI31" s="7"/>
      <c r="AL31" s="7"/>
      <c r="AM31" s="7"/>
      <c r="AN31" s="83"/>
      <c r="AO31" s="83"/>
      <c r="AR31" s="5"/>
      <c r="AS31" s="5"/>
      <c r="AT31" s="5"/>
      <c r="AU31" s="5"/>
      <c r="AV31" s="5"/>
      <c r="AW31" s="5"/>
      <c r="AX31" s="5"/>
      <c r="AY31" s="5"/>
      <c r="AZ31" s="5"/>
      <c r="BA31" s="5"/>
      <c r="BB31" s="5"/>
    </row>
    <row r="32" spans="1:54" s="19" customFormat="1" ht="15" customHeight="1" x14ac:dyDescent="0.25">
      <c r="A32" s="131"/>
      <c r="B32" s="131"/>
      <c r="C32" s="131"/>
      <c r="D32" s="131"/>
      <c r="E32" s="131"/>
      <c r="F32" s="131"/>
      <c r="G32" s="131"/>
      <c r="H32" s="131"/>
      <c r="I32" s="131"/>
      <c r="J32" s="131"/>
      <c r="K32" s="131"/>
      <c r="L32" s="131"/>
      <c r="M32" s="131"/>
      <c r="N32" s="131"/>
      <c r="O32" s="131"/>
      <c r="P32" s="131"/>
      <c r="Q32" s="7"/>
      <c r="R32" s="7"/>
      <c r="S32" s="7"/>
      <c r="T32" s="7"/>
      <c r="U32" s="7"/>
      <c r="V32" s="7"/>
      <c r="W32" s="7"/>
      <c r="X32" s="7"/>
      <c r="Y32" s="7"/>
      <c r="Z32" s="7"/>
      <c r="AA32" s="7"/>
      <c r="AB32" s="7"/>
      <c r="AC32" s="7"/>
      <c r="AD32" s="7"/>
      <c r="AE32" s="7"/>
      <c r="AF32" s="7"/>
      <c r="AG32" s="7"/>
      <c r="AH32" s="7"/>
      <c r="AI32" s="7"/>
      <c r="AL32" s="7"/>
      <c r="AM32" s="7"/>
      <c r="AN32" s="83"/>
      <c r="AO32" s="83"/>
      <c r="AR32" s="5"/>
      <c r="AS32" s="5"/>
      <c r="AT32" s="5"/>
      <c r="AU32" s="5"/>
      <c r="AV32" s="5"/>
      <c r="AW32" s="5"/>
      <c r="AX32" s="5"/>
      <c r="AY32" s="5"/>
      <c r="AZ32" s="5"/>
      <c r="BA32" s="5"/>
      <c r="BB32" s="5"/>
    </row>
    <row r="33" spans="1:54" s="19" customFormat="1" ht="15" customHeight="1" x14ac:dyDescent="0.25">
      <c r="A33" s="131"/>
      <c r="B33" s="131"/>
      <c r="C33" s="131"/>
      <c r="D33" s="131"/>
      <c r="E33" s="131"/>
      <c r="F33" s="131"/>
      <c r="G33" s="131"/>
      <c r="H33" s="131"/>
      <c r="I33" s="131"/>
      <c r="J33" s="131"/>
      <c r="K33" s="131"/>
      <c r="L33" s="131"/>
      <c r="M33" s="131"/>
      <c r="N33" s="131"/>
      <c r="O33" s="131"/>
      <c r="P33" s="131"/>
      <c r="Q33" s="7"/>
      <c r="R33" s="7"/>
      <c r="S33" s="7"/>
      <c r="T33" s="7"/>
      <c r="U33" s="7"/>
      <c r="V33" s="7"/>
      <c r="W33" s="7"/>
      <c r="X33" s="7"/>
      <c r="Y33" s="7"/>
      <c r="Z33" s="7"/>
      <c r="AA33" s="7"/>
      <c r="AB33" s="7"/>
      <c r="AC33" s="7"/>
      <c r="AD33" s="7"/>
      <c r="AE33" s="7"/>
      <c r="AF33" s="7"/>
      <c r="AG33" s="7"/>
      <c r="AH33" s="7"/>
      <c r="AI33" s="7"/>
      <c r="AL33" s="7"/>
      <c r="AM33" s="7"/>
      <c r="AN33" s="83"/>
      <c r="AO33" s="83"/>
      <c r="AR33" s="5"/>
      <c r="AS33" s="5"/>
      <c r="AT33" s="5"/>
      <c r="AU33" s="5"/>
      <c r="AV33" s="5"/>
      <c r="AW33" s="5"/>
      <c r="AX33" s="5"/>
      <c r="AY33" s="5"/>
      <c r="AZ33" s="5"/>
      <c r="BA33" s="5"/>
      <c r="BB33" s="5"/>
    </row>
    <row r="34" spans="1:54" s="19" customFormat="1" ht="15" customHeight="1" x14ac:dyDescent="0.25">
      <c r="A34" s="131"/>
      <c r="B34" s="131"/>
      <c r="C34" s="131"/>
      <c r="D34" s="131"/>
      <c r="E34" s="131"/>
      <c r="F34" s="131"/>
      <c r="G34" s="131"/>
      <c r="H34" s="131"/>
      <c r="I34" s="131"/>
      <c r="J34" s="131"/>
      <c r="K34" s="131"/>
      <c r="L34" s="131"/>
      <c r="M34" s="131"/>
      <c r="N34" s="131"/>
      <c r="O34" s="131"/>
      <c r="P34" s="131"/>
      <c r="Q34" s="7"/>
      <c r="R34" s="7"/>
      <c r="S34" s="7"/>
      <c r="T34" s="99"/>
      <c r="U34" s="99"/>
      <c r="V34" s="100"/>
      <c r="W34" s="100"/>
      <c r="X34" s="99"/>
      <c r="Y34" s="99"/>
      <c r="Z34" s="99"/>
      <c r="AA34" s="99"/>
      <c r="AB34" s="99"/>
      <c r="AC34" s="99"/>
      <c r="AD34" s="99"/>
      <c r="AE34" s="99"/>
      <c r="AF34" s="99"/>
      <c r="AG34" s="99"/>
      <c r="AH34" s="99"/>
      <c r="AI34" s="99"/>
      <c r="AL34" s="7"/>
      <c r="AM34" s="7"/>
      <c r="AN34" s="7"/>
      <c r="AO34" s="7"/>
      <c r="AP34" s="5"/>
      <c r="AQ34" s="5"/>
      <c r="AR34" s="5"/>
      <c r="AS34" s="5"/>
      <c r="AT34" s="5"/>
      <c r="AU34" s="5"/>
      <c r="AV34" s="5"/>
      <c r="AW34" s="5"/>
      <c r="AX34" s="5"/>
      <c r="AY34" s="5"/>
      <c r="AZ34" s="5"/>
      <c r="BA34" s="5"/>
      <c r="BB34" s="5"/>
    </row>
    <row r="35" spans="1:54" s="19" customFormat="1" ht="15" customHeight="1" x14ac:dyDescent="0.25">
      <c r="A35" s="131"/>
      <c r="B35" s="131"/>
      <c r="C35" s="131"/>
      <c r="D35" s="131"/>
      <c r="E35" s="131"/>
      <c r="F35" s="131"/>
      <c r="G35" s="131"/>
      <c r="H35" s="131"/>
      <c r="I35" s="131"/>
      <c r="J35" s="131"/>
      <c r="K35" s="131"/>
      <c r="L35" s="131"/>
      <c r="M35" s="131"/>
      <c r="N35" s="131"/>
      <c r="O35" s="131"/>
      <c r="P35" s="131"/>
      <c r="Q35" s="7"/>
      <c r="R35" s="5"/>
      <c r="S35" s="5"/>
      <c r="T35" s="99"/>
      <c r="U35" s="7"/>
      <c r="V35" s="100"/>
      <c r="W35" s="100"/>
      <c r="X35" s="7"/>
      <c r="Y35" s="7"/>
      <c r="Z35" s="7"/>
      <c r="AA35" s="7"/>
      <c r="AB35" s="7"/>
      <c r="AC35" s="7"/>
      <c r="AD35" s="7"/>
      <c r="AE35" s="7"/>
      <c r="AF35" s="7"/>
      <c r="AG35" s="7"/>
      <c r="AH35" s="7"/>
      <c r="AI35" s="7"/>
      <c r="AL35" s="7"/>
      <c r="AM35" s="7"/>
      <c r="AN35" s="7"/>
      <c r="AO35" s="7"/>
      <c r="AP35" s="5"/>
      <c r="AQ35" s="5"/>
      <c r="AR35" s="5"/>
      <c r="AS35" s="5"/>
      <c r="AT35" s="5"/>
      <c r="AU35" s="5"/>
      <c r="AV35" s="5"/>
      <c r="AW35" s="5"/>
      <c r="AX35" s="5"/>
      <c r="AY35" s="5"/>
      <c r="AZ35" s="5"/>
      <c r="BA35" s="5"/>
      <c r="BB35" s="5"/>
    </row>
    <row r="36" spans="1:54" s="19" customFormat="1" ht="15" customHeight="1" x14ac:dyDescent="0.25">
      <c r="A36" s="131"/>
      <c r="B36" s="131"/>
      <c r="C36" s="131"/>
      <c r="D36" s="131"/>
      <c r="E36" s="131"/>
      <c r="F36" s="131"/>
      <c r="G36" s="131"/>
      <c r="H36" s="131"/>
      <c r="I36" s="131"/>
      <c r="J36" s="131"/>
      <c r="K36" s="131"/>
      <c r="L36" s="131"/>
      <c r="M36" s="131"/>
      <c r="N36" s="131"/>
      <c r="O36" s="131"/>
      <c r="P36" s="131"/>
      <c r="Q36" s="7"/>
      <c r="R36" s="5"/>
      <c r="S36" s="5"/>
      <c r="T36" s="7"/>
      <c r="U36" s="7"/>
      <c r="V36" s="7"/>
      <c r="W36" s="7"/>
      <c r="X36" s="7"/>
      <c r="Y36" s="7"/>
      <c r="Z36" s="7"/>
      <c r="AA36" s="7"/>
      <c r="AB36" s="7"/>
      <c r="AC36" s="7"/>
      <c r="AD36" s="7"/>
      <c r="AE36" s="7"/>
      <c r="AF36" s="7"/>
      <c r="AG36" s="7"/>
      <c r="AH36" s="7"/>
      <c r="AI36" s="7"/>
      <c r="AL36" s="83"/>
      <c r="AM36" s="83"/>
      <c r="AN36" s="83"/>
      <c r="AO36" s="83"/>
    </row>
    <row r="37" spans="1:54" s="19" customFormat="1" ht="15" customHeight="1" x14ac:dyDescent="0.25">
      <c r="A37" s="7"/>
      <c r="Q37" s="7"/>
      <c r="R37" s="5"/>
      <c r="S37" s="5"/>
      <c r="T37" s="5"/>
      <c r="U37" s="90"/>
      <c r="V37" s="5"/>
      <c r="W37" s="5"/>
      <c r="X37" s="90"/>
      <c r="Y37" s="90"/>
      <c r="Z37" s="90"/>
      <c r="AA37" s="90"/>
      <c r="AB37" s="90"/>
      <c r="AC37" s="90"/>
      <c r="AD37" s="90"/>
      <c r="AE37" s="90"/>
      <c r="AF37" s="90"/>
      <c r="AG37" s="90"/>
      <c r="AH37" s="90"/>
      <c r="AI37" s="90"/>
      <c r="AL37" s="83"/>
      <c r="AM37" s="83"/>
      <c r="AN37" s="83"/>
      <c r="AO37" s="83"/>
    </row>
    <row r="38" spans="1:54" s="19" customFormat="1" ht="15" customHeight="1" x14ac:dyDescent="0.25">
      <c r="A38" s="5"/>
      <c r="B38" s="5"/>
      <c r="C38" s="5"/>
      <c r="D38" s="5"/>
      <c r="E38" s="5"/>
      <c r="F38" s="5"/>
      <c r="G38" s="5"/>
      <c r="H38" s="5"/>
      <c r="I38" s="5"/>
      <c r="J38" s="5"/>
      <c r="K38" s="5"/>
      <c r="L38" s="5"/>
      <c r="M38" s="5"/>
      <c r="N38" s="5"/>
      <c r="O38" s="7"/>
      <c r="P38" s="83"/>
      <c r="Q38" s="7"/>
      <c r="R38" s="5"/>
      <c r="S38" s="5"/>
      <c r="T38" s="5"/>
      <c r="U38" s="90"/>
      <c r="V38" s="5"/>
      <c r="W38" s="5"/>
      <c r="X38" s="90"/>
      <c r="Y38" s="90"/>
      <c r="Z38" s="90"/>
      <c r="AA38" s="90"/>
      <c r="AB38" s="90"/>
      <c r="AC38" s="90"/>
      <c r="AD38" s="90"/>
      <c r="AE38" s="90"/>
      <c r="AF38" s="90"/>
      <c r="AG38" s="90"/>
      <c r="AH38" s="90"/>
      <c r="AI38" s="90"/>
      <c r="AL38" s="83"/>
      <c r="AM38" s="83"/>
      <c r="AN38" s="83"/>
      <c r="AO38" s="83"/>
    </row>
    <row r="39" spans="1:54" s="19" customFormat="1" ht="15" customHeight="1" x14ac:dyDescent="0.25">
      <c r="A39" s="5"/>
      <c r="B39" s="5"/>
      <c r="C39" s="5"/>
      <c r="D39" s="5"/>
      <c r="E39" s="5"/>
      <c r="F39" s="5"/>
      <c r="G39" s="5"/>
      <c r="H39" s="5"/>
      <c r="I39" s="5"/>
      <c r="J39" s="5"/>
      <c r="K39" s="5"/>
      <c r="L39" s="5"/>
      <c r="M39" s="5"/>
      <c r="N39" s="5"/>
      <c r="O39" s="5"/>
      <c r="P39" s="83"/>
      <c r="Q39" s="7"/>
      <c r="R39" s="5"/>
      <c r="S39" s="5"/>
      <c r="T39" s="5"/>
      <c r="U39" s="5"/>
      <c r="V39" s="5"/>
      <c r="W39" s="5"/>
      <c r="X39" s="5"/>
      <c r="Y39" s="5"/>
      <c r="Z39" s="5"/>
      <c r="AA39" s="5"/>
      <c r="AB39" s="5"/>
      <c r="AC39" s="5"/>
      <c r="AD39" s="5"/>
      <c r="AE39" s="5"/>
      <c r="AF39" s="5"/>
      <c r="AG39" s="5"/>
      <c r="AH39" s="5"/>
      <c r="AI39" s="5"/>
      <c r="AL39" s="83"/>
      <c r="AM39" s="83"/>
      <c r="AN39" s="83"/>
      <c r="AO39" s="83"/>
    </row>
    <row r="40" spans="1:54" s="19" customFormat="1" ht="15" customHeight="1" x14ac:dyDescent="0.25">
      <c r="Q40" s="7"/>
      <c r="R40" s="5"/>
      <c r="S40" s="5"/>
      <c r="T40" s="5"/>
      <c r="U40" s="5"/>
      <c r="V40" s="5"/>
      <c r="W40" s="5"/>
      <c r="X40" s="5"/>
      <c r="Y40" s="5"/>
      <c r="Z40" s="5"/>
      <c r="AA40" s="5"/>
      <c r="AB40" s="5"/>
      <c r="AC40" s="5"/>
      <c r="AD40" s="5"/>
      <c r="AE40" s="5"/>
      <c r="AF40" s="5"/>
      <c r="AG40" s="5"/>
      <c r="AH40" s="5"/>
      <c r="AI40" s="5"/>
      <c r="AL40" s="83"/>
      <c r="AM40" s="83"/>
      <c r="AN40" s="83"/>
      <c r="AO40" s="83"/>
    </row>
    <row r="41" spans="1:54" s="19" customFormat="1" ht="15" customHeight="1" x14ac:dyDescent="0.25">
      <c r="Q41" s="83"/>
      <c r="R41" s="5"/>
      <c r="S41" s="5"/>
      <c r="T41" s="5"/>
      <c r="U41" s="5"/>
      <c r="V41" s="5"/>
      <c r="W41" s="5"/>
      <c r="X41" s="5"/>
      <c r="Y41" s="5"/>
      <c r="Z41" s="5"/>
      <c r="AA41" s="5"/>
      <c r="AB41" s="5"/>
      <c r="AC41" s="5"/>
      <c r="AD41" s="5"/>
      <c r="AE41" s="5"/>
      <c r="AF41" s="5"/>
      <c r="AG41" s="5"/>
      <c r="AH41" s="5"/>
      <c r="AI41" s="5"/>
      <c r="AJ41" s="7"/>
      <c r="AK41" s="7"/>
      <c r="AL41" s="83"/>
      <c r="AM41" s="83"/>
      <c r="AN41" s="83"/>
      <c r="AO41" s="83"/>
    </row>
    <row r="42" spans="1:54" s="19" customFormat="1" ht="15" customHeight="1" x14ac:dyDescent="0.25">
      <c r="Q42" s="83"/>
      <c r="R42" s="90"/>
      <c r="S42" s="90"/>
      <c r="T42" s="5"/>
      <c r="U42" s="5"/>
      <c r="V42" s="5"/>
      <c r="W42" s="5"/>
      <c r="X42" s="5"/>
      <c r="Y42" s="5"/>
      <c r="Z42" s="5"/>
      <c r="AA42" s="5"/>
      <c r="AB42" s="5"/>
      <c r="AC42" s="5"/>
      <c r="AD42" s="5"/>
      <c r="AE42" s="5"/>
      <c r="AF42" s="5"/>
      <c r="AG42" s="5"/>
      <c r="AH42" s="5"/>
      <c r="AI42" s="5"/>
      <c r="AJ42" s="7"/>
      <c r="AK42" s="7"/>
      <c r="AL42" s="83"/>
      <c r="AM42" s="83"/>
      <c r="AN42" s="83"/>
      <c r="AO42" s="83"/>
    </row>
    <row r="43" spans="1:54" s="19" customFormat="1" ht="15" customHeight="1" x14ac:dyDescent="0.25">
      <c r="Q43" s="7"/>
      <c r="R43" s="90"/>
      <c r="S43" s="90"/>
      <c r="T43" s="5"/>
      <c r="U43" s="5"/>
      <c r="V43" s="5"/>
      <c r="W43" s="5"/>
      <c r="X43" s="5"/>
      <c r="Y43" s="5"/>
      <c r="Z43" s="5"/>
      <c r="AA43" s="5"/>
      <c r="AB43" s="5"/>
      <c r="AC43" s="5"/>
      <c r="AD43" s="5"/>
      <c r="AE43" s="5"/>
      <c r="AF43" s="5"/>
      <c r="AG43" s="5"/>
      <c r="AH43" s="5"/>
      <c r="AI43" s="5"/>
      <c r="AJ43" s="7"/>
      <c r="AK43" s="7"/>
      <c r="AL43" s="83"/>
      <c r="AM43" s="83"/>
      <c r="AN43" s="83"/>
      <c r="AO43" s="83"/>
    </row>
    <row r="44" spans="1:54" s="19" customFormat="1" ht="15" customHeight="1" x14ac:dyDescent="0.25">
      <c r="Q44" s="7"/>
      <c r="R44" s="5"/>
      <c r="S44" s="5"/>
      <c r="T44" s="90"/>
      <c r="U44" s="5"/>
      <c r="V44" s="5"/>
      <c r="W44" s="5"/>
      <c r="X44" s="5"/>
      <c r="Y44" s="5"/>
      <c r="Z44" s="5"/>
      <c r="AA44" s="5"/>
      <c r="AB44" s="5"/>
      <c r="AC44" s="5"/>
      <c r="AD44" s="5"/>
      <c r="AE44" s="5"/>
      <c r="AF44" s="5"/>
      <c r="AG44" s="5"/>
      <c r="AH44" s="5"/>
      <c r="AI44" s="5"/>
      <c r="AJ44" s="99"/>
      <c r="AK44" s="99"/>
      <c r="AL44" s="83"/>
      <c r="AM44" s="83"/>
      <c r="AN44" s="83"/>
      <c r="AO44" s="83"/>
    </row>
    <row r="45" spans="1:54" ht="15" customHeight="1" x14ac:dyDescent="0.25">
      <c r="Q45" s="7"/>
      <c r="T45" s="90"/>
      <c r="AJ45" s="7"/>
      <c r="AK45" s="7"/>
      <c r="AL45" s="99"/>
      <c r="AM45" s="99"/>
      <c r="AN45" s="99"/>
      <c r="AO45" s="99"/>
    </row>
    <row r="46" spans="1:54" ht="15" customHeight="1" x14ac:dyDescent="0.25">
      <c r="T46" s="90"/>
      <c r="AJ46" s="7"/>
      <c r="AK46" s="7"/>
      <c r="AL46" s="99"/>
      <c r="AM46" s="99"/>
      <c r="AN46" s="99"/>
      <c r="AO46" s="99"/>
    </row>
    <row r="47" spans="1:54" ht="15" customHeight="1" x14ac:dyDescent="0.25">
      <c r="T47" s="90"/>
      <c r="AJ47" s="90"/>
      <c r="AK47" s="90"/>
      <c r="AL47" s="99"/>
      <c r="AM47" s="99"/>
      <c r="AN47" s="99"/>
      <c r="AO47" s="99"/>
    </row>
    <row r="48" spans="1:54" ht="15" customHeight="1" x14ac:dyDescent="0.25">
      <c r="AJ48" s="90"/>
      <c r="AK48" s="90"/>
    </row>
    <row r="49" spans="36:38" ht="15" customHeight="1" x14ac:dyDescent="0.25">
      <c r="AJ49" s="6"/>
      <c r="AK49" s="8"/>
    </row>
    <row r="50" spans="36:38" ht="15" customHeight="1" x14ac:dyDescent="0.25">
      <c r="AJ50" s="8"/>
      <c r="AK50" s="8"/>
    </row>
    <row r="51" spans="36:38" ht="15" customHeight="1" x14ac:dyDescent="0.25">
      <c r="AJ51" s="8"/>
      <c r="AK51" s="8"/>
    </row>
    <row r="52" spans="36:38" ht="15" customHeight="1" x14ac:dyDescent="0.25">
      <c r="AJ52" s="8"/>
      <c r="AK52" s="8"/>
      <c r="AL52" s="5"/>
    </row>
    <row r="53" spans="36:38" ht="15" customHeight="1" x14ac:dyDescent="0.25">
      <c r="AJ53" s="8"/>
      <c r="AK53" s="8"/>
      <c r="AL53" s="5"/>
    </row>
    <row r="54" spans="36:38" ht="15" customHeight="1" x14ac:dyDescent="0.25">
      <c r="AJ54" s="8"/>
      <c r="AK54" s="8"/>
      <c r="AL54" s="5"/>
    </row>
    <row r="55" spans="36:38" ht="15" customHeight="1" x14ac:dyDescent="0.25">
      <c r="AJ55" s="8"/>
      <c r="AK55" s="8"/>
      <c r="AL55" s="5"/>
    </row>
    <row r="56" spans="36:38" ht="15" customHeight="1" x14ac:dyDescent="0.25">
      <c r="AJ56" s="8"/>
      <c r="AK56" s="8"/>
      <c r="AL56" s="5"/>
    </row>
    <row r="57" spans="36:38" ht="15" customHeight="1" x14ac:dyDescent="0.25">
      <c r="AJ57" s="8"/>
      <c r="AK57" s="8"/>
      <c r="AL57" s="5"/>
    </row>
    <row r="58" spans="36:38" ht="15" customHeight="1" x14ac:dyDescent="0.25">
      <c r="AJ58" s="8"/>
      <c r="AK58" s="8"/>
      <c r="AL58" s="5"/>
    </row>
    <row r="59" spans="36:38" ht="15" customHeight="1" x14ac:dyDescent="0.25">
      <c r="AJ59" s="8"/>
      <c r="AK59" s="91"/>
    </row>
    <row r="60" spans="36:38" ht="15" customHeight="1" x14ac:dyDescent="0.25">
      <c r="AJ60" s="8"/>
      <c r="AK60" s="8"/>
    </row>
    <row r="61" spans="36:38" ht="15" customHeight="1" x14ac:dyDescent="0.25">
      <c r="AJ61" s="8"/>
    </row>
    <row r="62" spans="36:38" ht="15" customHeight="1" x14ac:dyDescent="0.25">
      <c r="AJ62" s="8"/>
    </row>
    <row r="63" spans="36:38" ht="15" customHeight="1" x14ac:dyDescent="0.25">
      <c r="AJ63" s="6"/>
    </row>
    <row r="64" spans="36:38"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sheetData>
  <customSheetViews>
    <customSheetView guid="{417FAF5F-95DD-4A99-AE5A-6260CAD695E3}" scale="85" showPageBreaks="1" fitToPage="1" view="pageBreakPreview">
      <pageMargins left="0.82677165354330717" right="0.39370078740157483" top="0.6692913385826772" bottom="0.59055118110236227" header="0.70866141732283472" footer="0.43307086614173229"/>
      <pageSetup paperSize="9" orientation="landscape" useFirstPageNumber="1" horizontalDpi="300" verticalDpi="300" r:id="rId1"/>
      <headerFooter alignWithMargins="0">
        <oddFooter>&amp;L&amp;8  (202504)&amp;C&amp;"ＭＳ 明朝,標準"&amp;9&amp;P</oddFooter>
      </headerFooter>
    </customSheetView>
  </customSheetViews>
  <mergeCells count="86">
    <mergeCell ref="X6:Y7"/>
    <mergeCell ref="Z6:AI7"/>
    <mergeCell ref="X4:Y5"/>
    <mergeCell ref="Z4:AI5"/>
    <mergeCell ref="S6:S7"/>
    <mergeCell ref="T6:T7"/>
    <mergeCell ref="U6:U7"/>
    <mergeCell ref="V6:W7"/>
    <mergeCell ref="V4:W5"/>
    <mergeCell ref="H7:H8"/>
    <mergeCell ref="V8:W9"/>
    <mergeCell ref="F5:F6"/>
    <mergeCell ref="H5:H6"/>
    <mergeCell ref="J5:J6"/>
    <mergeCell ref="R4:U5"/>
    <mergeCell ref="R8:R9"/>
    <mergeCell ref="S8:S9"/>
    <mergeCell ref="T8:T9"/>
    <mergeCell ref="R6:R7"/>
    <mergeCell ref="U8:U9"/>
    <mergeCell ref="J7:J8"/>
    <mergeCell ref="X8:Y9"/>
    <mergeCell ref="Z10:AI11"/>
    <mergeCell ref="R12:R13"/>
    <mergeCell ref="S12:S13"/>
    <mergeCell ref="T12:T13"/>
    <mergeCell ref="U12:U13"/>
    <mergeCell ref="V12:W13"/>
    <mergeCell ref="X12:Y13"/>
    <mergeCell ref="Z12:AI13"/>
    <mergeCell ref="R10:R11"/>
    <mergeCell ref="S10:S11"/>
    <mergeCell ref="T10:T11"/>
    <mergeCell ref="U10:U11"/>
    <mergeCell ref="V10:W11"/>
    <mergeCell ref="X10:Y11"/>
    <mergeCell ref="Z8:AI9"/>
    <mergeCell ref="J16:J17"/>
    <mergeCell ref="E18:G19"/>
    <mergeCell ref="J18:J19"/>
    <mergeCell ref="U16:U17"/>
    <mergeCell ref="R16:R17"/>
    <mergeCell ref="S16:S17"/>
    <mergeCell ref="L16:L17"/>
    <mergeCell ref="N16:N17"/>
    <mergeCell ref="N20:N21"/>
    <mergeCell ref="L18:L19"/>
    <mergeCell ref="X14:Y15"/>
    <mergeCell ref="X16:Y17"/>
    <mergeCell ref="Z16:AI17"/>
    <mergeCell ref="Z14:AI15"/>
    <mergeCell ref="V16:W17"/>
    <mergeCell ref="V14:W15"/>
    <mergeCell ref="U14:U15"/>
    <mergeCell ref="R14:R15"/>
    <mergeCell ref="S14:S15"/>
    <mergeCell ref="T14:T15"/>
    <mergeCell ref="H12:I13"/>
    <mergeCell ref="H14:O15"/>
    <mergeCell ref="H16:I17"/>
    <mergeCell ref="J22:J23"/>
    <mergeCell ref="T16:T17"/>
    <mergeCell ref="J12:J13"/>
    <mergeCell ref="L12:L13"/>
    <mergeCell ref="N12:N13"/>
    <mergeCell ref="J20:J21"/>
    <mergeCell ref="H20:I21"/>
    <mergeCell ref="H22:I23"/>
    <mergeCell ref="N22:N23"/>
    <mergeCell ref="N18:N19"/>
    <mergeCell ref="L20:L21"/>
    <mergeCell ref="L22:L23"/>
    <mergeCell ref="H18:I19"/>
    <mergeCell ref="A20:D23"/>
    <mergeCell ref="E20:G21"/>
    <mergeCell ref="E22:G23"/>
    <mergeCell ref="D5:E6"/>
    <mergeCell ref="D7:E8"/>
    <mergeCell ref="A12:D15"/>
    <mergeCell ref="E12:G13"/>
    <mergeCell ref="E14:G15"/>
    <mergeCell ref="A7:C8"/>
    <mergeCell ref="A5:C6"/>
    <mergeCell ref="A16:D19"/>
    <mergeCell ref="E16:G17"/>
    <mergeCell ref="F7:F8"/>
  </mergeCells>
  <phoneticPr fontId="2"/>
  <dataValidations disablePrompts="1" count="3">
    <dataValidation imeMode="halfAlpha" allowBlank="1" showInputMessage="1" showErrorMessage="1" sqref="O27 M26:M27" xr:uid="{00000000-0002-0000-0B00-000000000000}"/>
    <dataValidation type="list" allowBlank="1" showInputMessage="1" showErrorMessage="1" sqref="D5:E8" xr:uid="{00000000-0002-0000-0B00-000001000000}">
      <formula1>"S・H・R,S,H,R"</formula1>
    </dataValidation>
    <dataValidation type="list" allowBlank="1" showInputMessage="1" showErrorMessage="1" sqref="H16:I23 H12:I13" xr:uid="{00000000-0002-0000-0B00-000002000000}">
      <formula1>"S・H・Ｒ,S,H,R"</formula1>
    </dataValidation>
  </dataValidations>
  <pageMargins left="0.82677165354330717" right="0.39370078740157483" top="0.6692913385826772" bottom="0.59055118110236227" header="0.70866141732283472" footer="0.43307086614173229"/>
  <pageSetup paperSize="9" orientation="landscape" useFirstPageNumber="1" horizontalDpi="300" verticalDpi="300" r:id="rId2"/>
  <headerFooter alignWithMargins="0">
    <oddFooter>&amp;L&amp;8  (202604)&amp;C&amp;"ＭＳ 明朝,標準"&amp;9&amp;P</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M124"/>
  <sheetViews>
    <sheetView view="pageBreakPreview" zoomScaleNormal="100" zoomScaleSheetLayoutView="100" workbookViewId="0"/>
  </sheetViews>
  <sheetFormatPr defaultColWidth="9" defaultRowHeight="12.75" x14ac:dyDescent="0.25"/>
  <cols>
    <col min="1" max="35" width="3.73046875" style="5" customWidth="1"/>
    <col min="36" max="40" width="3.73046875" customWidth="1"/>
  </cols>
  <sheetData>
    <row r="1" spans="1:39" s="19" customFormat="1" ht="15" customHeight="1" x14ac:dyDescent="0.25">
      <c r="A1" s="68" t="s">
        <v>1007</v>
      </c>
      <c r="B1" s="7"/>
      <c r="C1" s="7"/>
      <c r="D1" s="7"/>
      <c r="E1" s="7"/>
      <c r="F1" s="7"/>
      <c r="G1" s="7"/>
      <c r="H1" s="7"/>
      <c r="I1" s="7"/>
      <c r="J1" s="7"/>
      <c r="K1" s="7"/>
      <c r="L1" s="7"/>
      <c r="M1" s="7"/>
      <c r="N1" s="7"/>
      <c r="O1" s="7"/>
      <c r="P1" s="7"/>
      <c r="Q1" s="7"/>
      <c r="R1" s="83"/>
      <c r="S1" s="83"/>
      <c r="AI1" s="83"/>
      <c r="AJ1" s="83"/>
      <c r="AK1" s="83"/>
      <c r="AL1" s="83"/>
      <c r="AM1" s="83"/>
    </row>
    <row r="2" spans="1:39" s="19" customFormat="1" ht="15" customHeight="1" x14ac:dyDescent="0.25">
      <c r="A2" s="68" t="s">
        <v>994</v>
      </c>
      <c r="B2" s="83"/>
      <c r="C2" s="83"/>
      <c r="D2" s="83"/>
      <c r="E2" s="83"/>
      <c r="F2" s="83"/>
      <c r="G2" s="83"/>
      <c r="H2" s="83"/>
      <c r="I2" s="83"/>
      <c r="J2" s="83"/>
      <c r="K2" s="83"/>
      <c r="L2" s="83"/>
      <c r="M2" s="83"/>
      <c r="N2" s="83"/>
      <c r="O2" s="83"/>
      <c r="P2" s="83"/>
      <c r="Q2" s="84" t="s">
        <v>104</v>
      </c>
      <c r="R2" s="83"/>
      <c r="S2" s="68" t="s">
        <v>995</v>
      </c>
      <c r="T2" s="83"/>
      <c r="U2" s="83"/>
      <c r="V2" s="83"/>
      <c r="W2" s="83"/>
      <c r="X2" s="83"/>
      <c r="Y2" s="83"/>
      <c r="Z2" s="83"/>
      <c r="AA2" s="83"/>
      <c r="AB2" s="83"/>
      <c r="AC2" s="83"/>
      <c r="AD2" s="83"/>
      <c r="AE2" s="83"/>
      <c r="AF2" s="83"/>
      <c r="AG2" s="83"/>
      <c r="AH2" s="83"/>
      <c r="AI2" s="84" t="s">
        <v>104</v>
      </c>
      <c r="AJ2" s="83"/>
      <c r="AK2" s="83"/>
      <c r="AL2" s="83"/>
      <c r="AM2" s="83"/>
    </row>
    <row r="3" spans="1:39" s="19" customFormat="1" ht="15" customHeight="1" x14ac:dyDescent="0.25">
      <c r="A3" s="385" t="s">
        <v>257</v>
      </c>
      <c r="B3" s="835"/>
      <c r="C3" s="835"/>
      <c r="D3" s="836"/>
      <c r="E3" s="523" t="s">
        <v>996</v>
      </c>
      <c r="F3" s="836"/>
      <c r="G3" s="385" t="s">
        <v>997</v>
      </c>
      <c r="H3" s="835"/>
      <c r="I3" s="835"/>
      <c r="J3" s="835"/>
      <c r="K3" s="835"/>
      <c r="L3" s="835"/>
      <c r="M3" s="835"/>
      <c r="N3" s="835"/>
      <c r="O3" s="835"/>
      <c r="P3" s="835"/>
      <c r="Q3" s="836"/>
      <c r="R3" s="83"/>
      <c r="S3" s="385" t="s">
        <v>257</v>
      </c>
      <c r="T3" s="386"/>
      <c r="U3" s="386"/>
      <c r="V3" s="387"/>
      <c r="W3" s="523" t="s">
        <v>996</v>
      </c>
      <c r="X3" s="532"/>
      <c r="Y3" s="385" t="s">
        <v>997</v>
      </c>
      <c r="Z3" s="386"/>
      <c r="AA3" s="386"/>
      <c r="AB3" s="386"/>
      <c r="AC3" s="386"/>
      <c r="AD3" s="386"/>
      <c r="AE3" s="386"/>
      <c r="AF3" s="386"/>
      <c r="AG3" s="386"/>
      <c r="AH3" s="386"/>
      <c r="AI3" s="387"/>
      <c r="AJ3" s="83"/>
      <c r="AK3" s="83"/>
      <c r="AL3" s="83"/>
      <c r="AM3" s="83"/>
    </row>
    <row r="4" spans="1:39" s="19" customFormat="1" ht="15" customHeight="1" x14ac:dyDescent="0.25">
      <c r="A4" s="827"/>
      <c r="B4" s="828"/>
      <c r="C4" s="828"/>
      <c r="D4" s="829"/>
      <c r="E4" s="827"/>
      <c r="F4" s="829"/>
      <c r="G4" s="827"/>
      <c r="H4" s="828"/>
      <c r="I4" s="828"/>
      <c r="J4" s="828"/>
      <c r="K4" s="828"/>
      <c r="L4" s="828"/>
      <c r="M4" s="828"/>
      <c r="N4" s="828"/>
      <c r="O4" s="828"/>
      <c r="P4" s="828"/>
      <c r="Q4" s="829"/>
      <c r="R4" s="83"/>
      <c r="S4" s="380"/>
      <c r="T4" s="381"/>
      <c r="U4" s="381"/>
      <c r="V4" s="388"/>
      <c r="W4" s="535"/>
      <c r="X4" s="536"/>
      <c r="Y4" s="380"/>
      <c r="Z4" s="381"/>
      <c r="AA4" s="381"/>
      <c r="AB4" s="381"/>
      <c r="AC4" s="381"/>
      <c r="AD4" s="381"/>
      <c r="AE4" s="381"/>
      <c r="AF4" s="381"/>
      <c r="AG4" s="381"/>
      <c r="AH4" s="381"/>
      <c r="AI4" s="388"/>
      <c r="AJ4" s="83"/>
      <c r="AK4" s="83"/>
      <c r="AL4" s="83"/>
      <c r="AM4" s="83"/>
    </row>
    <row r="5" spans="1:39" s="19" customFormat="1" ht="15" customHeight="1" x14ac:dyDescent="0.25">
      <c r="A5" s="385"/>
      <c r="B5" s="386" t="s">
        <v>50</v>
      </c>
      <c r="C5" s="386"/>
      <c r="D5" s="387" t="s">
        <v>51</v>
      </c>
      <c r="E5" s="385"/>
      <c r="F5" s="836"/>
      <c r="G5" s="385"/>
      <c r="H5" s="835"/>
      <c r="I5" s="835"/>
      <c r="J5" s="835"/>
      <c r="K5" s="835"/>
      <c r="L5" s="835"/>
      <c r="M5" s="835"/>
      <c r="N5" s="835"/>
      <c r="O5" s="835"/>
      <c r="P5" s="835"/>
      <c r="Q5" s="836"/>
      <c r="R5" s="83"/>
      <c r="S5" s="385"/>
      <c r="T5" s="386" t="s">
        <v>50</v>
      </c>
      <c r="U5" s="386"/>
      <c r="V5" s="387" t="s">
        <v>51</v>
      </c>
      <c r="W5" s="385"/>
      <c r="X5" s="386"/>
      <c r="Y5" s="385"/>
      <c r="Z5" s="386"/>
      <c r="AA5" s="386"/>
      <c r="AB5" s="386"/>
      <c r="AC5" s="386"/>
      <c r="AD5" s="386"/>
      <c r="AE5" s="386"/>
      <c r="AF5" s="386"/>
      <c r="AG5" s="386"/>
      <c r="AH5" s="386"/>
      <c r="AI5" s="387"/>
      <c r="AJ5" s="83"/>
      <c r="AK5" s="83"/>
      <c r="AL5" s="83"/>
      <c r="AM5" s="83"/>
    </row>
    <row r="6" spans="1:39" s="19" customFormat="1" ht="15" customHeight="1" x14ac:dyDescent="0.25">
      <c r="A6" s="832"/>
      <c r="B6" s="833"/>
      <c r="C6" s="833"/>
      <c r="D6" s="834"/>
      <c r="E6" s="832"/>
      <c r="F6" s="834"/>
      <c r="G6" s="832"/>
      <c r="H6" s="833"/>
      <c r="I6" s="833"/>
      <c r="J6" s="833"/>
      <c r="K6" s="833"/>
      <c r="L6" s="833"/>
      <c r="M6" s="833"/>
      <c r="N6" s="833"/>
      <c r="O6" s="833"/>
      <c r="P6" s="833"/>
      <c r="Q6" s="834"/>
      <c r="R6" s="83"/>
      <c r="S6" s="395"/>
      <c r="T6" s="396"/>
      <c r="U6" s="396"/>
      <c r="V6" s="397"/>
      <c r="W6" s="395"/>
      <c r="X6" s="396"/>
      <c r="Y6" s="696"/>
      <c r="Z6" s="697"/>
      <c r="AA6" s="697"/>
      <c r="AB6" s="697"/>
      <c r="AC6" s="697"/>
      <c r="AD6" s="697"/>
      <c r="AE6" s="697"/>
      <c r="AF6" s="697"/>
      <c r="AG6" s="697"/>
      <c r="AH6" s="697"/>
      <c r="AI6" s="671"/>
      <c r="AJ6" s="83"/>
      <c r="AK6" s="83"/>
      <c r="AL6" s="83"/>
      <c r="AM6" s="83"/>
    </row>
    <row r="7" spans="1:39" s="19" customFormat="1" ht="15" customHeight="1" x14ac:dyDescent="0.25">
      <c r="A7" s="694"/>
      <c r="B7" s="695" t="s">
        <v>50</v>
      </c>
      <c r="C7" s="695"/>
      <c r="D7" s="669" t="s">
        <v>51</v>
      </c>
      <c r="E7" s="694"/>
      <c r="F7" s="830"/>
      <c r="G7" s="694"/>
      <c r="H7" s="831"/>
      <c r="I7" s="831"/>
      <c r="J7" s="831"/>
      <c r="K7" s="831"/>
      <c r="L7" s="831"/>
      <c r="M7" s="831"/>
      <c r="N7" s="831"/>
      <c r="O7" s="831"/>
      <c r="P7" s="831"/>
      <c r="Q7" s="830"/>
      <c r="R7" s="83"/>
      <c r="S7" s="739"/>
      <c r="T7" s="815" t="s">
        <v>50</v>
      </c>
      <c r="U7" s="815"/>
      <c r="V7" s="823" t="s">
        <v>51</v>
      </c>
      <c r="W7" s="739"/>
      <c r="X7" s="815"/>
      <c r="Y7" s="694"/>
      <c r="Z7" s="695"/>
      <c r="AA7" s="695"/>
      <c r="AB7" s="695"/>
      <c r="AC7" s="695"/>
      <c r="AD7" s="695"/>
      <c r="AE7" s="695"/>
      <c r="AF7" s="695"/>
      <c r="AG7" s="695"/>
      <c r="AH7" s="695"/>
      <c r="AI7" s="669"/>
      <c r="AJ7" s="83"/>
      <c r="AK7" s="83"/>
      <c r="AL7" s="83"/>
      <c r="AM7" s="83"/>
    </row>
    <row r="8" spans="1:39" s="19" customFormat="1" ht="15" customHeight="1" x14ac:dyDescent="0.25">
      <c r="A8" s="696"/>
      <c r="B8" s="697"/>
      <c r="C8" s="697"/>
      <c r="D8" s="671"/>
      <c r="E8" s="832"/>
      <c r="F8" s="834"/>
      <c r="G8" s="832"/>
      <c r="H8" s="833"/>
      <c r="I8" s="833"/>
      <c r="J8" s="833"/>
      <c r="K8" s="833"/>
      <c r="L8" s="833"/>
      <c r="M8" s="833"/>
      <c r="N8" s="833"/>
      <c r="O8" s="833"/>
      <c r="P8" s="833"/>
      <c r="Q8" s="834"/>
      <c r="R8" s="83"/>
      <c r="S8" s="739"/>
      <c r="T8" s="815"/>
      <c r="U8" s="815"/>
      <c r="V8" s="823"/>
      <c r="W8" s="739"/>
      <c r="X8" s="815"/>
      <c r="Y8" s="696"/>
      <c r="Z8" s="697"/>
      <c r="AA8" s="697"/>
      <c r="AB8" s="697"/>
      <c r="AC8" s="697"/>
      <c r="AD8" s="697"/>
      <c r="AE8" s="697"/>
      <c r="AF8" s="697"/>
      <c r="AG8" s="697"/>
      <c r="AH8" s="697"/>
      <c r="AI8" s="671"/>
      <c r="AJ8" s="83"/>
      <c r="AK8" s="83"/>
      <c r="AL8" s="83"/>
      <c r="AM8" s="83"/>
    </row>
    <row r="9" spans="1:39" s="19" customFormat="1" ht="15" customHeight="1" x14ac:dyDescent="0.25">
      <c r="A9" s="694"/>
      <c r="B9" s="695" t="s">
        <v>50</v>
      </c>
      <c r="C9" s="695"/>
      <c r="D9" s="669" t="s">
        <v>51</v>
      </c>
      <c r="E9" s="694"/>
      <c r="F9" s="830"/>
      <c r="G9" s="694"/>
      <c r="H9" s="831"/>
      <c r="I9" s="831"/>
      <c r="J9" s="831"/>
      <c r="K9" s="831"/>
      <c r="L9" s="831"/>
      <c r="M9" s="831"/>
      <c r="N9" s="831"/>
      <c r="O9" s="831"/>
      <c r="P9" s="831"/>
      <c r="Q9" s="830"/>
      <c r="R9" s="83"/>
      <c r="S9" s="694"/>
      <c r="T9" s="695" t="s">
        <v>50</v>
      </c>
      <c r="U9" s="695"/>
      <c r="V9" s="669" t="s">
        <v>51</v>
      </c>
      <c r="W9" s="694"/>
      <c r="X9" s="669"/>
      <c r="Y9" s="694"/>
      <c r="Z9" s="695"/>
      <c r="AA9" s="695"/>
      <c r="AB9" s="695"/>
      <c r="AC9" s="695"/>
      <c r="AD9" s="695"/>
      <c r="AE9" s="695"/>
      <c r="AF9" s="695"/>
      <c r="AG9" s="695"/>
      <c r="AH9" s="695"/>
      <c r="AI9" s="669"/>
      <c r="AJ9" s="83"/>
      <c r="AK9" s="83"/>
      <c r="AL9" s="83"/>
      <c r="AM9" s="83"/>
    </row>
    <row r="10" spans="1:39" s="19" customFormat="1" ht="15" customHeight="1" x14ac:dyDescent="0.25">
      <c r="A10" s="832"/>
      <c r="B10" s="833"/>
      <c r="C10" s="833"/>
      <c r="D10" s="834"/>
      <c r="E10" s="832"/>
      <c r="F10" s="834"/>
      <c r="G10" s="832"/>
      <c r="H10" s="833"/>
      <c r="I10" s="833"/>
      <c r="J10" s="833"/>
      <c r="K10" s="833"/>
      <c r="L10" s="833"/>
      <c r="M10" s="833"/>
      <c r="N10" s="833"/>
      <c r="O10" s="833"/>
      <c r="P10" s="833"/>
      <c r="Q10" s="834"/>
      <c r="R10" s="83"/>
      <c r="S10" s="696"/>
      <c r="T10" s="697"/>
      <c r="U10" s="697"/>
      <c r="V10" s="671"/>
      <c r="W10" s="696"/>
      <c r="X10" s="671"/>
      <c r="Y10" s="696"/>
      <c r="Z10" s="697"/>
      <c r="AA10" s="697"/>
      <c r="AB10" s="697"/>
      <c r="AC10" s="697"/>
      <c r="AD10" s="697"/>
      <c r="AE10" s="697"/>
      <c r="AF10" s="697"/>
      <c r="AG10" s="697"/>
      <c r="AH10" s="697"/>
      <c r="AI10" s="671"/>
      <c r="AJ10" s="83"/>
      <c r="AK10" s="83"/>
      <c r="AL10" s="83"/>
      <c r="AM10" s="83"/>
    </row>
    <row r="11" spans="1:39" s="19" customFormat="1" ht="15" customHeight="1" x14ac:dyDescent="0.25">
      <c r="A11" s="694"/>
      <c r="B11" s="695" t="s">
        <v>50</v>
      </c>
      <c r="C11" s="695"/>
      <c r="D11" s="669" t="s">
        <v>51</v>
      </c>
      <c r="E11" s="694"/>
      <c r="F11" s="830"/>
      <c r="G11" s="694"/>
      <c r="H11" s="831"/>
      <c r="I11" s="831"/>
      <c r="J11" s="831"/>
      <c r="K11" s="831"/>
      <c r="L11" s="831"/>
      <c r="M11" s="831"/>
      <c r="N11" s="831"/>
      <c r="O11" s="831"/>
      <c r="P11" s="831"/>
      <c r="Q11" s="830"/>
      <c r="R11" s="83"/>
      <c r="S11" s="694"/>
      <c r="T11" s="695" t="s">
        <v>50</v>
      </c>
      <c r="U11" s="695"/>
      <c r="V11" s="669" t="s">
        <v>51</v>
      </c>
      <c r="W11" s="694"/>
      <c r="X11" s="669"/>
      <c r="Y11" s="694"/>
      <c r="Z11" s="695"/>
      <c r="AA11" s="695"/>
      <c r="AB11" s="695"/>
      <c r="AC11" s="695"/>
      <c r="AD11" s="695"/>
      <c r="AE11" s="695"/>
      <c r="AF11" s="695"/>
      <c r="AG11" s="695"/>
      <c r="AH11" s="695"/>
      <c r="AI11" s="669"/>
      <c r="AJ11" s="83"/>
      <c r="AK11" s="83"/>
      <c r="AL11" s="83"/>
      <c r="AM11" s="83"/>
    </row>
    <row r="12" spans="1:39" s="19" customFormat="1" ht="15" customHeight="1" x14ac:dyDescent="0.25">
      <c r="A12" s="832"/>
      <c r="B12" s="833"/>
      <c r="C12" s="833"/>
      <c r="D12" s="834"/>
      <c r="E12" s="832"/>
      <c r="F12" s="834"/>
      <c r="G12" s="832"/>
      <c r="H12" s="833"/>
      <c r="I12" s="833"/>
      <c r="J12" s="833"/>
      <c r="K12" s="833"/>
      <c r="L12" s="833"/>
      <c r="M12" s="833"/>
      <c r="N12" s="833"/>
      <c r="O12" s="833"/>
      <c r="P12" s="833"/>
      <c r="Q12" s="834"/>
      <c r="R12" s="83"/>
      <c r="S12" s="696"/>
      <c r="T12" s="697"/>
      <c r="U12" s="697"/>
      <c r="V12" s="671"/>
      <c r="W12" s="696"/>
      <c r="X12" s="671"/>
      <c r="Y12" s="696"/>
      <c r="Z12" s="697"/>
      <c r="AA12" s="697"/>
      <c r="AB12" s="697"/>
      <c r="AC12" s="697"/>
      <c r="AD12" s="697"/>
      <c r="AE12" s="697"/>
      <c r="AF12" s="697"/>
      <c r="AG12" s="697"/>
      <c r="AH12" s="697"/>
      <c r="AI12" s="671"/>
      <c r="AJ12" s="83"/>
      <c r="AK12" s="83"/>
      <c r="AL12" s="83"/>
      <c r="AM12" s="83"/>
    </row>
    <row r="13" spans="1:39" s="19" customFormat="1" ht="15" customHeight="1" x14ac:dyDescent="0.25">
      <c r="A13" s="694"/>
      <c r="B13" s="695" t="s">
        <v>50</v>
      </c>
      <c r="C13" s="695"/>
      <c r="D13" s="669" t="s">
        <v>51</v>
      </c>
      <c r="E13" s="694"/>
      <c r="F13" s="830"/>
      <c r="G13" s="694"/>
      <c r="H13" s="831"/>
      <c r="I13" s="831"/>
      <c r="J13" s="831"/>
      <c r="K13" s="831"/>
      <c r="L13" s="831"/>
      <c r="M13" s="831"/>
      <c r="N13" s="831"/>
      <c r="O13" s="831"/>
      <c r="P13" s="831"/>
      <c r="Q13" s="830"/>
      <c r="R13" s="83"/>
      <c r="S13" s="694"/>
      <c r="T13" s="695" t="s">
        <v>50</v>
      </c>
      <c r="U13" s="695"/>
      <c r="V13" s="669" t="s">
        <v>51</v>
      </c>
      <c r="W13" s="694"/>
      <c r="X13" s="669"/>
      <c r="Y13" s="694"/>
      <c r="Z13" s="695"/>
      <c r="AA13" s="695"/>
      <c r="AB13" s="695"/>
      <c r="AC13" s="695"/>
      <c r="AD13" s="695"/>
      <c r="AE13" s="695"/>
      <c r="AF13" s="695"/>
      <c r="AG13" s="695"/>
      <c r="AH13" s="695"/>
      <c r="AI13" s="669"/>
      <c r="AJ13" s="83"/>
      <c r="AK13" s="83"/>
      <c r="AL13" s="83"/>
      <c r="AM13" s="83"/>
    </row>
    <row r="14" spans="1:39" s="19" customFormat="1" ht="15" customHeight="1" x14ac:dyDescent="0.25">
      <c r="A14" s="832"/>
      <c r="B14" s="833"/>
      <c r="C14" s="833"/>
      <c r="D14" s="834"/>
      <c r="E14" s="832"/>
      <c r="F14" s="834"/>
      <c r="G14" s="832"/>
      <c r="H14" s="833"/>
      <c r="I14" s="833"/>
      <c r="J14" s="833"/>
      <c r="K14" s="833"/>
      <c r="L14" s="833"/>
      <c r="M14" s="833"/>
      <c r="N14" s="833"/>
      <c r="O14" s="833"/>
      <c r="P14" s="833"/>
      <c r="Q14" s="834"/>
      <c r="R14" s="83"/>
      <c r="S14" s="696"/>
      <c r="T14" s="697"/>
      <c r="U14" s="697"/>
      <c r="V14" s="671"/>
      <c r="W14" s="696"/>
      <c r="X14" s="671"/>
      <c r="Y14" s="696"/>
      <c r="Z14" s="697"/>
      <c r="AA14" s="697"/>
      <c r="AB14" s="697"/>
      <c r="AC14" s="697"/>
      <c r="AD14" s="697"/>
      <c r="AE14" s="697"/>
      <c r="AF14" s="697"/>
      <c r="AG14" s="697"/>
      <c r="AH14" s="697"/>
      <c r="AI14" s="671"/>
      <c r="AJ14" s="83"/>
      <c r="AK14" s="83"/>
      <c r="AL14" s="83"/>
      <c r="AM14" s="83"/>
    </row>
    <row r="15" spans="1:39" s="19" customFormat="1" ht="15" customHeight="1" x14ac:dyDescent="0.25">
      <c r="A15" s="694"/>
      <c r="B15" s="695" t="s">
        <v>50</v>
      </c>
      <c r="C15" s="695"/>
      <c r="D15" s="669" t="s">
        <v>51</v>
      </c>
      <c r="E15" s="694"/>
      <c r="F15" s="830"/>
      <c r="G15" s="694"/>
      <c r="H15" s="831"/>
      <c r="I15" s="831"/>
      <c r="J15" s="831"/>
      <c r="K15" s="831"/>
      <c r="L15" s="831"/>
      <c r="M15" s="831"/>
      <c r="N15" s="831"/>
      <c r="O15" s="831"/>
      <c r="P15" s="831"/>
      <c r="Q15" s="830"/>
      <c r="R15" s="83"/>
      <c r="S15" s="694"/>
      <c r="T15" s="695" t="s">
        <v>50</v>
      </c>
      <c r="U15" s="695"/>
      <c r="V15" s="669" t="s">
        <v>51</v>
      </c>
      <c r="W15" s="694"/>
      <c r="X15" s="669"/>
      <c r="Y15" s="694"/>
      <c r="Z15" s="695"/>
      <c r="AA15" s="695"/>
      <c r="AB15" s="695"/>
      <c r="AC15" s="695"/>
      <c r="AD15" s="695"/>
      <c r="AE15" s="695"/>
      <c r="AF15" s="695"/>
      <c r="AG15" s="695"/>
      <c r="AH15" s="695"/>
      <c r="AI15" s="669"/>
      <c r="AJ15" s="83"/>
      <c r="AK15" s="83"/>
      <c r="AL15" s="83"/>
      <c r="AM15" s="83"/>
    </row>
    <row r="16" spans="1:39" s="19" customFormat="1" ht="15" customHeight="1" x14ac:dyDescent="0.25">
      <c r="A16" s="832"/>
      <c r="B16" s="833"/>
      <c r="C16" s="833"/>
      <c r="D16" s="834"/>
      <c r="E16" s="832"/>
      <c r="F16" s="834"/>
      <c r="G16" s="832"/>
      <c r="H16" s="833"/>
      <c r="I16" s="833"/>
      <c r="J16" s="833"/>
      <c r="K16" s="833"/>
      <c r="L16" s="833"/>
      <c r="M16" s="833"/>
      <c r="N16" s="833"/>
      <c r="O16" s="833"/>
      <c r="P16" s="833"/>
      <c r="Q16" s="834"/>
      <c r="R16" s="83"/>
      <c r="S16" s="395"/>
      <c r="T16" s="396"/>
      <c r="U16" s="396"/>
      <c r="V16" s="397"/>
      <c r="W16" s="395"/>
      <c r="X16" s="397"/>
      <c r="Y16" s="395"/>
      <c r="Z16" s="396"/>
      <c r="AA16" s="396"/>
      <c r="AB16" s="396"/>
      <c r="AC16" s="396"/>
      <c r="AD16" s="396"/>
      <c r="AE16" s="396"/>
      <c r="AF16" s="396"/>
      <c r="AG16" s="396"/>
      <c r="AH16" s="396"/>
      <c r="AI16" s="397"/>
      <c r="AJ16" s="83"/>
      <c r="AK16" s="83"/>
      <c r="AL16" s="83"/>
      <c r="AM16" s="83"/>
    </row>
    <row r="17" spans="1:39" s="19" customFormat="1" ht="15" customHeight="1" x14ac:dyDescent="0.25">
      <c r="A17" s="694"/>
      <c r="B17" s="695" t="s">
        <v>50</v>
      </c>
      <c r="C17" s="695"/>
      <c r="D17" s="669" t="s">
        <v>51</v>
      </c>
      <c r="E17" s="694"/>
      <c r="F17" s="830"/>
      <c r="G17" s="694"/>
      <c r="H17" s="831"/>
      <c r="I17" s="831"/>
      <c r="J17" s="831"/>
      <c r="K17" s="831"/>
      <c r="L17" s="831"/>
      <c r="M17" s="831"/>
      <c r="N17" s="831"/>
      <c r="O17" s="831"/>
      <c r="P17" s="831"/>
      <c r="Q17" s="830"/>
      <c r="R17" s="83"/>
      <c r="S17" s="739"/>
      <c r="T17" s="815" t="s">
        <v>50</v>
      </c>
      <c r="U17" s="815"/>
      <c r="V17" s="823" t="s">
        <v>51</v>
      </c>
      <c r="W17" s="739"/>
      <c r="X17" s="823"/>
      <c r="Y17" s="739"/>
      <c r="Z17" s="815"/>
      <c r="AA17" s="815"/>
      <c r="AB17" s="815"/>
      <c r="AC17" s="815"/>
      <c r="AD17" s="815"/>
      <c r="AE17" s="815"/>
      <c r="AF17" s="815"/>
      <c r="AG17" s="815"/>
      <c r="AH17" s="815"/>
      <c r="AI17" s="823"/>
      <c r="AJ17" s="83"/>
      <c r="AK17" s="83"/>
      <c r="AL17" s="83"/>
      <c r="AM17" s="83"/>
    </row>
    <row r="18" spans="1:39" s="19" customFormat="1" ht="15" customHeight="1" x14ac:dyDescent="0.25">
      <c r="A18" s="696"/>
      <c r="B18" s="697"/>
      <c r="C18" s="697"/>
      <c r="D18" s="671"/>
      <c r="E18" s="832"/>
      <c r="F18" s="834"/>
      <c r="G18" s="832"/>
      <c r="H18" s="833"/>
      <c r="I18" s="833"/>
      <c r="J18" s="833"/>
      <c r="K18" s="833"/>
      <c r="L18" s="833"/>
      <c r="M18" s="833"/>
      <c r="N18" s="833"/>
      <c r="O18" s="833"/>
      <c r="P18" s="833"/>
      <c r="Q18" s="834"/>
      <c r="R18" s="83"/>
      <c r="S18" s="739"/>
      <c r="T18" s="815"/>
      <c r="U18" s="815"/>
      <c r="V18" s="823"/>
      <c r="W18" s="739"/>
      <c r="X18" s="823"/>
      <c r="Y18" s="739"/>
      <c r="Z18" s="815"/>
      <c r="AA18" s="815"/>
      <c r="AB18" s="815"/>
      <c r="AC18" s="815"/>
      <c r="AD18" s="815"/>
      <c r="AE18" s="815"/>
      <c r="AF18" s="815"/>
      <c r="AG18" s="815"/>
      <c r="AH18" s="815"/>
      <c r="AI18" s="823"/>
      <c r="AJ18" s="83"/>
      <c r="AK18" s="83"/>
      <c r="AL18" s="83"/>
      <c r="AM18" s="83"/>
    </row>
    <row r="19" spans="1:39" s="19" customFormat="1" ht="15" customHeight="1" x14ac:dyDescent="0.25">
      <c r="A19" s="694"/>
      <c r="B19" s="695" t="s">
        <v>50</v>
      </c>
      <c r="C19" s="695"/>
      <c r="D19" s="669" t="s">
        <v>51</v>
      </c>
      <c r="E19" s="694"/>
      <c r="F19" s="830"/>
      <c r="G19" s="694"/>
      <c r="H19" s="831"/>
      <c r="I19" s="831"/>
      <c r="J19" s="831"/>
      <c r="K19" s="831"/>
      <c r="L19" s="831"/>
      <c r="M19" s="831"/>
      <c r="N19" s="831"/>
      <c r="O19" s="831"/>
      <c r="P19" s="831"/>
      <c r="Q19" s="830"/>
      <c r="R19" s="83"/>
      <c r="S19" s="739"/>
      <c r="T19" s="815" t="s">
        <v>50</v>
      </c>
      <c r="U19" s="815"/>
      <c r="V19" s="823" t="s">
        <v>51</v>
      </c>
      <c r="W19" s="739"/>
      <c r="X19" s="823"/>
      <c r="Y19" s="739"/>
      <c r="Z19" s="815"/>
      <c r="AA19" s="815"/>
      <c r="AB19" s="815"/>
      <c r="AC19" s="815"/>
      <c r="AD19" s="815"/>
      <c r="AE19" s="815"/>
      <c r="AF19" s="815"/>
      <c r="AG19" s="815"/>
      <c r="AH19" s="815"/>
      <c r="AI19" s="823"/>
      <c r="AJ19" s="83"/>
      <c r="AK19" s="83"/>
      <c r="AL19" s="83"/>
      <c r="AM19" s="83"/>
    </row>
    <row r="20" spans="1:39" s="19" customFormat="1" ht="15" customHeight="1" x14ac:dyDescent="0.25">
      <c r="A20" s="696"/>
      <c r="B20" s="697"/>
      <c r="C20" s="697"/>
      <c r="D20" s="671"/>
      <c r="E20" s="832"/>
      <c r="F20" s="834"/>
      <c r="G20" s="832"/>
      <c r="H20" s="833"/>
      <c r="I20" s="833"/>
      <c r="J20" s="833"/>
      <c r="K20" s="833"/>
      <c r="L20" s="833"/>
      <c r="M20" s="833"/>
      <c r="N20" s="833"/>
      <c r="O20" s="833"/>
      <c r="P20" s="833"/>
      <c r="Q20" s="834"/>
      <c r="R20" s="83"/>
      <c r="S20" s="739"/>
      <c r="T20" s="815"/>
      <c r="U20" s="815"/>
      <c r="V20" s="823"/>
      <c r="W20" s="739"/>
      <c r="X20" s="823"/>
      <c r="Y20" s="739"/>
      <c r="Z20" s="815"/>
      <c r="AA20" s="815"/>
      <c r="AB20" s="815"/>
      <c r="AC20" s="815"/>
      <c r="AD20" s="815"/>
      <c r="AE20" s="815"/>
      <c r="AF20" s="815"/>
      <c r="AG20" s="815"/>
      <c r="AH20" s="815"/>
      <c r="AI20" s="823"/>
      <c r="AJ20" s="83"/>
      <c r="AK20" s="83"/>
      <c r="AL20" s="83"/>
      <c r="AM20" s="83"/>
    </row>
    <row r="21" spans="1:39" s="19" customFormat="1" ht="15" customHeight="1" x14ac:dyDescent="0.25">
      <c r="A21" s="694"/>
      <c r="B21" s="695" t="s">
        <v>50</v>
      </c>
      <c r="C21" s="695"/>
      <c r="D21" s="669" t="s">
        <v>51</v>
      </c>
      <c r="E21" s="694"/>
      <c r="F21" s="830"/>
      <c r="G21" s="694"/>
      <c r="H21" s="831"/>
      <c r="I21" s="831"/>
      <c r="J21" s="831"/>
      <c r="K21" s="831"/>
      <c r="L21" s="831"/>
      <c r="M21" s="831"/>
      <c r="N21" s="831"/>
      <c r="O21" s="831"/>
      <c r="P21" s="831"/>
      <c r="Q21" s="830"/>
      <c r="R21" s="83"/>
      <c r="S21" s="739"/>
      <c r="T21" s="815" t="s">
        <v>50</v>
      </c>
      <c r="U21" s="815"/>
      <c r="V21" s="823" t="s">
        <v>51</v>
      </c>
      <c r="W21" s="739"/>
      <c r="X21" s="823"/>
      <c r="Y21" s="739"/>
      <c r="Z21" s="815"/>
      <c r="AA21" s="815"/>
      <c r="AB21" s="815"/>
      <c r="AC21" s="815"/>
      <c r="AD21" s="815"/>
      <c r="AE21" s="815"/>
      <c r="AF21" s="815"/>
      <c r="AG21" s="815"/>
      <c r="AH21" s="815"/>
      <c r="AI21" s="823"/>
      <c r="AJ21" s="83"/>
      <c r="AK21" s="83"/>
      <c r="AL21" s="83"/>
      <c r="AM21" s="83"/>
    </row>
    <row r="22" spans="1:39" s="19" customFormat="1" ht="15" customHeight="1" x14ac:dyDescent="0.25">
      <c r="A22" s="696"/>
      <c r="B22" s="697"/>
      <c r="C22" s="697"/>
      <c r="D22" s="671"/>
      <c r="E22" s="832"/>
      <c r="F22" s="834"/>
      <c r="G22" s="832"/>
      <c r="H22" s="833"/>
      <c r="I22" s="833"/>
      <c r="J22" s="833"/>
      <c r="K22" s="833"/>
      <c r="L22" s="833"/>
      <c r="M22" s="833"/>
      <c r="N22" s="833"/>
      <c r="O22" s="833"/>
      <c r="P22" s="833"/>
      <c r="Q22" s="834"/>
      <c r="R22" s="83"/>
      <c r="S22" s="739"/>
      <c r="T22" s="815"/>
      <c r="U22" s="815"/>
      <c r="V22" s="823"/>
      <c r="W22" s="739"/>
      <c r="X22" s="823"/>
      <c r="Y22" s="739"/>
      <c r="Z22" s="815"/>
      <c r="AA22" s="815"/>
      <c r="AB22" s="815"/>
      <c r="AC22" s="815"/>
      <c r="AD22" s="815"/>
      <c r="AE22" s="815"/>
      <c r="AF22" s="815"/>
      <c r="AG22" s="815"/>
      <c r="AH22" s="815"/>
      <c r="AI22" s="823"/>
      <c r="AJ22" s="83"/>
      <c r="AK22" s="83"/>
      <c r="AL22" s="83"/>
      <c r="AM22" s="83"/>
    </row>
    <row r="23" spans="1:39" s="19" customFormat="1" ht="15" customHeight="1" x14ac:dyDescent="0.25">
      <c r="A23" s="694"/>
      <c r="B23" s="695" t="s">
        <v>50</v>
      </c>
      <c r="C23" s="695"/>
      <c r="D23" s="669" t="s">
        <v>51</v>
      </c>
      <c r="E23" s="694"/>
      <c r="F23" s="830"/>
      <c r="G23" s="694"/>
      <c r="H23" s="831"/>
      <c r="I23" s="831"/>
      <c r="J23" s="831"/>
      <c r="K23" s="831"/>
      <c r="L23" s="831"/>
      <c r="M23" s="831"/>
      <c r="N23" s="831"/>
      <c r="O23" s="831"/>
      <c r="P23" s="831"/>
      <c r="Q23" s="830"/>
      <c r="R23" s="83"/>
      <c r="S23" s="739"/>
      <c r="T23" s="815" t="s">
        <v>50</v>
      </c>
      <c r="U23" s="815"/>
      <c r="V23" s="823" t="s">
        <v>51</v>
      </c>
      <c r="W23" s="739"/>
      <c r="X23" s="823"/>
      <c r="Y23" s="739"/>
      <c r="Z23" s="815"/>
      <c r="AA23" s="815"/>
      <c r="AB23" s="815"/>
      <c r="AC23" s="815"/>
      <c r="AD23" s="815"/>
      <c r="AE23" s="815"/>
      <c r="AF23" s="815"/>
      <c r="AG23" s="815"/>
      <c r="AH23" s="815"/>
      <c r="AI23" s="823"/>
      <c r="AJ23" s="83"/>
      <c r="AK23" s="83"/>
      <c r="AL23" s="83"/>
      <c r="AM23" s="83"/>
    </row>
    <row r="24" spans="1:39" s="19" customFormat="1" ht="15" customHeight="1" x14ac:dyDescent="0.25">
      <c r="A24" s="696"/>
      <c r="B24" s="697"/>
      <c r="C24" s="697"/>
      <c r="D24" s="671"/>
      <c r="E24" s="832"/>
      <c r="F24" s="834"/>
      <c r="G24" s="832"/>
      <c r="H24" s="833"/>
      <c r="I24" s="833"/>
      <c r="J24" s="833"/>
      <c r="K24" s="833"/>
      <c r="L24" s="833"/>
      <c r="M24" s="833"/>
      <c r="N24" s="833"/>
      <c r="O24" s="833"/>
      <c r="P24" s="833"/>
      <c r="Q24" s="834"/>
      <c r="R24" s="83"/>
      <c r="S24" s="739"/>
      <c r="T24" s="815"/>
      <c r="U24" s="815"/>
      <c r="V24" s="823"/>
      <c r="W24" s="739"/>
      <c r="X24" s="823"/>
      <c r="Y24" s="739"/>
      <c r="Z24" s="815"/>
      <c r="AA24" s="815"/>
      <c r="AB24" s="815"/>
      <c r="AC24" s="815"/>
      <c r="AD24" s="815"/>
      <c r="AE24" s="815"/>
      <c r="AF24" s="815"/>
      <c r="AG24" s="815"/>
      <c r="AH24" s="815"/>
      <c r="AI24" s="823"/>
      <c r="AJ24" s="83"/>
      <c r="AK24" s="83"/>
      <c r="AL24" s="83"/>
      <c r="AM24" s="83"/>
    </row>
    <row r="25" spans="1:39" s="19" customFormat="1" ht="15" customHeight="1" x14ac:dyDescent="0.25">
      <c r="A25" s="694"/>
      <c r="B25" s="695" t="s">
        <v>50</v>
      </c>
      <c r="C25" s="695"/>
      <c r="D25" s="669" t="s">
        <v>51</v>
      </c>
      <c r="E25" s="694"/>
      <c r="F25" s="830"/>
      <c r="G25" s="694"/>
      <c r="H25" s="831"/>
      <c r="I25" s="831"/>
      <c r="J25" s="831"/>
      <c r="K25" s="831"/>
      <c r="L25" s="831"/>
      <c r="M25" s="831"/>
      <c r="N25" s="831"/>
      <c r="O25" s="831"/>
      <c r="P25" s="831"/>
      <c r="Q25" s="830"/>
      <c r="R25" s="83"/>
      <c r="S25" s="739"/>
      <c r="T25" s="815" t="s">
        <v>50</v>
      </c>
      <c r="U25" s="815"/>
      <c r="V25" s="823" t="s">
        <v>51</v>
      </c>
      <c r="W25" s="739"/>
      <c r="X25" s="823"/>
      <c r="Y25" s="739"/>
      <c r="Z25" s="815"/>
      <c r="AA25" s="815"/>
      <c r="AB25" s="815"/>
      <c r="AC25" s="815"/>
      <c r="AD25" s="815"/>
      <c r="AE25" s="815"/>
      <c r="AF25" s="815"/>
      <c r="AG25" s="815"/>
      <c r="AH25" s="815"/>
      <c r="AI25" s="823"/>
      <c r="AJ25" s="83"/>
      <c r="AK25" s="83"/>
      <c r="AL25" s="83"/>
      <c r="AM25" s="83"/>
    </row>
    <row r="26" spans="1:39" s="19" customFormat="1" ht="15" customHeight="1" x14ac:dyDescent="0.25">
      <c r="A26" s="696"/>
      <c r="B26" s="697"/>
      <c r="C26" s="697"/>
      <c r="D26" s="671"/>
      <c r="E26" s="832"/>
      <c r="F26" s="834"/>
      <c r="G26" s="832"/>
      <c r="H26" s="833"/>
      <c r="I26" s="833"/>
      <c r="J26" s="833"/>
      <c r="K26" s="833"/>
      <c r="L26" s="833"/>
      <c r="M26" s="833"/>
      <c r="N26" s="833"/>
      <c r="O26" s="833"/>
      <c r="P26" s="833"/>
      <c r="Q26" s="834"/>
      <c r="R26" s="83"/>
      <c r="S26" s="739"/>
      <c r="T26" s="815"/>
      <c r="U26" s="815"/>
      <c r="V26" s="823"/>
      <c r="W26" s="739"/>
      <c r="X26" s="823"/>
      <c r="Y26" s="739"/>
      <c r="Z26" s="815"/>
      <c r="AA26" s="815"/>
      <c r="AB26" s="815"/>
      <c r="AC26" s="815"/>
      <c r="AD26" s="815"/>
      <c r="AE26" s="815"/>
      <c r="AF26" s="815"/>
      <c r="AG26" s="815"/>
      <c r="AH26" s="815"/>
      <c r="AI26" s="823"/>
      <c r="AJ26" s="83"/>
      <c r="AK26" s="83"/>
      <c r="AL26" s="83"/>
      <c r="AM26" s="83"/>
    </row>
    <row r="27" spans="1:39" s="19" customFormat="1" ht="15" customHeight="1" x14ac:dyDescent="0.25">
      <c r="A27" s="694"/>
      <c r="B27" s="695" t="s">
        <v>50</v>
      </c>
      <c r="C27" s="695"/>
      <c r="D27" s="669" t="s">
        <v>51</v>
      </c>
      <c r="E27" s="694"/>
      <c r="F27" s="830"/>
      <c r="G27" s="694"/>
      <c r="H27" s="831"/>
      <c r="I27" s="831"/>
      <c r="J27" s="831"/>
      <c r="K27" s="831"/>
      <c r="L27" s="831"/>
      <c r="M27" s="831"/>
      <c r="N27" s="831"/>
      <c r="O27" s="831"/>
      <c r="P27" s="831"/>
      <c r="Q27" s="830"/>
      <c r="R27" s="83"/>
      <c r="S27" s="696"/>
      <c r="T27" s="697" t="s">
        <v>50</v>
      </c>
      <c r="U27" s="697"/>
      <c r="V27" s="671" t="s">
        <v>51</v>
      </c>
      <c r="W27" s="696"/>
      <c r="X27" s="697"/>
      <c r="Y27" s="395"/>
      <c r="Z27" s="396"/>
      <c r="AA27" s="396"/>
      <c r="AB27" s="396"/>
      <c r="AC27" s="396"/>
      <c r="AD27" s="396"/>
      <c r="AE27" s="396"/>
      <c r="AF27" s="396"/>
      <c r="AG27" s="396"/>
      <c r="AH27" s="396"/>
      <c r="AI27" s="397"/>
      <c r="AJ27" s="83"/>
      <c r="AK27" s="83"/>
      <c r="AL27" s="83"/>
      <c r="AM27" s="83"/>
    </row>
    <row r="28" spans="1:39" s="19" customFormat="1" ht="15" customHeight="1" x14ac:dyDescent="0.25">
      <c r="A28" s="832"/>
      <c r="B28" s="833"/>
      <c r="C28" s="833"/>
      <c r="D28" s="834"/>
      <c r="E28" s="832"/>
      <c r="F28" s="834"/>
      <c r="G28" s="832"/>
      <c r="H28" s="833"/>
      <c r="I28" s="833"/>
      <c r="J28" s="833"/>
      <c r="K28" s="833"/>
      <c r="L28" s="833"/>
      <c r="M28" s="833"/>
      <c r="N28" s="833"/>
      <c r="O28" s="833"/>
      <c r="P28" s="833"/>
      <c r="Q28" s="834"/>
      <c r="R28" s="83"/>
      <c r="S28" s="739"/>
      <c r="T28" s="815"/>
      <c r="U28" s="815"/>
      <c r="V28" s="823"/>
      <c r="W28" s="739"/>
      <c r="X28" s="815"/>
      <c r="Y28" s="696"/>
      <c r="Z28" s="697"/>
      <c r="AA28" s="697"/>
      <c r="AB28" s="697"/>
      <c r="AC28" s="697"/>
      <c r="AD28" s="697"/>
      <c r="AE28" s="697"/>
      <c r="AF28" s="697"/>
      <c r="AG28" s="697"/>
      <c r="AH28" s="697"/>
      <c r="AI28" s="671"/>
      <c r="AJ28" s="83"/>
      <c r="AK28" s="83"/>
      <c r="AL28" s="83"/>
      <c r="AM28" s="83"/>
    </row>
    <row r="29" spans="1:39" s="19" customFormat="1" ht="15" customHeight="1" x14ac:dyDescent="0.25">
      <c r="A29" s="694"/>
      <c r="B29" s="695" t="s">
        <v>50</v>
      </c>
      <c r="C29" s="695"/>
      <c r="D29" s="669" t="s">
        <v>51</v>
      </c>
      <c r="E29" s="694"/>
      <c r="F29" s="830"/>
      <c r="G29" s="694"/>
      <c r="H29" s="831"/>
      <c r="I29" s="831"/>
      <c r="J29" s="831"/>
      <c r="K29" s="831"/>
      <c r="L29" s="831"/>
      <c r="M29" s="831"/>
      <c r="N29" s="831"/>
      <c r="O29" s="831"/>
      <c r="P29" s="831"/>
      <c r="Q29" s="830"/>
      <c r="R29" s="83"/>
      <c r="S29" s="395"/>
      <c r="T29" s="396" t="s">
        <v>50</v>
      </c>
      <c r="U29" s="396"/>
      <c r="V29" s="397" t="s">
        <v>51</v>
      </c>
      <c r="W29" s="395"/>
      <c r="X29" s="396"/>
      <c r="Y29" s="694"/>
      <c r="Z29" s="695"/>
      <c r="AA29" s="695"/>
      <c r="AB29" s="695"/>
      <c r="AC29" s="695"/>
      <c r="AD29" s="695"/>
      <c r="AE29" s="695"/>
      <c r="AF29" s="695"/>
      <c r="AG29" s="695"/>
      <c r="AH29" s="695"/>
      <c r="AI29" s="669"/>
      <c r="AJ29" s="83"/>
      <c r="AK29" s="83"/>
      <c r="AL29" s="83"/>
      <c r="AM29" s="83"/>
    </row>
    <row r="30" spans="1:39" s="19" customFormat="1" ht="15" customHeight="1" x14ac:dyDescent="0.25">
      <c r="A30" s="827"/>
      <c r="B30" s="828"/>
      <c r="C30" s="828"/>
      <c r="D30" s="829"/>
      <c r="E30" s="827"/>
      <c r="F30" s="829"/>
      <c r="G30" s="827"/>
      <c r="H30" s="828"/>
      <c r="I30" s="828"/>
      <c r="J30" s="828"/>
      <c r="K30" s="828"/>
      <c r="L30" s="828"/>
      <c r="M30" s="828"/>
      <c r="N30" s="828"/>
      <c r="O30" s="828"/>
      <c r="P30" s="828"/>
      <c r="Q30" s="829"/>
      <c r="R30" s="83"/>
      <c r="S30" s="380"/>
      <c r="T30" s="381"/>
      <c r="U30" s="381"/>
      <c r="V30" s="388"/>
      <c r="W30" s="380"/>
      <c r="X30" s="381"/>
      <c r="Y30" s="380"/>
      <c r="Z30" s="381"/>
      <c r="AA30" s="381"/>
      <c r="AB30" s="381"/>
      <c r="AC30" s="381"/>
      <c r="AD30" s="381"/>
      <c r="AE30" s="381"/>
      <c r="AF30" s="381"/>
      <c r="AG30" s="381"/>
      <c r="AH30" s="381"/>
      <c r="AI30" s="388"/>
      <c r="AJ30" s="83"/>
      <c r="AK30" s="83"/>
      <c r="AL30" s="83"/>
      <c r="AM30" s="83"/>
    </row>
    <row r="31" spans="1:39" s="19" customFormat="1" ht="15" customHeight="1" x14ac:dyDescent="0.25">
      <c r="A31" s="85" t="s">
        <v>123</v>
      </c>
      <c r="B31" s="7"/>
      <c r="C31" s="7" t="s">
        <v>1022</v>
      </c>
      <c r="D31" s="7"/>
      <c r="E31" s="7"/>
      <c r="F31" s="70"/>
      <c r="G31" s="6"/>
      <c r="H31" s="6"/>
      <c r="I31" s="6"/>
      <c r="J31" s="6"/>
      <c r="K31" s="6"/>
      <c r="L31" s="6"/>
      <c r="M31" s="6"/>
      <c r="N31" s="6"/>
      <c r="O31" s="6"/>
      <c r="P31" s="6"/>
      <c r="Q31" s="6"/>
      <c r="R31" s="83"/>
      <c r="S31" s="83"/>
      <c r="T31" s="83"/>
      <c r="U31" s="83"/>
      <c r="V31" s="83"/>
      <c r="W31" s="83"/>
      <c r="X31" s="83"/>
      <c r="Y31" s="83"/>
      <c r="Z31" s="83"/>
      <c r="AA31" s="83"/>
      <c r="AB31" s="83"/>
      <c r="AC31" s="83"/>
      <c r="AD31" s="83"/>
      <c r="AE31" s="83"/>
      <c r="AF31" s="83"/>
      <c r="AG31" s="83"/>
      <c r="AH31" s="83"/>
      <c r="AI31" s="83"/>
      <c r="AJ31" s="83"/>
      <c r="AK31" s="83"/>
      <c r="AL31" s="83"/>
      <c r="AM31" s="83"/>
    </row>
    <row r="32" spans="1:39" s="19" customFormat="1" ht="15" customHeight="1" x14ac:dyDescent="0.25">
      <c r="A32" s="106" t="s">
        <v>26</v>
      </c>
      <c r="B32" s="7"/>
      <c r="C32" s="7" t="s">
        <v>998</v>
      </c>
      <c r="D32" s="7"/>
      <c r="E32" s="7"/>
      <c r="F32" s="70"/>
      <c r="G32" s="6"/>
      <c r="H32" s="6"/>
      <c r="I32" s="6"/>
      <c r="J32" s="6"/>
      <c r="K32" s="6"/>
      <c r="L32" s="6"/>
      <c r="M32" s="6"/>
      <c r="N32" s="6"/>
      <c r="O32" s="6"/>
      <c r="P32" s="6"/>
      <c r="Q32" s="6"/>
      <c r="R32" s="83"/>
      <c r="S32" s="83"/>
      <c r="T32" s="83"/>
      <c r="U32" s="83"/>
      <c r="V32" s="83"/>
      <c r="W32" s="83"/>
      <c r="X32" s="83"/>
      <c r="Y32" s="83"/>
      <c r="Z32" s="83"/>
      <c r="AA32" s="83"/>
      <c r="AB32" s="83"/>
      <c r="AC32" s="83"/>
      <c r="AD32" s="83"/>
      <c r="AE32" s="83"/>
      <c r="AF32" s="83"/>
      <c r="AG32" s="83"/>
      <c r="AH32" s="83"/>
      <c r="AI32" s="83"/>
      <c r="AJ32" s="83"/>
      <c r="AK32" s="83"/>
      <c r="AL32" s="83"/>
      <c r="AM32" s="83"/>
    </row>
    <row r="33" spans="1:39" ht="15" customHeight="1" x14ac:dyDescent="0.25">
      <c r="A33" s="7"/>
      <c r="B33" s="7"/>
      <c r="C33" s="7"/>
      <c r="D33" s="7"/>
      <c r="E33" s="7"/>
      <c r="F33" s="7"/>
      <c r="G33" s="7"/>
      <c r="H33" s="7"/>
      <c r="I33" s="7"/>
      <c r="J33" s="7"/>
      <c r="K33" s="7"/>
      <c r="L33" s="7"/>
      <c r="M33" s="7"/>
      <c r="N33" s="7"/>
      <c r="O33" s="7"/>
      <c r="P33" s="7"/>
      <c r="Q33" s="7"/>
      <c r="R33" s="7"/>
      <c r="S33" s="7"/>
      <c r="T33" s="99"/>
      <c r="U33" s="99"/>
      <c r="V33" s="100"/>
      <c r="W33" s="100"/>
      <c r="X33" s="99"/>
      <c r="Y33" s="99"/>
      <c r="Z33" s="99"/>
      <c r="AA33" s="99"/>
      <c r="AB33" s="99"/>
      <c r="AC33" s="99"/>
      <c r="AD33" s="99"/>
      <c r="AE33" s="99"/>
      <c r="AF33" s="99"/>
      <c r="AG33" s="99"/>
      <c r="AH33" s="99"/>
      <c r="AI33" s="99"/>
      <c r="AJ33" s="99"/>
      <c r="AK33" s="99"/>
      <c r="AL33" s="99"/>
      <c r="AM33" s="99"/>
    </row>
    <row r="34" spans="1:39" ht="15" customHeight="1" x14ac:dyDescent="0.25">
      <c r="A34" s="7"/>
      <c r="B34" s="7"/>
      <c r="C34" s="7"/>
      <c r="D34" s="7"/>
      <c r="E34" s="7"/>
      <c r="F34" s="7"/>
      <c r="G34" s="7"/>
      <c r="H34" s="7"/>
      <c r="I34" s="7"/>
      <c r="J34" s="7"/>
      <c r="K34" s="7"/>
      <c r="L34" s="7"/>
      <c r="M34" s="7"/>
      <c r="N34" s="7"/>
      <c r="O34" s="7"/>
      <c r="P34" s="7"/>
      <c r="Q34" s="7"/>
      <c r="R34" s="7"/>
      <c r="S34" s="7"/>
      <c r="T34" s="99"/>
      <c r="U34" s="7"/>
      <c r="V34" s="100"/>
      <c r="W34" s="100"/>
      <c r="X34" s="7"/>
      <c r="Y34" s="7"/>
      <c r="Z34" s="7"/>
      <c r="AA34" s="7"/>
      <c r="AB34" s="7"/>
      <c r="AC34" s="7"/>
      <c r="AD34" s="7"/>
      <c r="AE34" s="7"/>
      <c r="AF34" s="7"/>
      <c r="AG34" s="7"/>
      <c r="AH34" s="7"/>
      <c r="AI34" s="7"/>
      <c r="AJ34" s="99"/>
      <c r="AK34" s="99"/>
      <c r="AL34" s="99"/>
      <c r="AM34" s="99"/>
    </row>
    <row r="35" spans="1:39" ht="15" customHeight="1" x14ac:dyDescent="0.25">
      <c r="A35" s="7"/>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99"/>
      <c r="AK35" s="99"/>
      <c r="AL35" s="99"/>
      <c r="AM35" s="99"/>
    </row>
    <row r="36" spans="1:39" ht="15" customHeight="1" x14ac:dyDescent="0.25">
      <c r="U36" s="90"/>
      <c r="X36" s="90"/>
      <c r="Y36" s="90"/>
      <c r="Z36" s="90"/>
      <c r="AA36" s="90"/>
      <c r="AB36" s="90"/>
      <c r="AC36" s="90"/>
      <c r="AD36" s="90"/>
      <c r="AE36" s="90"/>
      <c r="AF36" s="90"/>
      <c r="AG36" s="90"/>
      <c r="AH36" s="90"/>
      <c r="AI36" s="90"/>
    </row>
    <row r="37" spans="1:39" ht="15" customHeight="1" x14ac:dyDescent="0.25">
      <c r="U37" s="90"/>
      <c r="X37" s="90"/>
      <c r="Y37" s="90"/>
      <c r="Z37" s="90"/>
      <c r="AA37" s="90"/>
      <c r="AB37" s="90"/>
      <c r="AC37" s="90"/>
      <c r="AD37" s="90"/>
      <c r="AE37" s="90"/>
      <c r="AF37" s="90"/>
      <c r="AG37" s="90"/>
      <c r="AH37" s="90"/>
      <c r="AI37" s="90"/>
    </row>
    <row r="38" spans="1:39" ht="15" customHeight="1" x14ac:dyDescent="0.25">
      <c r="AH38" s="6"/>
      <c r="AI38" s="8"/>
    </row>
    <row r="39" spans="1:39" ht="15" customHeight="1" x14ac:dyDescent="0.25">
      <c r="AH39" s="8"/>
      <c r="AI39" s="8"/>
    </row>
    <row r="40" spans="1:39" ht="15" customHeight="1" x14ac:dyDescent="0.25">
      <c r="AH40" s="8"/>
      <c r="AI40" s="8"/>
      <c r="AJ40" s="5"/>
    </row>
    <row r="41" spans="1:39" ht="15" customHeight="1" x14ac:dyDescent="0.25">
      <c r="AH41" s="8"/>
      <c r="AI41" s="8"/>
      <c r="AJ41" s="5"/>
    </row>
    <row r="42" spans="1:39" ht="15" customHeight="1" x14ac:dyDescent="0.25">
      <c r="AH42" s="8"/>
      <c r="AI42" s="8"/>
      <c r="AJ42" s="5"/>
    </row>
    <row r="43" spans="1:39" ht="15" customHeight="1" x14ac:dyDescent="0.25">
      <c r="S43" s="90"/>
      <c r="T43" s="90"/>
      <c r="AH43" s="8"/>
      <c r="AI43" s="8"/>
      <c r="AJ43" s="5"/>
    </row>
    <row r="44" spans="1:39" ht="15" customHeight="1" x14ac:dyDescent="0.25">
      <c r="S44" s="90"/>
      <c r="T44" s="90"/>
      <c r="AH44" s="8"/>
      <c r="AI44" s="8"/>
      <c r="AJ44" s="5"/>
    </row>
    <row r="45" spans="1:39" ht="15" customHeight="1" x14ac:dyDescent="0.25">
      <c r="T45" s="90"/>
      <c r="AH45" s="8"/>
      <c r="AI45" s="8"/>
      <c r="AJ45" s="5"/>
    </row>
    <row r="46" spans="1:39" ht="15" customHeight="1" x14ac:dyDescent="0.25">
      <c r="T46" s="90"/>
      <c r="AH46" s="8"/>
      <c r="AI46" s="8"/>
      <c r="AJ46" s="5"/>
    </row>
    <row r="47" spans="1:39" ht="15" customHeight="1" x14ac:dyDescent="0.25">
      <c r="AH47" s="8"/>
      <c r="AI47" s="8"/>
    </row>
    <row r="48" spans="1:39" ht="15" customHeight="1" x14ac:dyDescent="0.25">
      <c r="AH48" s="8"/>
      <c r="AI48" s="91"/>
    </row>
    <row r="49" spans="34:35" ht="15" customHeight="1" x14ac:dyDescent="0.25">
      <c r="AH49" s="8"/>
      <c r="AI49" s="8"/>
    </row>
    <row r="50" spans="34:35" ht="15" customHeight="1" x14ac:dyDescent="0.25">
      <c r="AH50" s="8"/>
    </row>
    <row r="51" spans="34:35" ht="15" customHeight="1" x14ac:dyDescent="0.25">
      <c r="AH51" s="8"/>
    </row>
    <row r="52" spans="34:35" ht="15" customHeight="1" x14ac:dyDescent="0.25">
      <c r="AH52" s="6"/>
    </row>
    <row r="53" spans="34:35" ht="15" customHeight="1" x14ac:dyDescent="0.25"/>
    <row r="54" spans="34:35" ht="15" customHeight="1" x14ac:dyDescent="0.25"/>
    <row r="55" spans="34:35" ht="15" customHeight="1" x14ac:dyDescent="0.25"/>
    <row r="56" spans="34:35" ht="15" customHeight="1" x14ac:dyDescent="0.25"/>
    <row r="57" spans="34:35" ht="15" customHeight="1" x14ac:dyDescent="0.25"/>
    <row r="58" spans="34:35" ht="15" customHeight="1" x14ac:dyDescent="0.25"/>
    <row r="59" spans="34:35" ht="15" customHeight="1" x14ac:dyDescent="0.25"/>
    <row r="60" spans="34:35" ht="15" customHeight="1" x14ac:dyDescent="0.25"/>
    <row r="61" spans="34:35" ht="15" customHeight="1" x14ac:dyDescent="0.25"/>
    <row r="62" spans="34:35" ht="15" customHeight="1" x14ac:dyDescent="0.25"/>
    <row r="63" spans="34:35" ht="15" customHeight="1" x14ac:dyDescent="0.25"/>
    <row r="64" spans="34:35"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sheetData>
  <customSheetViews>
    <customSheetView guid="{417FAF5F-95DD-4A99-AE5A-6260CAD695E3}" showPageBreaks="1" fitToPage="1" view="pageBreakPreview">
      <pageMargins left="0.82677165354330717" right="0.39370078740157483" top="0.6692913385826772" bottom="0.59055118110236227" header="0.70866141732283472" footer="0.43307086614173229"/>
      <pageSetup paperSize="9" orientation="landscape" useFirstPageNumber="1" horizontalDpi="300" verticalDpi="300" r:id="rId1"/>
      <headerFooter alignWithMargins="0">
        <oddFooter>&amp;L&amp;8  (202504)&amp;C&amp;"ＭＳ 明朝,標準"&amp;9&amp;P</oddFooter>
      </headerFooter>
    </customSheetView>
  </customSheetViews>
  <mergeCells count="162">
    <mergeCell ref="A3:D4"/>
    <mergeCell ref="E3:F4"/>
    <mergeCell ref="G3:Q4"/>
    <mergeCell ref="S3:V4"/>
    <mergeCell ref="W3:X4"/>
    <mergeCell ref="Y3:AI4"/>
    <mergeCell ref="A5:A6"/>
    <mergeCell ref="B5:B6"/>
    <mergeCell ref="C5:C6"/>
    <mergeCell ref="D5:D6"/>
    <mergeCell ref="E5:F6"/>
    <mergeCell ref="G5:Q6"/>
    <mergeCell ref="S5:S6"/>
    <mergeCell ref="T5:T6"/>
    <mergeCell ref="U5:U6"/>
    <mergeCell ref="V5:V6"/>
    <mergeCell ref="W5:X6"/>
    <mergeCell ref="Y5:AI6"/>
    <mergeCell ref="V7:V8"/>
    <mergeCell ref="W7:X8"/>
    <mergeCell ref="Y7:AI8"/>
    <mergeCell ref="A9:A10"/>
    <mergeCell ref="B9:B10"/>
    <mergeCell ref="C9:C10"/>
    <mergeCell ref="D9:D10"/>
    <mergeCell ref="E9:F10"/>
    <mergeCell ref="G9:Q10"/>
    <mergeCell ref="S9:S10"/>
    <mergeCell ref="T9:T10"/>
    <mergeCell ref="U9:U10"/>
    <mergeCell ref="V9:V10"/>
    <mergeCell ref="W9:X10"/>
    <mergeCell ref="Y9:AI10"/>
    <mergeCell ref="A7:A8"/>
    <mergeCell ref="B7:B8"/>
    <mergeCell ref="C7:C8"/>
    <mergeCell ref="D7:D8"/>
    <mergeCell ref="E7:F8"/>
    <mergeCell ref="G7:Q8"/>
    <mergeCell ref="S7:S8"/>
    <mergeCell ref="T7:T8"/>
    <mergeCell ref="U7:U8"/>
    <mergeCell ref="V11:V12"/>
    <mergeCell ref="W11:X12"/>
    <mergeCell ref="Y11:AI12"/>
    <mergeCell ref="A13:A14"/>
    <mergeCell ref="B13:B14"/>
    <mergeCell ref="C13:C14"/>
    <mergeCell ref="D13:D14"/>
    <mergeCell ref="E13:F14"/>
    <mergeCell ref="G13:Q14"/>
    <mergeCell ref="S13:S14"/>
    <mergeCell ref="T13:T14"/>
    <mergeCell ref="U13:U14"/>
    <mergeCell ref="V13:V14"/>
    <mergeCell ref="W13:X14"/>
    <mergeCell ref="Y13:AI14"/>
    <mergeCell ref="A11:A12"/>
    <mergeCell ref="B11:B12"/>
    <mergeCell ref="C11:C12"/>
    <mergeCell ref="D11:D12"/>
    <mergeCell ref="E11:F12"/>
    <mergeCell ref="G11:Q12"/>
    <mergeCell ref="S11:S12"/>
    <mergeCell ref="T11:T12"/>
    <mergeCell ref="U11:U12"/>
    <mergeCell ref="V15:V16"/>
    <mergeCell ref="W15:X16"/>
    <mergeCell ref="Y15:AI16"/>
    <mergeCell ref="A17:A18"/>
    <mergeCell ref="B17:B18"/>
    <mergeCell ref="C17:C18"/>
    <mergeCell ref="D17:D18"/>
    <mergeCell ref="E17:F18"/>
    <mergeCell ref="G17:Q18"/>
    <mergeCell ref="S17:S18"/>
    <mergeCell ref="T17:T18"/>
    <mergeCell ref="U17:U18"/>
    <mergeCell ref="V17:V18"/>
    <mergeCell ref="W17:X18"/>
    <mergeCell ref="Y17:AI18"/>
    <mergeCell ref="A15:A16"/>
    <mergeCell ref="B15:B16"/>
    <mergeCell ref="C15:C16"/>
    <mergeCell ref="D15:D16"/>
    <mergeCell ref="E15:F16"/>
    <mergeCell ref="G15:Q16"/>
    <mergeCell ref="S15:S16"/>
    <mergeCell ref="T15:T16"/>
    <mergeCell ref="U15:U16"/>
    <mergeCell ref="V19:V20"/>
    <mergeCell ref="W19:X20"/>
    <mergeCell ref="Y19:AI20"/>
    <mergeCell ref="A21:A22"/>
    <mergeCell ref="B21:B22"/>
    <mergeCell ref="C21:C22"/>
    <mergeCell ref="D21:D22"/>
    <mergeCell ref="E21:F22"/>
    <mergeCell ref="G21:Q22"/>
    <mergeCell ref="S21:S22"/>
    <mergeCell ref="T21:T22"/>
    <mergeCell ref="U21:U22"/>
    <mergeCell ref="V21:V22"/>
    <mergeCell ref="W21:X22"/>
    <mergeCell ref="Y21:AI22"/>
    <mergeCell ref="A19:A20"/>
    <mergeCell ref="B19:B20"/>
    <mergeCell ref="C19:C20"/>
    <mergeCell ref="D19:D20"/>
    <mergeCell ref="E19:F20"/>
    <mergeCell ref="G19:Q20"/>
    <mergeCell ref="S19:S20"/>
    <mergeCell ref="T19:T20"/>
    <mergeCell ref="U19:U20"/>
    <mergeCell ref="V23:V24"/>
    <mergeCell ref="W23:X24"/>
    <mergeCell ref="Y23:AI24"/>
    <mergeCell ref="A25:A26"/>
    <mergeCell ref="B25:B26"/>
    <mergeCell ref="C25:C26"/>
    <mergeCell ref="D25:D26"/>
    <mergeCell ref="E25:F26"/>
    <mergeCell ref="G25:Q26"/>
    <mergeCell ref="S25:S26"/>
    <mergeCell ref="T25:T26"/>
    <mergeCell ref="U25:U26"/>
    <mergeCell ref="V25:V26"/>
    <mergeCell ref="W25:X26"/>
    <mergeCell ref="Y25:AI26"/>
    <mergeCell ref="A23:A24"/>
    <mergeCell ref="B23:B24"/>
    <mergeCell ref="C23:C24"/>
    <mergeCell ref="D23:D24"/>
    <mergeCell ref="E23:F24"/>
    <mergeCell ref="G23:Q24"/>
    <mergeCell ref="S23:S24"/>
    <mergeCell ref="T23:T24"/>
    <mergeCell ref="U23:U24"/>
    <mergeCell ref="V27:V28"/>
    <mergeCell ref="W27:X28"/>
    <mergeCell ref="Y27:AI28"/>
    <mergeCell ref="A29:A30"/>
    <mergeCell ref="B29:B30"/>
    <mergeCell ref="C29:C30"/>
    <mergeCell ref="D29:D30"/>
    <mergeCell ref="E29:F30"/>
    <mergeCell ref="G29:Q30"/>
    <mergeCell ref="S29:S30"/>
    <mergeCell ref="T29:T30"/>
    <mergeCell ref="U29:U30"/>
    <mergeCell ref="V29:V30"/>
    <mergeCell ref="W29:X30"/>
    <mergeCell ref="Y29:AI30"/>
    <mergeCell ref="A27:A28"/>
    <mergeCell ref="B27:B28"/>
    <mergeCell ref="C27:C28"/>
    <mergeCell ref="D27:D28"/>
    <mergeCell ref="E27:F28"/>
    <mergeCell ref="G27:Q28"/>
    <mergeCell ref="S27:S28"/>
    <mergeCell ref="T27:T28"/>
    <mergeCell ref="U27:U28"/>
  </mergeCells>
  <phoneticPr fontId="2"/>
  <pageMargins left="0.82677165354330717" right="0.39370078740157483" top="0.6692913385826772" bottom="0.59055118110236227" header="0.70866141732283472" footer="0.43307086614173229"/>
  <pageSetup paperSize="9" orientation="landscape" useFirstPageNumber="1" horizontalDpi="300" verticalDpi="300" r:id="rId2"/>
  <headerFooter alignWithMargins="0">
    <oddFooter>&amp;L&amp;8  (202604)&amp;C&amp;"ＭＳ 明朝,標準"&amp;9&amp;P</oddFooter>
  </headerFooter>
  <ignoredErrors>
    <ignoredError sqref="A32"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N113"/>
  <sheetViews>
    <sheetView view="pageBreakPreview" zoomScaleNormal="85" zoomScaleSheetLayoutView="100" workbookViewId="0"/>
  </sheetViews>
  <sheetFormatPr defaultColWidth="9" defaultRowHeight="12.75" x14ac:dyDescent="0.25"/>
  <cols>
    <col min="1" max="34" width="3.73046875" style="5" customWidth="1"/>
    <col min="35" max="39" width="3.73046875" customWidth="1"/>
  </cols>
  <sheetData>
    <row r="1" spans="1:40" ht="15" customHeight="1" x14ac:dyDescent="0.25">
      <c r="A1" s="68" t="s">
        <v>999</v>
      </c>
      <c r="B1" s="7"/>
      <c r="C1" s="7"/>
      <c r="D1" s="7"/>
      <c r="E1" s="7"/>
      <c r="F1" s="7"/>
      <c r="G1" s="7"/>
      <c r="H1" s="7"/>
      <c r="I1" s="7"/>
      <c r="J1" s="7"/>
      <c r="K1" s="7"/>
      <c r="L1" s="7"/>
      <c r="M1" s="7"/>
      <c r="N1" s="7"/>
      <c r="O1" s="7"/>
      <c r="P1" s="7"/>
      <c r="Q1" s="7"/>
      <c r="R1" s="68"/>
      <c r="S1" s="7"/>
      <c r="T1" s="7"/>
      <c r="U1" s="7"/>
      <c r="V1" s="7"/>
      <c r="W1" s="7"/>
      <c r="X1" s="7"/>
      <c r="Y1" s="7"/>
      <c r="Z1" s="7"/>
      <c r="AA1" s="7"/>
      <c r="AB1" s="7"/>
      <c r="AC1" s="7"/>
      <c r="AD1" s="7"/>
      <c r="AE1" s="7"/>
      <c r="AF1" s="7"/>
      <c r="AG1" s="7"/>
      <c r="AH1" s="7"/>
      <c r="AI1" s="99"/>
      <c r="AJ1" s="99"/>
      <c r="AK1" s="99"/>
      <c r="AL1" s="99"/>
    </row>
    <row r="2" spans="1:40" ht="15" customHeight="1" x14ac:dyDescent="0.25">
      <c r="A2" s="68" t="s">
        <v>968</v>
      </c>
      <c r="B2" s="7"/>
      <c r="C2" s="7"/>
      <c r="D2" s="7"/>
      <c r="E2" s="7"/>
      <c r="F2" s="7"/>
      <c r="G2" s="7"/>
      <c r="H2" s="7"/>
      <c r="I2" s="7"/>
      <c r="J2" s="7"/>
      <c r="K2" s="7"/>
      <c r="L2" s="7"/>
      <c r="M2" s="84"/>
      <c r="N2" s="84"/>
      <c r="O2" s="84"/>
      <c r="P2" s="84" t="s">
        <v>103</v>
      </c>
      <c r="Q2" s="7"/>
      <c r="R2" s="68" t="s">
        <v>757</v>
      </c>
      <c r="S2" s="7"/>
      <c r="T2" s="7"/>
      <c r="U2" s="7"/>
      <c r="V2" s="7"/>
      <c r="W2" s="7"/>
      <c r="X2" s="7"/>
      <c r="Y2" s="7"/>
      <c r="Z2" s="7"/>
      <c r="AA2" s="7"/>
      <c r="AB2" s="7"/>
      <c r="AC2" s="7"/>
      <c r="AD2" s="7"/>
      <c r="AE2" s="7"/>
      <c r="AF2" s="7"/>
      <c r="AG2" s="7"/>
      <c r="AH2" s="84" t="s">
        <v>104</v>
      </c>
      <c r="AI2" s="99"/>
      <c r="AJ2" s="99"/>
      <c r="AK2" s="99"/>
      <c r="AL2" s="99"/>
      <c r="AN2" s="5" t="s">
        <v>988</v>
      </c>
    </row>
    <row r="3" spans="1:40" ht="15" customHeight="1" x14ac:dyDescent="0.25">
      <c r="A3" s="523" t="s">
        <v>969</v>
      </c>
      <c r="B3" s="524"/>
      <c r="C3" s="525"/>
      <c r="D3" s="603" t="s">
        <v>970</v>
      </c>
      <c r="E3" s="532"/>
      <c r="F3" s="532"/>
      <c r="G3" s="532"/>
      <c r="H3" s="604"/>
      <c r="I3" s="523" t="s">
        <v>971</v>
      </c>
      <c r="J3" s="532"/>
      <c r="K3" s="604"/>
      <c r="L3" s="603" t="s">
        <v>972</v>
      </c>
      <c r="M3" s="532"/>
      <c r="N3" s="532"/>
      <c r="O3" s="532"/>
      <c r="P3" s="604"/>
      <c r="Q3" s="7"/>
      <c r="R3" s="385"/>
      <c r="S3" s="419"/>
      <c r="T3" s="419"/>
      <c r="U3" s="419"/>
      <c r="V3" s="420"/>
      <c r="W3" s="603" t="s">
        <v>258</v>
      </c>
      <c r="X3" s="837" t="s">
        <v>259</v>
      </c>
      <c r="Y3" s="837" t="s">
        <v>260</v>
      </c>
      <c r="Z3" s="837" t="s">
        <v>261</v>
      </c>
      <c r="AA3" s="837" t="s">
        <v>262</v>
      </c>
      <c r="AB3" s="837" t="s">
        <v>263</v>
      </c>
      <c r="AC3" s="837" t="s">
        <v>264</v>
      </c>
      <c r="AD3" s="837" t="s">
        <v>265</v>
      </c>
      <c r="AE3" s="837" t="s">
        <v>266</v>
      </c>
      <c r="AF3" s="837" t="s">
        <v>267</v>
      </c>
      <c r="AG3" s="837" t="s">
        <v>268</v>
      </c>
      <c r="AH3" s="604" t="s">
        <v>269</v>
      </c>
      <c r="AI3" s="99"/>
      <c r="AJ3" s="99"/>
      <c r="AK3" s="99"/>
      <c r="AL3" s="99"/>
      <c r="AN3" s="5"/>
    </row>
    <row r="4" spans="1:40" ht="15" customHeight="1" x14ac:dyDescent="0.25">
      <c r="A4" s="509"/>
      <c r="B4" s="520"/>
      <c r="C4" s="527"/>
      <c r="D4" s="535"/>
      <c r="E4" s="536"/>
      <c r="F4" s="536"/>
      <c r="G4" s="536"/>
      <c r="H4" s="605"/>
      <c r="I4" s="535"/>
      <c r="J4" s="536"/>
      <c r="K4" s="605"/>
      <c r="L4" s="535"/>
      <c r="M4" s="536"/>
      <c r="N4" s="536"/>
      <c r="O4" s="536"/>
      <c r="P4" s="605"/>
      <c r="Q4" s="7"/>
      <c r="R4" s="421"/>
      <c r="S4" s="422"/>
      <c r="T4" s="446"/>
      <c r="U4" s="446"/>
      <c r="V4" s="842"/>
      <c r="W4" s="535"/>
      <c r="X4" s="838"/>
      <c r="Y4" s="838"/>
      <c r="Z4" s="838"/>
      <c r="AA4" s="838"/>
      <c r="AB4" s="838"/>
      <c r="AC4" s="838"/>
      <c r="AD4" s="838"/>
      <c r="AE4" s="838"/>
      <c r="AF4" s="838"/>
      <c r="AG4" s="838"/>
      <c r="AH4" s="605"/>
      <c r="AI4" s="99"/>
      <c r="AJ4" s="99"/>
      <c r="AK4" s="99"/>
      <c r="AL4" s="99"/>
    </row>
    <row r="5" spans="1:40" ht="15" customHeight="1" x14ac:dyDescent="0.25">
      <c r="A5" s="523" t="s">
        <v>973</v>
      </c>
      <c r="B5" s="524"/>
      <c r="C5" s="525"/>
      <c r="D5" s="523"/>
      <c r="E5" s="524"/>
      <c r="F5" s="524"/>
      <c r="G5" s="524"/>
      <c r="H5" s="524"/>
      <c r="I5" s="524"/>
      <c r="J5" s="524"/>
      <c r="K5" s="524"/>
      <c r="L5" s="524"/>
      <c r="M5" s="524"/>
      <c r="N5" s="524"/>
      <c r="O5" s="524"/>
      <c r="P5" s="525"/>
      <c r="Q5" s="7"/>
      <c r="R5" s="839" t="s">
        <v>52</v>
      </c>
      <c r="S5" s="839" t="s">
        <v>53</v>
      </c>
      <c r="T5" s="385" t="s">
        <v>54</v>
      </c>
      <c r="U5" s="386"/>
      <c r="V5" s="387"/>
      <c r="W5" s="851"/>
      <c r="X5" s="843"/>
      <c r="Y5" s="843"/>
      <c r="Z5" s="843"/>
      <c r="AA5" s="843"/>
      <c r="AB5" s="843"/>
      <c r="AC5" s="843"/>
      <c r="AD5" s="843"/>
      <c r="AE5" s="843"/>
      <c r="AF5" s="843"/>
      <c r="AG5" s="843"/>
      <c r="AH5" s="850"/>
      <c r="AI5" s="99"/>
      <c r="AJ5" s="99"/>
      <c r="AK5" s="99"/>
      <c r="AL5" s="99"/>
    </row>
    <row r="6" spans="1:40" ht="15" customHeight="1" x14ac:dyDescent="0.25">
      <c r="A6" s="509"/>
      <c r="B6" s="520"/>
      <c r="C6" s="527"/>
      <c r="D6" s="509"/>
      <c r="E6" s="520"/>
      <c r="F6" s="520"/>
      <c r="G6" s="520"/>
      <c r="H6" s="520"/>
      <c r="I6" s="520"/>
      <c r="J6" s="520"/>
      <c r="K6" s="520"/>
      <c r="L6" s="520"/>
      <c r="M6" s="520"/>
      <c r="N6" s="520"/>
      <c r="O6" s="520"/>
      <c r="P6" s="527"/>
      <c r="Q6" s="7"/>
      <c r="R6" s="840"/>
      <c r="S6" s="840"/>
      <c r="T6" s="696"/>
      <c r="U6" s="697"/>
      <c r="V6" s="671"/>
      <c r="W6" s="849"/>
      <c r="X6" s="844"/>
      <c r="Y6" s="844"/>
      <c r="Z6" s="844"/>
      <c r="AA6" s="844"/>
      <c r="AB6" s="844"/>
      <c r="AC6" s="844"/>
      <c r="AD6" s="844"/>
      <c r="AE6" s="844"/>
      <c r="AF6" s="844"/>
      <c r="AG6" s="844"/>
      <c r="AH6" s="847"/>
      <c r="AI6" s="99"/>
      <c r="AJ6" s="99"/>
      <c r="AK6" s="99"/>
      <c r="AL6" s="99"/>
    </row>
    <row r="7" spans="1:40" ht="15" customHeight="1" x14ac:dyDescent="0.25">
      <c r="A7" s="523" t="s">
        <v>974</v>
      </c>
      <c r="B7" s="532"/>
      <c r="C7" s="604"/>
      <c r="D7" s="603"/>
      <c r="E7" s="532"/>
      <c r="F7" s="532"/>
      <c r="G7" s="532"/>
      <c r="H7" s="604"/>
      <c r="I7" s="523" t="s">
        <v>975</v>
      </c>
      <c r="J7" s="532"/>
      <c r="K7" s="604"/>
      <c r="L7" s="603" t="s">
        <v>972</v>
      </c>
      <c r="M7" s="532"/>
      <c r="N7" s="532"/>
      <c r="O7" s="532"/>
      <c r="P7" s="604"/>
      <c r="Q7" s="7"/>
      <c r="R7" s="840"/>
      <c r="S7" s="840"/>
      <c r="T7" s="681" t="s">
        <v>55</v>
      </c>
      <c r="U7" s="682"/>
      <c r="V7" s="683"/>
      <c r="W7" s="848"/>
      <c r="X7" s="845"/>
      <c r="Y7" s="845"/>
      <c r="Z7" s="845"/>
      <c r="AA7" s="845"/>
      <c r="AB7" s="845"/>
      <c r="AC7" s="845"/>
      <c r="AD7" s="845"/>
      <c r="AE7" s="845"/>
      <c r="AF7" s="845"/>
      <c r="AG7" s="845"/>
      <c r="AH7" s="846"/>
      <c r="AI7" s="99"/>
      <c r="AJ7" s="99"/>
      <c r="AK7" s="99"/>
      <c r="AL7" s="99"/>
    </row>
    <row r="8" spans="1:40" ht="15" customHeight="1" x14ac:dyDescent="0.25">
      <c r="A8" s="535"/>
      <c r="B8" s="536"/>
      <c r="C8" s="605"/>
      <c r="D8" s="535"/>
      <c r="E8" s="536"/>
      <c r="F8" s="536"/>
      <c r="G8" s="536"/>
      <c r="H8" s="605"/>
      <c r="I8" s="535"/>
      <c r="J8" s="536"/>
      <c r="K8" s="605"/>
      <c r="L8" s="535"/>
      <c r="M8" s="536"/>
      <c r="N8" s="536"/>
      <c r="O8" s="536"/>
      <c r="P8" s="605"/>
      <c r="Q8" s="7"/>
      <c r="R8" s="840"/>
      <c r="S8" s="840"/>
      <c r="T8" s="684"/>
      <c r="U8" s="685"/>
      <c r="V8" s="686"/>
      <c r="W8" s="849"/>
      <c r="X8" s="844"/>
      <c r="Y8" s="844"/>
      <c r="Z8" s="844"/>
      <c r="AA8" s="844"/>
      <c r="AB8" s="844"/>
      <c r="AC8" s="844"/>
      <c r="AD8" s="844"/>
      <c r="AE8" s="844"/>
      <c r="AF8" s="844"/>
      <c r="AG8" s="844"/>
      <c r="AH8" s="847"/>
      <c r="AI8" s="99"/>
      <c r="AJ8" s="99"/>
      <c r="AK8" s="99"/>
      <c r="AL8" s="99"/>
    </row>
    <row r="9" spans="1:40" ht="15" customHeight="1" x14ac:dyDescent="0.25">
      <c r="A9" s="357" t="s">
        <v>976</v>
      </c>
      <c r="B9" s="167"/>
      <c r="C9" s="167"/>
      <c r="D9" s="167"/>
      <c r="E9" s="7"/>
      <c r="F9" s="7"/>
      <c r="G9" s="7"/>
      <c r="H9" s="6"/>
      <c r="I9" s="7"/>
      <c r="J9" s="6"/>
      <c r="K9" s="7"/>
      <c r="L9" s="6"/>
      <c r="Q9" s="7"/>
      <c r="R9" s="840"/>
      <c r="S9" s="840"/>
      <c r="T9" s="694" t="s">
        <v>56</v>
      </c>
      <c r="U9" s="695"/>
      <c r="V9" s="669"/>
      <c r="W9" s="848"/>
      <c r="X9" s="845"/>
      <c r="Y9" s="845"/>
      <c r="Z9" s="845"/>
      <c r="AA9" s="845"/>
      <c r="AB9" s="845"/>
      <c r="AC9" s="845"/>
      <c r="AD9" s="845"/>
      <c r="AE9" s="845"/>
      <c r="AF9" s="845"/>
      <c r="AG9" s="845"/>
      <c r="AH9" s="846"/>
      <c r="AI9" s="99"/>
      <c r="AJ9" s="99"/>
      <c r="AK9" s="99"/>
      <c r="AL9" s="99"/>
    </row>
    <row r="10" spans="1:40" ht="15" customHeight="1" x14ac:dyDescent="0.25">
      <c r="A10" s="167"/>
      <c r="B10" s="167"/>
      <c r="C10" s="167"/>
      <c r="D10" s="167"/>
      <c r="E10" s="7"/>
      <c r="F10" s="7"/>
      <c r="G10" s="7"/>
      <c r="H10" s="6"/>
      <c r="I10" s="7"/>
      <c r="J10" s="6"/>
      <c r="K10" s="7"/>
      <c r="L10" s="6"/>
      <c r="M10" s="19"/>
      <c r="N10" s="19"/>
      <c r="O10" s="19"/>
      <c r="P10" s="19"/>
      <c r="Q10" s="7"/>
      <c r="R10" s="840"/>
      <c r="S10" s="840"/>
      <c r="T10" s="696"/>
      <c r="U10" s="697"/>
      <c r="V10" s="671"/>
      <c r="W10" s="849"/>
      <c r="X10" s="844"/>
      <c r="Y10" s="844"/>
      <c r="Z10" s="844"/>
      <c r="AA10" s="844"/>
      <c r="AB10" s="844"/>
      <c r="AC10" s="844"/>
      <c r="AD10" s="844"/>
      <c r="AE10" s="844"/>
      <c r="AF10" s="844"/>
      <c r="AG10" s="844"/>
      <c r="AH10" s="847"/>
      <c r="AI10" s="99"/>
      <c r="AJ10" s="99"/>
      <c r="AK10" s="99"/>
      <c r="AL10" s="99"/>
    </row>
    <row r="11" spans="1:40" s="19" customFormat="1" ht="15" customHeight="1" x14ac:dyDescent="0.25">
      <c r="A11" s="68" t="s">
        <v>1000</v>
      </c>
      <c r="B11" s="7"/>
      <c r="C11" s="7"/>
      <c r="D11" s="7"/>
      <c r="E11" s="7"/>
      <c r="F11" s="7"/>
      <c r="G11" s="7"/>
      <c r="H11" s="7"/>
      <c r="I11" s="7"/>
      <c r="J11" s="7"/>
      <c r="K11" s="7"/>
      <c r="L11" s="7"/>
      <c r="M11" s="7"/>
      <c r="N11" s="7"/>
      <c r="O11" s="7"/>
      <c r="P11" s="84" t="s">
        <v>103</v>
      </c>
      <c r="Q11" s="7"/>
      <c r="R11" s="840"/>
      <c r="S11" s="840"/>
      <c r="T11" s="694" t="s">
        <v>191</v>
      </c>
      <c r="U11" s="695"/>
      <c r="V11" s="669"/>
      <c r="W11" s="848"/>
      <c r="X11" s="845"/>
      <c r="Y11" s="845"/>
      <c r="Z11" s="845"/>
      <c r="AA11" s="845"/>
      <c r="AB11" s="845"/>
      <c r="AC11" s="845"/>
      <c r="AD11" s="845"/>
      <c r="AE11" s="845"/>
      <c r="AF11" s="845"/>
      <c r="AG11" s="845"/>
      <c r="AH11" s="846"/>
      <c r="AI11" s="83"/>
      <c r="AJ11" s="83"/>
      <c r="AK11" s="83"/>
      <c r="AL11" s="83"/>
    </row>
    <row r="12" spans="1:40" s="19" customFormat="1" ht="15" customHeight="1" x14ac:dyDescent="0.25">
      <c r="A12" s="523" t="s">
        <v>977</v>
      </c>
      <c r="B12" s="524"/>
      <c r="C12" s="525"/>
      <c r="D12" s="523" t="s">
        <v>978</v>
      </c>
      <c r="E12" s="524"/>
      <c r="F12" s="524"/>
      <c r="G12" s="524"/>
      <c r="H12" s="525"/>
      <c r="I12" s="402" t="s">
        <v>979</v>
      </c>
      <c r="J12" s="386"/>
      <c r="K12" s="387"/>
      <c r="L12" s="385" t="s">
        <v>972</v>
      </c>
      <c r="M12" s="386"/>
      <c r="N12" s="386"/>
      <c r="O12" s="386"/>
      <c r="P12" s="387"/>
      <c r="Q12" s="7"/>
      <c r="R12" s="840"/>
      <c r="S12" s="840"/>
      <c r="T12" s="696"/>
      <c r="U12" s="697"/>
      <c r="V12" s="671"/>
      <c r="W12" s="849"/>
      <c r="X12" s="844"/>
      <c r="Y12" s="844"/>
      <c r="Z12" s="844"/>
      <c r="AA12" s="844"/>
      <c r="AB12" s="844"/>
      <c r="AC12" s="844"/>
      <c r="AD12" s="844"/>
      <c r="AE12" s="844"/>
      <c r="AF12" s="844"/>
      <c r="AG12" s="844"/>
      <c r="AH12" s="847"/>
      <c r="AI12" s="83"/>
      <c r="AJ12" s="83"/>
      <c r="AK12" s="83"/>
      <c r="AL12" s="83"/>
    </row>
    <row r="13" spans="1:40" s="19" customFormat="1" ht="15" customHeight="1" x14ac:dyDescent="0.25">
      <c r="A13" s="507"/>
      <c r="B13" s="519"/>
      <c r="C13" s="526"/>
      <c r="D13" s="507"/>
      <c r="E13" s="519"/>
      <c r="F13" s="519"/>
      <c r="G13" s="519"/>
      <c r="H13" s="526"/>
      <c r="I13" s="395"/>
      <c r="J13" s="396"/>
      <c r="K13" s="397"/>
      <c r="L13" s="395"/>
      <c r="M13" s="396"/>
      <c r="N13" s="396"/>
      <c r="O13" s="396"/>
      <c r="P13" s="397"/>
      <c r="Q13" s="7"/>
      <c r="R13" s="840"/>
      <c r="S13" s="840"/>
      <c r="T13" s="694" t="s">
        <v>192</v>
      </c>
      <c r="U13" s="695"/>
      <c r="V13" s="669"/>
      <c r="W13" s="848"/>
      <c r="X13" s="845"/>
      <c r="Y13" s="845"/>
      <c r="Z13" s="845"/>
      <c r="AA13" s="845"/>
      <c r="AB13" s="845"/>
      <c r="AC13" s="845"/>
      <c r="AD13" s="845"/>
      <c r="AE13" s="845"/>
      <c r="AF13" s="845"/>
      <c r="AG13" s="845"/>
      <c r="AH13" s="846"/>
      <c r="AI13" s="83"/>
      <c r="AJ13" s="83"/>
      <c r="AK13" s="83"/>
      <c r="AL13" s="83"/>
    </row>
    <row r="14" spans="1:40" s="19" customFormat="1" ht="15" customHeight="1" x14ac:dyDescent="0.25">
      <c r="A14" s="507"/>
      <c r="B14" s="519"/>
      <c r="C14" s="526"/>
      <c r="D14" s="507"/>
      <c r="E14" s="519"/>
      <c r="F14" s="519"/>
      <c r="G14" s="519"/>
      <c r="H14" s="526"/>
      <c r="I14" s="395"/>
      <c r="J14" s="396"/>
      <c r="K14" s="397"/>
      <c r="L14" s="395"/>
      <c r="M14" s="396"/>
      <c r="N14" s="396"/>
      <c r="O14" s="396"/>
      <c r="P14" s="397"/>
      <c r="Q14" s="7"/>
      <c r="R14" s="840"/>
      <c r="S14" s="841"/>
      <c r="T14" s="380"/>
      <c r="U14" s="381"/>
      <c r="V14" s="388"/>
      <c r="W14" s="854"/>
      <c r="X14" s="852"/>
      <c r="Y14" s="852"/>
      <c r="Z14" s="852"/>
      <c r="AA14" s="852"/>
      <c r="AB14" s="852"/>
      <c r="AC14" s="852"/>
      <c r="AD14" s="852"/>
      <c r="AE14" s="852"/>
      <c r="AF14" s="852"/>
      <c r="AG14" s="852"/>
      <c r="AH14" s="853"/>
      <c r="AI14" s="83"/>
      <c r="AJ14" s="83"/>
      <c r="AK14" s="83"/>
      <c r="AL14" s="83"/>
    </row>
    <row r="15" spans="1:40" s="19" customFormat="1" ht="15" customHeight="1" x14ac:dyDescent="0.25">
      <c r="A15" s="509"/>
      <c r="B15" s="520"/>
      <c r="C15" s="527"/>
      <c r="D15" s="509"/>
      <c r="E15" s="520"/>
      <c r="F15" s="520"/>
      <c r="G15" s="520"/>
      <c r="H15" s="527"/>
      <c r="I15" s="380"/>
      <c r="J15" s="381"/>
      <c r="K15" s="388"/>
      <c r="L15" s="380"/>
      <c r="M15" s="381"/>
      <c r="N15" s="381"/>
      <c r="O15" s="381"/>
      <c r="P15" s="388"/>
      <c r="Q15" s="7"/>
      <c r="R15" s="840"/>
      <c r="S15" s="385" t="s">
        <v>193</v>
      </c>
      <c r="T15" s="386"/>
      <c r="U15" s="386"/>
      <c r="V15" s="387"/>
      <c r="W15" s="851"/>
      <c r="X15" s="843"/>
      <c r="Y15" s="843"/>
      <c r="Z15" s="843"/>
      <c r="AA15" s="843"/>
      <c r="AB15" s="843"/>
      <c r="AC15" s="843"/>
      <c r="AD15" s="843"/>
      <c r="AE15" s="843"/>
      <c r="AF15" s="843"/>
      <c r="AG15" s="843"/>
      <c r="AH15" s="850"/>
      <c r="AI15" s="83"/>
      <c r="AJ15" s="83"/>
      <c r="AK15" s="83"/>
      <c r="AL15" s="83"/>
    </row>
    <row r="16" spans="1:40" s="19" customFormat="1" ht="15" customHeight="1" x14ac:dyDescent="0.25">
      <c r="A16" s="523" t="s">
        <v>980</v>
      </c>
      <c r="B16" s="524"/>
      <c r="C16" s="525"/>
      <c r="D16" s="523" t="s">
        <v>981</v>
      </c>
      <c r="E16" s="524"/>
      <c r="F16" s="524"/>
      <c r="G16" s="524"/>
      <c r="H16" s="524"/>
      <c r="I16" s="524"/>
      <c r="J16" s="524"/>
      <c r="K16" s="524"/>
      <c r="L16" s="524"/>
      <c r="M16" s="524"/>
      <c r="N16" s="524"/>
      <c r="O16" s="524"/>
      <c r="P16" s="525"/>
      <c r="Q16" s="7"/>
      <c r="R16" s="840"/>
      <c r="S16" s="380"/>
      <c r="T16" s="381"/>
      <c r="U16" s="381"/>
      <c r="V16" s="388"/>
      <c r="W16" s="854"/>
      <c r="X16" s="852"/>
      <c r="Y16" s="852"/>
      <c r="Z16" s="852"/>
      <c r="AA16" s="852"/>
      <c r="AB16" s="852"/>
      <c r="AC16" s="852"/>
      <c r="AD16" s="852"/>
      <c r="AE16" s="852"/>
      <c r="AF16" s="852"/>
      <c r="AG16" s="852"/>
      <c r="AH16" s="853"/>
      <c r="AI16" s="83"/>
      <c r="AJ16" s="83"/>
      <c r="AK16" s="83"/>
      <c r="AL16" s="83"/>
    </row>
    <row r="17" spans="1:38" s="19" customFormat="1" ht="15" customHeight="1" x14ac:dyDescent="0.25">
      <c r="A17" s="509"/>
      <c r="B17" s="520"/>
      <c r="C17" s="527"/>
      <c r="D17" s="509"/>
      <c r="E17" s="520"/>
      <c r="F17" s="520"/>
      <c r="G17" s="520"/>
      <c r="H17" s="520"/>
      <c r="I17" s="520"/>
      <c r="J17" s="520"/>
      <c r="K17" s="520"/>
      <c r="L17" s="520"/>
      <c r="M17" s="520"/>
      <c r="N17" s="520"/>
      <c r="O17" s="520"/>
      <c r="P17" s="527"/>
      <c r="Q17" s="7"/>
      <c r="R17" s="840"/>
      <c r="S17" s="523" t="s">
        <v>1006</v>
      </c>
      <c r="T17" s="524"/>
      <c r="U17" s="524"/>
      <c r="V17" s="525"/>
      <c r="W17" s="851"/>
      <c r="X17" s="843"/>
      <c r="Y17" s="843"/>
      <c r="Z17" s="843"/>
      <c r="AA17" s="843"/>
      <c r="AB17" s="843"/>
      <c r="AC17" s="843"/>
      <c r="AD17" s="843"/>
      <c r="AE17" s="843"/>
      <c r="AF17" s="843"/>
      <c r="AG17" s="843"/>
      <c r="AH17" s="850"/>
      <c r="AI17" s="83"/>
      <c r="AJ17" s="83"/>
      <c r="AK17" s="83"/>
      <c r="AL17" s="83"/>
    </row>
    <row r="18" spans="1:38" s="19" customFormat="1" ht="15" customHeight="1" x14ac:dyDescent="0.25">
      <c r="A18" s="7" t="s">
        <v>1003</v>
      </c>
      <c r="O18" s="131"/>
      <c r="P18" s="131"/>
      <c r="R18" s="840"/>
      <c r="S18" s="509"/>
      <c r="T18" s="520"/>
      <c r="U18" s="520"/>
      <c r="V18" s="527"/>
      <c r="W18" s="854"/>
      <c r="X18" s="852"/>
      <c r="Y18" s="852"/>
      <c r="Z18" s="852"/>
      <c r="AA18" s="852"/>
      <c r="AB18" s="852"/>
      <c r="AC18" s="852"/>
      <c r="AD18" s="852"/>
      <c r="AE18" s="852"/>
      <c r="AF18" s="852"/>
      <c r="AG18" s="852"/>
      <c r="AH18" s="853"/>
      <c r="AI18" s="83"/>
      <c r="AJ18" s="83"/>
      <c r="AK18" s="83"/>
      <c r="AL18" s="83"/>
    </row>
    <row r="19" spans="1:38" s="19" customFormat="1" ht="15" customHeight="1" x14ac:dyDescent="0.25">
      <c r="A19" s="7" t="s">
        <v>1004</v>
      </c>
      <c r="B19" s="7"/>
      <c r="C19" s="7"/>
      <c r="D19" s="7"/>
      <c r="E19" s="7"/>
      <c r="F19" s="7"/>
      <c r="G19" s="7"/>
      <c r="H19" s="7"/>
      <c r="I19" s="7"/>
      <c r="J19" s="7"/>
      <c r="K19" s="7"/>
      <c r="L19" s="7"/>
      <c r="M19" s="7"/>
      <c r="N19" s="7"/>
      <c r="O19" s="131"/>
      <c r="P19" s="131"/>
      <c r="R19" s="840"/>
      <c r="S19" s="523" t="s">
        <v>194</v>
      </c>
      <c r="T19" s="524"/>
      <c r="U19" s="524"/>
      <c r="V19" s="525"/>
      <c r="W19" s="851"/>
      <c r="X19" s="843"/>
      <c r="Y19" s="843"/>
      <c r="Z19" s="843"/>
      <c r="AA19" s="843"/>
      <c r="AB19" s="843"/>
      <c r="AC19" s="843"/>
      <c r="AD19" s="843"/>
      <c r="AE19" s="843"/>
      <c r="AF19" s="843"/>
      <c r="AG19" s="843"/>
      <c r="AH19" s="850"/>
      <c r="AI19" s="83"/>
      <c r="AJ19" s="83"/>
      <c r="AK19" s="83"/>
      <c r="AL19" s="83"/>
    </row>
    <row r="20" spans="1:38" s="19" customFormat="1" ht="15" customHeight="1" x14ac:dyDescent="0.25">
      <c r="A20" s="7" t="s">
        <v>1005</v>
      </c>
      <c r="B20" s="167"/>
      <c r="C20" s="167"/>
      <c r="D20" s="167"/>
      <c r="E20" s="131"/>
      <c r="F20" s="131"/>
      <c r="G20" s="131"/>
      <c r="H20" s="131"/>
      <c r="I20" s="131"/>
      <c r="J20" s="131"/>
      <c r="K20" s="131"/>
      <c r="L20" s="131"/>
      <c r="M20" s="131"/>
      <c r="N20" s="131"/>
      <c r="O20" s="131"/>
      <c r="P20" s="131"/>
      <c r="Q20" s="7"/>
      <c r="R20" s="840"/>
      <c r="S20" s="509"/>
      <c r="T20" s="520"/>
      <c r="U20" s="520"/>
      <c r="V20" s="527"/>
      <c r="W20" s="854"/>
      <c r="X20" s="852"/>
      <c r="Y20" s="852"/>
      <c r="Z20" s="852"/>
      <c r="AA20" s="852"/>
      <c r="AB20" s="852"/>
      <c r="AC20" s="852"/>
      <c r="AD20" s="852"/>
      <c r="AE20" s="852"/>
      <c r="AF20" s="852"/>
      <c r="AG20" s="852"/>
      <c r="AH20" s="853"/>
      <c r="AI20" s="83"/>
      <c r="AJ20" s="83"/>
      <c r="AK20" s="83"/>
      <c r="AL20" s="83"/>
    </row>
    <row r="21" spans="1:38" s="19" customFormat="1" ht="15" customHeight="1" x14ac:dyDescent="0.25">
      <c r="A21" s="167"/>
      <c r="B21" s="167"/>
      <c r="C21" s="167"/>
      <c r="D21" s="167"/>
      <c r="E21" s="131"/>
      <c r="F21" s="131"/>
      <c r="G21" s="131"/>
      <c r="H21" s="131"/>
      <c r="I21" s="131"/>
      <c r="J21" s="131"/>
      <c r="K21" s="131"/>
      <c r="L21" s="131"/>
      <c r="M21" s="131"/>
      <c r="N21" s="131"/>
      <c r="O21" s="131"/>
      <c r="P21" s="131"/>
      <c r="Q21" s="7"/>
      <c r="R21" s="840"/>
      <c r="S21" s="523" t="s">
        <v>23</v>
      </c>
      <c r="T21" s="524"/>
      <c r="U21" s="524"/>
      <c r="V21" s="525"/>
      <c r="W21" s="851"/>
      <c r="X21" s="843"/>
      <c r="Y21" s="843"/>
      <c r="Z21" s="843"/>
      <c r="AA21" s="843"/>
      <c r="AB21" s="843"/>
      <c r="AC21" s="843"/>
      <c r="AD21" s="843"/>
      <c r="AE21" s="843"/>
      <c r="AF21" s="843"/>
      <c r="AG21" s="843"/>
      <c r="AH21" s="850"/>
      <c r="AI21" s="83"/>
      <c r="AJ21" s="83"/>
      <c r="AK21" s="83"/>
      <c r="AL21" s="83"/>
    </row>
    <row r="22" spans="1:38" s="19" customFormat="1" ht="15" customHeight="1" x14ac:dyDescent="0.25">
      <c r="A22" s="68"/>
      <c r="B22" s="7"/>
      <c r="C22" s="7"/>
      <c r="D22" s="7"/>
      <c r="E22" s="7"/>
      <c r="F22" s="7"/>
      <c r="G22" s="7"/>
      <c r="H22" s="7"/>
      <c r="I22" s="7"/>
      <c r="J22" s="7"/>
      <c r="K22" s="7"/>
      <c r="L22" s="341"/>
      <c r="M22" s="341"/>
      <c r="N22" s="341"/>
      <c r="O22" s="7"/>
      <c r="P22" s="84"/>
      <c r="Q22" s="7"/>
      <c r="R22" s="841"/>
      <c r="S22" s="509"/>
      <c r="T22" s="520"/>
      <c r="U22" s="520"/>
      <c r="V22" s="527"/>
      <c r="W22" s="854"/>
      <c r="X22" s="852"/>
      <c r="Y22" s="852"/>
      <c r="Z22" s="852"/>
      <c r="AA22" s="852"/>
      <c r="AB22" s="852"/>
      <c r="AC22" s="852"/>
      <c r="AD22" s="852"/>
      <c r="AE22" s="852"/>
      <c r="AF22" s="852"/>
      <c r="AG22" s="852"/>
      <c r="AH22" s="853"/>
      <c r="AI22" s="83"/>
      <c r="AJ22" s="83"/>
      <c r="AK22" s="83"/>
      <c r="AL22" s="83"/>
    </row>
    <row r="23" spans="1:38" ht="15" customHeight="1" x14ac:dyDescent="0.25">
      <c r="A23" s="83"/>
      <c r="B23" s="83"/>
      <c r="C23" s="83"/>
      <c r="D23" s="83"/>
      <c r="E23" s="83"/>
      <c r="F23" s="83"/>
      <c r="G23" s="83"/>
      <c r="H23" s="83"/>
      <c r="I23" s="83"/>
      <c r="J23" s="83"/>
      <c r="K23" s="83"/>
      <c r="L23" s="83"/>
      <c r="M23" s="83"/>
      <c r="N23" s="83"/>
      <c r="O23" s="83"/>
      <c r="P23" s="83"/>
      <c r="Q23" s="7"/>
      <c r="R23" s="7"/>
      <c r="S23" s="83"/>
      <c r="T23" s="99"/>
      <c r="U23" s="100"/>
      <c r="V23" s="100"/>
      <c r="W23" s="99"/>
      <c r="X23" s="99"/>
      <c r="Y23" s="99"/>
      <c r="Z23" s="99"/>
      <c r="AA23" s="99"/>
      <c r="AB23" s="99"/>
      <c r="AC23" s="99"/>
      <c r="AD23" s="99"/>
      <c r="AE23" s="99"/>
      <c r="AF23" s="99"/>
      <c r="AG23" s="99"/>
      <c r="AH23" s="99"/>
      <c r="AI23" s="99"/>
      <c r="AJ23" s="99"/>
      <c r="AK23" s="99"/>
      <c r="AL23" s="99"/>
    </row>
    <row r="24" spans="1:38" ht="15" customHeight="1" x14ac:dyDescent="0.25">
      <c r="A24" s="83"/>
      <c r="B24" s="83"/>
      <c r="C24" s="83"/>
      <c r="D24" s="83"/>
      <c r="E24" s="83"/>
      <c r="F24" s="83"/>
      <c r="G24" s="83"/>
      <c r="H24" s="83"/>
      <c r="I24" s="83"/>
      <c r="J24" s="83"/>
      <c r="K24" s="83"/>
      <c r="L24" s="83"/>
      <c r="M24" s="83"/>
      <c r="N24" s="83"/>
      <c r="O24" s="83"/>
      <c r="P24" s="83"/>
      <c r="Q24" s="7"/>
      <c r="R24" s="83"/>
      <c r="S24" s="99"/>
      <c r="T24" s="99"/>
      <c r="U24" s="100"/>
      <c r="V24" s="100"/>
      <c r="W24" s="99"/>
      <c r="X24" s="99"/>
      <c r="Y24" s="99"/>
      <c r="Z24" s="99"/>
      <c r="AA24" s="99"/>
      <c r="AB24" s="99"/>
      <c r="AC24" s="99"/>
      <c r="AD24" s="99"/>
      <c r="AE24" s="99"/>
      <c r="AF24" s="99"/>
      <c r="AG24" s="99"/>
      <c r="AH24" s="99"/>
      <c r="AI24" s="99"/>
      <c r="AJ24" s="99"/>
      <c r="AK24" s="99"/>
      <c r="AL24" s="99"/>
    </row>
    <row r="25" spans="1:38" ht="15" customHeight="1" x14ac:dyDescent="0.25">
      <c r="A25" s="7"/>
      <c r="B25" s="7"/>
      <c r="C25" s="7"/>
      <c r="D25" s="7"/>
      <c r="E25" s="7"/>
      <c r="F25" s="7"/>
      <c r="G25" s="7"/>
      <c r="H25" s="7"/>
      <c r="I25" s="7"/>
      <c r="J25" s="7"/>
      <c r="K25" s="7"/>
      <c r="L25" s="7"/>
      <c r="M25" s="7"/>
      <c r="N25" s="7"/>
      <c r="O25" s="7"/>
      <c r="P25" s="7"/>
      <c r="R25" s="83"/>
      <c r="S25" s="99"/>
      <c r="T25" s="7"/>
      <c r="U25" s="100"/>
      <c r="V25" s="100"/>
      <c r="W25" s="7"/>
      <c r="X25" s="7"/>
      <c r="Y25" s="7"/>
      <c r="Z25" s="7"/>
      <c r="AA25" s="7"/>
      <c r="AB25" s="7"/>
      <c r="AC25" s="7"/>
      <c r="AD25" s="7"/>
      <c r="AE25" s="7"/>
      <c r="AF25" s="7"/>
      <c r="AG25" s="7"/>
      <c r="AH25" s="7"/>
    </row>
    <row r="26" spans="1:38" ht="15" customHeight="1" x14ac:dyDescent="0.25">
      <c r="A26" s="7"/>
      <c r="B26" s="7"/>
      <c r="C26" s="7"/>
      <c r="D26" s="7"/>
      <c r="E26" s="7"/>
      <c r="F26" s="7"/>
      <c r="G26" s="7"/>
      <c r="H26" s="7"/>
      <c r="I26" s="7"/>
      <c r="J26" s="7"/>
      <c r="K26" s="7"/>
      <c r="L26" s="7"/>
      <c r="M26" s="7"/>
      <c r="N26" s="7"/>
      <c r="O26" s="7"/>
      <c r="P26" s="7"/>
      <c r="R26" s="83"/>
      <c r="S26" s="7"/>
      <c r="T26" s="7"/>
      <c r="U26" s="7"/>
      <c r="V26" s="7"/>
      <c r="W26" s="7"/>
      <c r="X26" s="7"/>
      <c r="Y26" s="7"/>
      <c r="Z26" s="7"/>
      <c r="AA26" s="7"/>
      <c r="AB26" s="7"/>
      <c r="AC26" s="7"/>
      <c r="AD26" s="7"/>
      <c r="AE26" s="7"/>
      <c r="AF26" s="7"/>
      <c r="AG26" s="7"/>
      <c r="AH26" s="7"/>
    </row>
    <row r="27" spans="1:38" ht="15" customHeight="1" x14ac:dyDescent="0.25">
      <c r="A27" s="7"/>
      <c r="B27" s="7"/>
      <c r="C27" s="7"/>
      <c r="D27" s="7"/>
      <c r="E27" s="7"/>
      <c r="F27" s="7"/>
      <c r="G27" s="7"/>
      <c r="H27" s="7"/>
      <c r="I27" s="7"/>
      <c r="J27" s="7"/>
      <c r="K27" s="7"/>
      <c r="L27" s="7"/>
      <c r="M27" s="7"/>
      <c r="N27" s="7"/>
      <c r="O27" s="7"/>
      <c r="P27" s="7"/>
      <c r="R27" s="83"/>
      <c r="T27" s="90"/>
      <c r="W27" s="90"/>
      <c r="X27" s="90"/>
      <c r="Y27" s="90"/>
      <c r="Z27" s="90"/>
      <c r="AA27" s="90"/>
      <c r="AB27" s="90"/>
      <c r="AC27" s="90"/>
      <c r="AD27" s="90"/>
      <c r="AE27" s="90"/>
      <c r="AF27" s="90"/>
      <c r="AG27" s="90"/>
      <c r="AH27" s="90"/>
    </row>
    <row r="28" spans="1:38" ht="15" customHeight="1" x14ac:dyDescent="0.25">
      <c r="R28" s="7"/>
      <c r="T28" s="90"/>
      <c r="W28" s="90"/>
      <c r="X28" s="90"/>
      <c r="Y28" s="90"/>
      <c r="Z28" s="90"/>
      <c r="AA28" s="90"/>
      <c r="AB28" s="90"/>
      <c r="AC28" s="90"/>
      <c r="AD28" s="90"/>
      <c r="AE28" s="90"/>
      <c r="AF28" s="90"/>
      <c r="AG28" s="90"/>
      <c r="AH28" s="90"/>
    </row>
    <row r="29" spans="1:38" ht="15" customHeight="1" x14ac:dyDescent="0.25">
      <c r="R29" s="7"/>
      <c r="AH29" s="6"/>
      <c r="AI29" s="5"/>
    </row>
    <row r="30" spans="1:38" ht="15" customHeight="1" x14ac:dyDescent="0.25">
      <c r="R30" s="7"/>
      <c r="AH30" s="8"/>
      <c r="AI30" s="5"/>
    </row>
    <row r="31" spans="1:38" ht="15" customHeight="1" x14ac:dyDescent="0.25">
      <c r="AH31" s="8"/>
      <c r="AI31" s="5"/>
    </row>
    <row r="32" spans="1:38" ht="15" customHeight="1" x14ac:dyDescent="0.25">
      <c r="AH32" s="8"/>
      <c r="AI32" s="5"/>
    </row>
    <row r="33" spans="18:35" ht="15" customHeight="1" x14ac:dyDescent="0.25">
      <c r="AH33" s="8"/>
      <c r="AI33" s="5"/>
    </row>
    <row r="34" spans="18:35" ht="15" customHeight="1" x14ac:dyDescent="0.25">
      <c r="S34" s="90"/>
      <c r="AH34" s="8"/>
      <c r="AI34" s="5"/>
    </row>
    <row r="35" spans="18:35" ht="15" customHeight="1" x14ac:dyDescent="0.25">
      <c r="S35" s="90"/>
      <c r="AH35" s="8"/>
      <c r="AI35" s="5"/>
    </row>
    <row r="36" spans="18:35" ht="15" customHeight="1" x14ac:dyDescent="0.25">
      <c r="S36" s="90"/>
      <c r="AH36" s="8"/>
    </row>
    <row r="37" spans="18:35" ht="15" customHeight="1" x14ac:dyDescent="0.25">
      <c r="S37" s="90"/>
      <c r="AH37" s="8"/>
    </row>
    <row r="38" spans="18:35" ht="15" customHeight="1" x14ac:dyDescent="0.25">
      <c r="R38" s="90"/>
      <c r="AH38" s="8"/>
    </row>
    <row r="39" spans="18:35" ht="15" customHeight="1" x14ac:dyDescent="0.25">
      <c r="R39" s="90"/>
      <c r="AH39" s="8"/>
    </row>
    <row r="40" spans="18:35" ht="15" customHeight="1" x14ac:dyDescent="0.25">
      <c r="AH40" s="8"/>
    </row>
    <row r="41" spans="18:35" ht="15" customHeight="1" x14ac:dyDescent="0.25">
      <c r="AH41" s="8"/>
    </row>
    <row r="42" spans="18:35" ht="15" customHeight="1" x14ac:dyDescent="0.25">
      <c r="AH42" s="8"/>
    </row>
    <row r="43" spans="18:35" ht="15" customHeight="1" x14ac:dyDescent="0.25">
      <c r="AH43" s="6"/>
    </row>
    <row r="44" spans="18:35" ht="15" customHeight="1" x14ac:dyDescent="0.25"/>
    <row r="45" spans="18:35" ht="15" customHeight="1" x14ac:dyDescent="0.25"/>
    <row r="46" spans="18:35" ht="15" customHeight="1" x14ac:dyDescent="0.25"/>
    <row r="47" spans="18:35" ht="15" customHeight="1" x14ac:dyDescent="0.25"/>
    <row r="48" spans="18:35" ht="15" customHeight="1" x14ac:dyDescent="0.25"/>
    <row r="49" spans="35:39" ht="15" customHeight="1" x14ac:dyDescent="0.25"/>
    <row r="50" spans="35:39" ht="15" customHeight="1" x14ac:dyDescent="0.25"/>
    <row r="51" spans="35:39" ht="15" customHeight="1" x14ac:dyDescent="0.25"/>
    <row r="52" spans="35:39" ht="15" customHeight="1" x14ac:dyDescent="0.25"/>
    <row r="53" spans="35:39" ht="15" customHeight="1" x14ac:dyDescent="0.25"/>
    <row r="54" spans="35:39" s="5" customFormat="1" ht="15" customHeight="1" x14ac:dyDescent="0.25">
      <c r="AI54"/>
      <c r="AJ54"/>
      <c r="AK54"/>
      <c r="AL54"/>
      <c r="AM54"/>
    </row>
    <row r="55" spans="35:39" s="5" customFormat="1" ht="15" customHeight="1" x14ac:dyDescent="0.25">
      <c r="AI55"/>
      <c r="AJ55"/>
      <c r="AK55"/>
      <c r="AL55"/>
      <c r="AM55"/>
    </row>
    <row r="56" spans="35:39" s="5" customFormat="1" ht="15" customHeight="1" x14ac:dyDescent="0.25">
      <c r="AI56"/>
      <c r="AJ56"/>
      <c r="AK56"/>
      <c r="AL56"/>
      <c r="AM56"/>
    </row>
    <row r="57" spans="35:39" s="5" customFormat="1" ht="15" customHeight="1" x14ac:dyDescent="0.25">
      <c r="AI57"/>
      <c r="AJ57"/>
      <c r="AK57"/>
      <c r="AL57"/>
      <c r="AM57"/>
    </row>
    <row r="58" spans="35:39" s="5" customFormat="1" ht="15" customHeight="1" x14ac:dyDescent="0.25">
      <c r="AI58"/>
      <c r="AJ58"/>
      <c r="AK58"/>
      <c r="AL58"/>
      <c r="AM58"/>
    </row>
    <row r="59" spans="35:39" s="5" customFormat="1" ht="15" customHeight="1" x14ac:dyDescent="0.25">
      <c r="AI59"/>
      <c r="AJ59"/>
      <c r="AK59"/>
      <c r="AL59"/>
      <c r="AM59"/>
    </row>
    <row r="60" spans="35:39" s="5" customFormat="1" ht="15" customHeight="1" x14ac:dyDescent="0.25">
      <c r="AI60"/>
      <c r="AJ60"/>
      <c r="AK60"/>
      <c r="AL60"/>
      <c r="AM60"/>
    </row>
    <row r="61" spans="35:39" s="5" customFormat="1" ht="15" customHeight="1" x14ac:dyDescent="0.25">
      <c r="AI61"/>
      <c r="AJ61"/>
      <c r="AK61"/>
      <c r="AL61"/>
      <c r="AM61"/>
    </row>
    <row r="62" spans="35:39" s="5" customFormat="1" ht="15" customHeight="1" x14ac:dyDescent="0.25">
      <c r="AI62"/>
      <c r="AJ62"/>
      <c r="AK62"/>
      <c r="AL62"/>
      <c r="AM62"/>
    </row>
    <row r="63" spans="35:39" s="5" customFormat="1" ht="15" customHeight="1" x14ac:dyDescent="0.25">
      <c r="AI63"/>
      <c r="AJ63"/>
      <c r="AK63"/>
      <c r="AL63"/>
      <c r="AM63"/>
    </row>
    <row r="64" spans="35:39" s="5" customFormat="1" ht="15" customHeight="1" x14ac:dyDescent="0.25">
      <c r="AI64"/>
      <c r="AJ64"/>
      <c r="AK64"/>
      <c r="AL64"/>
      <c r="AM64"/>
    </row>
    <row r="65" spans="35:39" s="5" customFormat="1" ht="15" customHeight="1" x14ac:dyDescent="0.25">
      <c r="AI65"/>
      <c r="AJ65"/>
      <c r="AK65"/>
      <c r="AL65"/>
      <c r="AM65"/>
    </row>
    <row r="66" spans="35:39" s="5" customFormat="1" ht="15" customHeight="1" x14ac:dyDescent="0.25">
      <c r="AI66"/>
      <c r="AJ66"/>
      <c r="AK66"/>
      <c r="AL66"/>
      <c r="AM66"/>
    </row>
    <row r="67" spans="35:39" s="5" customFormat="1" ht="15" customHeight="1" x14ac:dyDescent="0.25">
      <c r="AI67"/>
      <c r="AJ67"/>
      <c r="AK67"/>
      <c r="AL67"/>
      <c r="AM67"/>
    </row>
    <row r="68" spans="35:39" s="5" customFormat="1" ht="15" customHeight="1" x14ac:dyDescent="0.25">
      <c r="AI68"/>
      <c r="AJ68"/>
      <c r="AK68"/>
      <c r="AL68"/>
      <c r="AM68"/>
    </row>
    <row r="69" spans="35:39" s="5" customFormat="1" ht="15" customHeight="1" x14ac:dyDescent="0.25">
      <c r="AI69"/>
      <c r="AJ69"/>
      <c r="AK69"/>
      <c r="AL69"/>
      <c r="AM69"/>
    </row>
    <row r="70" spans="35:39" s="5" customFormat="1" ht="15" customHeight="1" x14ac:dyDescent="0.25">
      <c r="AI70"/>
      <c r="AJ70"/>
      <c r="AK70"/>
      <c r="AL70"/>
      <c r="AM70"/>
    </row>
    <row r="71" spans="35:39" s="5" customFormat="1" ht="15" customHeight="1" x14ac:dyDescent="0.25">
      <c r="AI71"/>
      <c r="AJ71"/>
      <c r="AK71"/>
      <c r="AL71"/>
      <c r="AM71"/>
    </row>
    <row r="72" spans="35:39" s="5" customFormat="1" ht="15" customHeight="1" x14ac:dyDescent="0.25">
      <c r="AI72"/>
      <c r="AJ72"/>
      <c r="AK72"/>
      <c r="AL72"/>
      <c r="AM72"/>
    </row>
    <row r="73" spans="35:39" s="5" customFormat="1" ht="15" customHeight="1" x14ac:dyDescent="0.25">
      <c r="AI73"/>
      <c r="AJ73"/>
      <c r="AK73"/>
      <c r="AL73"/>
      <c r="AM73"/>
    </row>
    <row r="74" spans="35:39" s="5" customFormat="1" ht="15" customHeight="1" x14ac:dyDescent="0.25">
      <c r="AI74"/>
      <c r="AJ74"/>
      <c r="AK74"/>
      <c r="AL74"/>
      <c r="AM74"/>
    </row>
    <row r="75" spans="35:39" s="5" customFormat="1" ht="15" customHeight="1" x14ac:dyDescent="0.25">
      <c r="AI75"/>
      <c r="AJ75"/>
      <c r="AK75"/>
      <c r="AL75"/>
      <c r="AM75"/>
    </row>
    <row r="76" spans="35:39" s="5" customFormat="1" ht="15" customHeight="1" x14ac:dyDescent="0.25">
      <c r="AI76"/>
      <c r="AJ76"/>
      <c r="AK76"/>
      <c r="AL76"/>
      <c r="AM76"/>
    </row>
    <row r="77" spans="35:39" s="5" customFormat="1" ht="15" customHeight="1" x14ac:dyDescent="0.25">
      <c r="AI77"/>
      <c r="AJ77"/>
      <c r="AK77"/>
      <c r="AL77"/>
      <c r="AM77"/>
    </row>
    <row r="78" spans="35:39" s="5" customFormat="1" ht="15" customHeight="1" x14ac:dyDescent="0.25">
      <c r="AI78"/>
      <c r="AJ78"/>
      <c r="AK78"/>
      <c r="AL78"/>
      <c r="AM78"/>
    </row>
    <row r="79" spans="35:39" s="5" customFormat="1" ht="15" customHeight="1" x14ac:dyDescent="0.25">
      <c r="AI79"/>
      <c r="AJ79"/>
      <c r="AK79"/>
      <c r="AL79"/>
      <c r="AM79"/>
    </row>
    <row r="80" spans="35:39" s="5" customFormat="1" ht="15" customHeight="1" x14ac:dyDescent="0.25">
      <c r="AI80"/>
      <c r="AJ80"/>
      <c r="AK80"/>
      <c r="AL80"/>
      <c r="AM80"/>
    </row>
    <row r="81" spans="35:39" s="5" customFormat="1" ht="15" customHeight="1" x14ac:dyDescent="0.25">
      <c r="AI81"/>
      <c r="AJ81"/>
      <c r="AK81"/>
      <c r="AL81"/>
      <c r="AM81"/>
    </row>
    <row r="82" spans="35:39" s="5" customFormat="1" ht="15" customHeight="1" x14ac:dyDescent="0.25">
      <c r="AI82"/>
      <c r="AJ82"/>
      <c r="AK82"/>
      <c r="AL82"/>
      <c r="AM82"/>
    </row>
    <row r="83" spans="35:39" s="5" customFormat="1" ht="15" customHeight="1" x14ac:dyDescent="0.25">
      <c r="AI83"/>
      <c r="AJ83"/>
      <c r="AK83"/>
      <c r="AL83"/>
      <c r="AM83"/>
    </row>
    <row r="84" spans="35:39" s="5" customFormat="1" ht="15" customHeight="1" x14ac:dyDescent="0.25">
      <c r="AI84"/>
      <c r="AJ84"/>
      <c r="AK84"/>
      <c r="AL84"/>
      <c r="AM84"/>
    </row>
    <row r="85" spans="35:39" s="5" customFormat="1" ht="15" customHeight="1" x14ac:dyDescent="0.25">
      <c r="AI85"/>
      <c r="AJ85"/>
      <c r="AK85"/>
      <c r="AL85"/>
      <c r="AM85"/>
    </row>
    <row r="86" spans="35:39" s="5" customFormat="1" ht="15" customHeight="1" x14ac:dyDescent="0.25">
      <c r="AI86"/>
      <c r="AJ86"/>
      <c r="AK86"/>
      <c r="AL86"/>
      <c r="AM86"/>
    </row>
    <row r="87" spans="35:39" s="5" customFormat="1" ht="15" customHeight="1" x14ac:dyDescent="0.25">
      <c r="AI87"/>
      <c r="AJ87"/>
      <c r="AK87"/>
      <c r="AL87"/>
      <c r="AM87"/>
    </row>
    <row r="88" spans="35:39" s="5" customFormat="1" ht="15" customHeight="1" x14ac:dyDescent="0.25">
      <c r="AI88"/>
      <c r="AJ88"/>
      <c r="AK88"/>
      <c r="AL88"/>
      <c r="AM88"/>
    </row>
    <row r="89" spans="35:39" s="5" customFormat="1" ht="15" customHeight="1" x14ac:dyDescent="0.25">
      <c r="AI89"/>
      <c r="AJ89"/>
      <c r="AK89"/>
      <c r="AL89"/>
      <c r="AM89"/>
    </row>
    <row r="90" spans="35:39" s="5" customFormat="1" ht="15" customHeight="1" x14ac:dyDescent="0.25">
      <c r="AI90"/>
      <c r="AJ90"/>
      <c r="AK90"/>
      <c r="AL90"/>
      <c r="AM90"/>
    </row>
    <row r="91" spans="35:39" s="5" customFormat="1" ht="15" customHeight="1" x14ac:dyDescent="0.25">
      <c r="AI91"/>
      <c r="AJ91"/>
      <c r="AK91"/>
      <c r="AL91"/>
      <c r="AM91"/>
    </row>
    <row r="92" spans="35:39" s="5" customFormat="1" ht="15" customHeight="1" x14ac:dyDescent="0.25">
      <c r="AI92"/>
      <c r="AJ92"/>
      <c r="AK92"/>
      <c r="AL92"/>
      <c r="AM92"/>
    </row>
    <row r="93" spans="35:39" s="5" customFormat="1" ht="15" customHeight="1" x14ac:dyDescent="0.25">
      <c r="AI93"/>
      <c r="AJ93"/>
      <c r="AK93"/>
      <c r="AL93"/>
      <c r="AM93"/>
    </row>
    <row r="94" spans="35:39" s="5" customFormat="1" ht="15" customHeight="1" x14ac:dyDescent="0.25">
      <c r="AI94"/>
      <c r="AJ94"/>
      <c r="AK94"/>
      <c r="AL94"/>
      <c r="AM94"/>
    </row>
    <row r="95" spans="35:39" s="5" customFormat="1" ht="15" customHeight="1" x14ac:dyDescent="0.25">
      <c r="AI95"/>
      <c r="AJ95"/>
      <c r="AK95"/>
      <c r="AL95"/>
      <c r="AM95"/>
    </row>
    <row r="96" spans="35:39" s="5" customFormat="1" ht="15" customHeight="1" x14ac:dyDescent="0.25">
      <c r="AI96"/>
      <c r="AJ96"/>
      <c r="AK96"/>
      <c r="AL96"/>
      <c r="AM96"/>
    </row>
    <row r="97" spans="35:39" s="5" customFormat="1" ht="15" customHeight="1" x14ac:dyDescent="0.25">
      <c r="AI97"/>
      <c r="AJ97"/>
      <c r="AK97"/>
      <c r="AL97"/>
      <c r="AM97"/>
    </row>
    <row r="98" spans="35:39" s="5" customFormat="1" ht="15" customHeight="1" x14ac:dyDescent="0.25">
      <c r="AI98"/>
      <c r="AJ98"/>
      <c r="AK98"/>
      <c r="AL98"/>
      <c r="AM98"/>
    </row>
    <row r="99" spans="35:39" s="5" customFormat="1" ht="15" customHeight="1" x14ac:dyDescent="0.25">
      <c r="AI99"/>
      <c r="AJ99"/>
      <c r="AK99"/>
      <c r="AL99"/>
      <c r="AM99"/>
    </row>
    <row r="100" spans="35:39" s="5" customFormat="1" ht="15" customHeight="1" x14ac:dyDescent="0.25">
      <c r="AI100"/>
      <c r="AJ100"/>
      <c r="AK100"/>
      <c r="AL100"/>
      <c r="AM100"/>
    </row>
    <row r="101" spans="35:39" s="5" customFormat="1" ht="15" customHeight="1" x14ac:dyDescent="0.25">
      <c r="AI101"/>
      <c r="AJ101"/>
      <c r="AK101"/>
      <c r="AL101"/>
      <c r="AM101"/>
    </row>
    <row r="102" spans="35:39" s="5" customFormat="1" ht="15" customHeight="1" x14ac:dyDescent="0.25">
      <c r="AI102"/>
      <c r="AJ102"/>
      <c r="AK102"/>
      <c r="AL102"/>
      <c r="AM102"/>
    </row>
    <row r="103" spans="35:39" s="5" customFormat="1" ht="15" customHeight="1" x14ac:dyDescent="0.25">
      <c r="AI103"/>
      <c r="AJ103"/>
      <c r="AK103"/>
      <c r="AL103"/>
      <c r="AM103"/>
    </row>
    <row r="104" spans="35:39" s="5" customFormat="1" ht="15" customHeight="1" x14ac:dyDescent="0.25">
      <c r="AI104"/>
      <c r="AJ104"/>
      <c r="AK104"/>
      <c r="AL104"/>
      <c r="AM104"/>
    </row>
    <row r="105" spans="35:39" s="5" customFormat="1" ht="15" customHeight="1" x14ac:dyDescent="0.25">
      <c r="AI105"/>
      <c r="AJ105"/>
      <c r="AK105"/>
      <c r="AL105"/>
      <c r="AM105"/>
    </row>
    <row r="106" spans="35:39" s="5" customFormat="1" ht="15" customHeight="1" x14ac:dyDescent="0.25">
      <c r="AI106"/>
      <c r="AJ106"/>
      <c r="AK106"/>
      <c r="AL106"/>
      <c r="AM106"/>
    </row>
    <row r="107" spans="35:39" s="5" customFormat="1" ht="15" customHeight="1" x14ac:dyDescent="0.25">
      <c r="AI107"/>
      <c r="AJ107"/>
      <c r="AK107"/>
      <c r="AL107"/>
      <c r="AM107"/>
    </row>
    <row r="108" spans="35:39" s="5" customFormat="1" ht="15" customHeight="1" x14ac:dyDescent="0.25">
      <c r="AI108"/>
      <c r="AJ108"/>
      <c r="AK108"/>
      <c r="AL108"/>
      <c r="AM108"/>
    </row>
    <row r="109" spans="35:39" s="5" customFormat="1" ht="15" customHeight="1" x14ac:dyDescent="0.25">
      <c r="AI109"/>
      <c r="AJ109"/>
      <c r="AK109"/>
      <c r="AL109"/>
      <c r="AM109"/>
    </row>
    <row r="110" spans="35:39" s="5" customFormat="1" ht="15" customHeight="1" x14ac:dyDescent="0.25">
      <c r="AI110"/>
      <c r="AJ110"/>
      <c r="AK110"/>
      <c r="AL110"/>
      <c r="AM110"/>
    </row>
    <row r="111" spans="35:39" s="5" customFormat="1" ht="15" customHeight="1" x14ac:dyDescent="0.25">
      <c r="AI111"/>
      <c r="AJ111"/>
      <c r="AK111"/>
      <c r="AL111"/>
      <c r="AM111"/>
    </row>
    <row r="112" spans="35:39" s="5" customFormat="1" ht="15" customHeight="1" x14ac:dyDescent="0.25">
      <c r="AI112"/>
      <c r="AJ112"/>
      <c r="AK112"/>
      <c r="AL112"/>
      <c r="AM112"/>
    </row>
    <row r="113" spans="35:39" s="5" customFormat="1" ht="15" customHeight="1" x14ac:dyDescent="0.25">
      <c r="AI113"/>
      <c r="AJ113"/>
      <c r="AK113"/>
      <c r="AL113"/>
      <c r="AM113"/>
    </row>
  </sheetData>
  <customSheetViews>
    <customSheetView guid="{417FAF5F-95DD-4A99-AE5A-6260CAD695E3}" showPageBreaks="1" fitToPage="1" printArea="1" view="pageBreakPreview">
      <pageMargins left="0.82677165354330717" right="0.39370078740157483" top="0.6692913385826772" bottom="0.59055118110236227" header="0.70866141732283472" footer="0.43307086614173229"/>
      <pageSetup paperSize="9" orientation="landscape" useFirstPageNumber="1" horizontalDpi="300" verticalDpi="300" r:id="rId1"/>
      <headerFooter alignWithMargins="0">
        <oddFooter>&amp;L&amp;8  (202504)&amp;C&amp;"ＭＳ 明朝,標準"&amp;9&amp;P</oddFooter>
      </headerFooter>
    </customSheetView>
  </customSheetViews>
  <mergeCells count="148">
    <mergeCell ref="AE21:AE22"/>
    <mergeCell ref="AF21:AF22"/>
    <mergeCell ref="AG21:AG22"/>
    <mergeCell ref="AH21:AH22"/>
    <mergeCell ref="AH19:AH20"/>
    <mergeCell ref="S21:V22"/>
    <mergeCell ref="W21:W22"/>
    <mergeCell ref="X21:X22"/>
    <mergeCell ref="Y21:Y22"/>
    <mergeCell ref="Z21:Z22"/>
    <mergeCell ref="AA21:AA22"/>
    <mergeCell ref="AB21:AB22"/>
    <mergeCell ref="AC21:AC22"/>
    <mergeCell ref="AD21:AD22"/>
    <mergeCell ref="AB19:AB20"/>
    <mergeCell ref="AC19:AC20"/>
    <mergeCell ref="AD19:AD20"/>
    <mergeCell ref="AE19:AE20"/>
    <mergeCell ref="AF19:AF20"/>
    <mergeCell ref="AG19:AG20"/>
    <mergeCell ref="S19:V20"/>
    <mergeCell ref="W19:W20"/>
    <mergeCell ref="X19:X20"/>
    <mergeCell ref="Y19:Y20"/>
    <mergeCell ref="Z19:Z20"/>
    <mergeCell ref="AA19:AA20"/>
    <mergeCell ref="AC17:AC18"/>
    <mergeCell ref="AD17:AD18"/>
    <mergeCell ref="AE17:AE18"/>
    <mergeCell ref="AF17:AF18"/>
    <mergeCell ref="AG17:AG18"/>
    <mergeCell ref="AH17:AH18"/>
    <mergeCell ref="AH15:AH16"/>
    <mergeCell ref="AC15:AC16"/>
    <mergeCell ref="AD15:AD16"/>
    <mergeCell ref="AE15:AE16"/>
    <mergeCell ref="AF15:AF16"/>
    <mergeCell ref="AG15:AG16"/>
    <mergeCell ref="AB13:AB14"/>
    <mergeCell ref="A16:C17"/>
    <mergeCell ref="D16:P17"/>
    <mergeCell ref="S17:V18"/>
    <mergeCell ref="W17:W18"/>
    <mergeCell ref="X17:X18"/>
    <mergeCell ref="Y17:Y18"/>
    <mergeCell ref="Z17:Z18"/>
    <mergeCell ref="AA17:AA18"/>
    <mergeCell ref="AB17:AB18"/>
    <mergeCell ref="AB15:AB16"/>
    <mergeCell ref="S15:V16"/>
    <mergeCell ref="W15:W16"/>
    <mergeCell ref="X15:X16"/>
    <mergeCell ref="Y15:Y16"/>
    <mergeCell ref="Z15:Z16"/>
    <mergeCell ref="AA15:AA16"/>
    <mergeCell ref="AD11:AD12"/>
    <mergeCell ref="AE11:AE12"/>
    <mergeCell ref="AF11:AF12"/>
    <mergeCell ref="AG11:AG12"/>
    <mergeCell ref="AH11:AH12"/>
    <mergeCell ref="T9:V10"/>
    <mergeCell ref="W9:W10"/>
    <mergeCell ref="X9:X10"/>
    <mergeCell ref="A12:C15"/>
    <mergeCell ref="D12:H15"/>
    <mergeCell ref="I12:K15"/>
    <mergeCell ref="L12:P15"/>
    <mergeCell ref="T13:V14"/>
    <mergeCell ref="AC13:AC14"/>
    <mergeCell ref="AD13:AD14"/>
    <mergeCell ref="AE13:AE14"/>
    <mergeCell ref="AF13:AF14"/>
    <mergeCell ref="AG13:AG14"/>
    <mergeCell ref="AH13:AH14"/>
    <mergeCell ref="W13:W14"/>
    <mergeCell ref="X13:X14"/>
    <mergeCell ref="Y13:Y14"/>
    <mergeCell ref="Z13:Z14"/>
    <mergeCell ref="AA13:AA14"/>
    <mergeCell ref="T11:V12"/>
    <mergeCell ref="W11:W12"/>
    <mergeCell ref="X11:X12"/>
    <mergeCell ref="Y11:Y12"/>
    <mergeCell ref="Z11:Z12"/>
    <mergeCell ref="AA11:AA12"/>
    <mergeCell ref="AB11:AB12"/>
    <mergeCell ref="AC11:AC12"/>
    <mergeCell ref="AA9:AA10"/>
    <mergeCell ref="AB9:AB10"/>
    <mergeCell ref="AC9:AC10"/>
    <mergeCell ref="Y9:Y10"/>
    <mergeCell ref="Z9:Z10"/>
    <mergeCell ref="AH5:AH6"/>
    <mergeCell ref="W5:W6"/>
    <mergeCell ref="X5:X6"/>
    <mergeCell ref="Y5:Y6"/>
    <mergeCell ref="Z5:Z6"/>
    <mergeCell ref="AA5:AA6"/>
    <mergeCell ref="AB5:AB6"/>
    <mergeCell ref="AF7:AF8"/>
    <mergeCell ref="AG7:AG8"/>
    <mergeCell ref="AH7:AH8"/>
    <mergeCell ref="AC5:AC6"/>
    <mergeCell ref="AD5:AD6"/>
    <mergeCell ref="AE5:AE6"/>
    <mergeCell ref="AG9:AG10"/>
    <mergeCell ref="AH9:AH10"/>
    <mergeCell ref="AD9:AD10"/>
    <mergeCell ref="AE9:AE10"/>
    <mergeCell ref="AF9:AF10"/>
    <mergeCell ref="A7:C8"/>
    <mergeCell ref="D7:H8"/>
    <mergeCell ref="I7:K8"/>
    <mergeCell ref="L7:P8"/>
    <mergeCell ref="T7:V8"/>
    <mergeCell ref="W7:W8"/>
    <mergeCell ref="AD7:AD8"/>
    <mergeCell ref="AE7:AE8"/>
    <mergeCell ref="AB7:AB8"/>
    <mergeCell ref="AC7:AC8"/>
    <mergeCell ref="X7:X8"/>
    <mergeCell ref="Y7:Y8"/>
    <mergeCell ref="Z7:Z8"/>
    <mergeCell ref="AA7:AA8"/>
    <mergeCell ref="AD3:AD4"/>
    <mergeCell ref="AE3:AE4"/>
    <mergeCell ref="AF3:AF4"/>
    <mergeCell ref="AG3:AG4"/>
    <mergeCell ref="AH3:AH4"/>
    <mergeCell ref="A5:C6"/>
    <mergeCell ref="D5:P6"/>
    <mergeCell ref="R5:R22"/>
    <mergeCell ref="S5:S14"/>
    <mergeCell ref="T5:V6"/>
    <mergeCell ref="X3:X4"/>
    <mergeCell ref="Y3:Y4"/>
    <mergeCell ref="Z3:Z4"/>
    <mergeCell ref="AA3:AA4"/>
    <mergeCell ref="AB3:AB4"/>
    <mergeCell ref="AC3:AC4"/>
    <mergeCell ref="A3:C4"/>
    <mergeCell ref="D3:H4"/>
    <mergeCell ref="I3:K4"/>
    <mergeCell ref="L3:P4"/>
    <mergeCell ref="R3:V4"/>
    <mergeCell ref="W3:W4"/>
    <mergeCell ref="AF5:AF6"/>
    <mergeCell ref="AG5:AG6"/>
  </mergeCells>
  <phoneticPr fontId="2"/>
  <dataValidations disablePrompts="1" count="2">
    <dataValidation type="list" allowBlank="1" showInputMessage="1" showErrorMessage="1" sqref="E9:F10" xr:uid="{00000000-0002-0000-0D00-000000000000}">
      <formula1>"S・H・Ｒ,S,H,R"</formula1>
    </dataValidation>
    <dataValidation type="list" allowBlank="1" showInputMessage="1" showErrorMessage="1" sqref="W5:AH22" xr:uid="{00000000-0002-0000-0D00-000001000000}">
      <formula1>$AN$2:$AN$3</formula1>
    </dataValidation>
  </dataValidations>
  <pageMargins left="0.82677165354330717" right="0.39370078740157483" top="0.6692913385826772" bottom="0.59055118110236227" header="0.70866141732283472" footer="0.43307086614173229"/>
  <pageSetup paperSize="9" orientation="landscape" useFirstPageNumber="1" horizontalDpi="300" verticalDpi="300" r:id="rId2"/>
  <headerFooter alignWithMargins="0">
    <oddFooter>&amp;L&amp;8  (202604)&amp;C&amp;"ＭＳ 明朝,標準"&amp;9&amp;P</oddFooter>
  </headerFooter>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K121"/>
  <sheetViews>
    <sheetView view="pageBreakPreview" zoomScale="85" zoomScaleNormal="85" zoomScaleSheetLayoutView="85" workbookViewId="0"/>
  </sheetViews>
  <sheetFormatPr defaultRowHeight="12.75" x14ac:dyDescent="0.25"/>
  <cols>
    <col min="1" max="36" width="3.73046875" style="5" customWidth="1"/>
    <col min="37" max="41" width="3.73046875" customWidth="1"/>
  </cols>
  <sheetData>
    <row r="1" spans="1:37" s="19" customFormat="1" ht="15" customHeight="1" x14ac:dyDescent="0.25">
      <c r="A1" s="68" t="s">
        <v>1023</v>
      </c>
      <c r="B1" s="7"/>
      <c r="C1" s="7"/>
      <c r="D1" s="7"/>
      <c r="E1" s="7"/>
      <c r="F1" s="7"/>
      <c r="G1" s="7"/>
      <c r="H1" s="7"/>
      <c r="I1" s="7"/>
      <c r="J1" s="7"/>
      <c r="K1" s="7"/>
      <c r="L1" s="7"/>
      <c r="M1" s="7"/>
      <c r="N1" s="7"/>
      <c r="O1" s="7"/>
      <c r="P1" s="7"/>
      <c r="Q1" s="7"/>
      <c r="R1" s="83"/>
      <c r="S1" s="83"/>
      <c r="T1" s="83"/>
      <c r="U1" s="83"/>
    </row>
    <row r="2" spans="1:37" s="19" customFormat="1" ht="15" customHeight="1" x14ac:dyDescent="0.25">
      <c r="A2" s="7"/>
      <c r="B2" s="7"/>
      <c r="C2" s="7"/>
      <c r="D2" s="7"/>
      <c r="E2" s="7"/>
      <c r="F2" s="7"/>
      <c r="G2" s="7"/>
      <c r="H2" s="7"/>
      <c r="I2" s="7"/>
      <c r="J2" s="7"/>
      <c r="K2" s="7"/>
      <c r="L2" s="7"/>
      <c r="M2" s="7"/>
      <c r="N2" s="7"/>
      <c r="O2" s="7"/>
      <c r="P2" s="7"/>
      <c r="Q2" s="7"/>
      <c r="R2" s="83"/>
      <c r="S2" s="83"/>
      <c r="T2" s="83"/>
      <c r="U2" s="83"/>
    </row>
    <row r="3" spans="1:37" s="19" customFormat="1" ht="15" customHeight="1" x14ac:dyDescent="0.25">
      <c r="A3" s="7" t="s">
        <v>951</v>
      </c>
      <c r="B3" s="7"/>
      <c r="C3" s="7"/>
      <c r="D3" s="7"/>
      <c r="E3" s="7"/>
      <c r="F3" s="7"/>
      <c r="G3" s="7"/>
      <c r="H3" s="7"/>
      <c r="I3" s="7"/>
      <c r="J3" s="7"/>
      <c r="K3" s="7"/>
      <c r="L3" s="7"/>
      <c r="M3" s="7"/>
      <c r="N3" s="7"/>
      <c r="O3" s="7"/>
      <c r="P3" s="7"/>
      <c r="Q3" s="7"/>
      <c r="R3" s="83"/>
      <c r="S3" s="83"/>
      <c r="T3" s="83"/>
      <c r="U3" s="83"/>
      <c r="AK3" s="19" t="s">
        <v>1114</v>
      </c>
    </row>
    <row r="4" spans="1:37" s="5" customFormat="1" ht="15" customHeight="1" x14ac:dyDescent="0.2">
      <c r="A4" s="5" t="s">
        <v>761</v>
      </c>
      <c r="B4" s="7"/>
      <c r="C4" s="7"/>
      <c r="D4" s="7"/>
      <c r="E4" s="7"/>
      <c r="F4" s="7"/>
      <c r="G4" s="7"/>
      <c r="H4" s="7"/>
      <c r="I4" s="7"/>
      <c r="J4" s="7"/>
      <c r="K4" s="7"/>
      <c r="L4" s="7"/>
      <c r="M4" s="7"/>
      <c r="N4" s="7"/>
      <c r="O4" s="7"/>
      <c r="P4" s="7"/>
      <c r="Q4" s="7"/>
      <c r="R4" s="7"/>
      <c r="S4" s="7"/>
      <c r="T4" s="7"/>
      <c r="U4" s="7"/>
      <c r="AK4" s="5" t="s">
        <v>1115</v>
      </c>
    </row>
    <row r="5" spans="1:37" s="5" customFormat="1" ht="15" customHeight="1" x14ac:dyDescent="0.2">
      <c r="A5" s="5" t="s">
        <v>944</v>
      </c>
      <c r="B5" s="7"/>
      <c r="C5" s="7"/>
      <c r="D5" s="7"/>
      <c r="E5" s="7"/>
      <c r="F5" s="7"/>
      <c r="G5" s="7"/>
      <c r="H5" s="7"/>
      <c r="I5" s="7"/>
      <c r="J5" s="7"/>
      <c r="K5" s="7"/>
      <c r="L5" s="7"/>
      <c r="M5" s="7"/>
      <c r="N5" s="7"/>
      <c r="O5" s="7"/>
      <c r="P5" s="7"/>
      <c r="Q5" s="7"/>
      <c r="R5" s="7"/>
      <c r="S5" s="7"/>
      <c r="T5" s="7"/>
      <c r="U5" s="7"/>
    </row>
    <row r="6" spans="1:37" s="5" customFormat="1" ht="15" customHeight="1" x14ac:dyDescent="0.2">
      <c r="A6" s="5" t="s">
        <v>762</v>
      </c>
      <c r="B6" s="7"/>
      <c r="C6" s="7"/>
      <c r="D6" s="7"/>
      <c r="E6" s="7"/>
      <c r="F6" s="7"/>
      <c r="G6" s="7"/>
      <c r="H6" s="7"/>
      <c r="I6" s="7"/>
      <c r="J6" s="7"/>
      <c r="K6" s="7"/>
      <c r="L6" s="7"/>
      <c r="M6" s="7"/>
      <c r="N6" s="7"/>
      <c r="O6" s="7"/>
      <c r="P6" s="7"/>
      <c r="Q6" s="7"/>
      <c r="R6" s="7"/>
      <c r="S6" s="7"/>
      <c r="T6" s="7"/>
      <c r="U6" s="7"/>
    </row>
    <row r="7" spans="1:37" s="5" customFormat="1" ht="15" customHeight="1" x14ac:dyDescent="0.2">
      <c r="A7" s="5" t="s">
        <v>763</v>
      </c>
      <c r="B7" s="7"/>
      <c r="C7" s="7"/>
      <c r="D7" s="7"/>
      <c r="E7" s="7"/>
      <c r="F7" s="7"/>
      <c r="G7" s="7"/>
      <c r="H7" s="7"/>
      <c r="I7" s="7"/>
      <c r="J7" s="7"/>
      <c r="K7" s="7"/>
      <c r="L7" s="7"/>
      <c r="M7" s="7"/>
      <c r="N7" s="7"/>
      <c r="O7" s="7"/>
      <c r="P7" s="7"/>
      <c r="Q7" s="7"/>
      <c r="R7" s="7"/>
      <c r="S7" s="7"/>
      <c r="T7" s="7"/>
      <c r="U7" s="7"/>
    </row>
    <row r="8" spans="1:37" s="5" customFormat="1" ht="15" customHeight="1" x14ac:dyDescent="0.2">
      <c r="A8" s="5" t="s">
        <v>764</v>
      </c>
      <c r="B8" s="7"/>
      <c r="C8" s="7"/>
      <c r="D8" s="7"/>
      <c r="E8" s="7"/>
      <c r="F8" s="7"/>
      <c r="G8" s="7"/>
      <c r="H8" s="7"/>
      <c r="I8" s="7"/>
      <c r="J8" s="7"/>
      <c r="K8" s="7"/>
      <c r="L8" s="7"/>
      <c r="M8" s="7"/>
      <c r="N8" s="7"/>
      <c r="O8" s="7"/>
      <c r="P8" s="7"/>
      <c r="Q8" s="7"/>
      <c r="R8" s="7"/>
      <c r="S8" s="7"/>
      <c r="T8" s="7"/>
      <c r="U8" s="7"/>
    </row>
    <row r="9" spans="1:37" s="5" customFormat="1" ht="15" customHeight="1" x14ac:dyDescent="0.2">
      <c r="A9" s="5" t="s">
        <v>765</v>
      </c>
      <c r="B9" s="7"/>
      <c r="C9" s="7"/>
      <c r="D9" s="7"/>
      <c r="E9" s="7"/>
      <c r="F9" s="7"/>
      <c r="G9" s="7"/>
      <c r="H9" s="7"/>
      <c r="I9" s="7"/>
      <c r="J9" s="7"/>
      <c r="K9" s="7"/>
      <c r="L9" s="7"/>
      <c r="M9" s="7"/>
      <c r="N9" s="7"/>
      <c r="O9" s="7"/>
      <c r="P9" s="7"/>
      <c r="Q9" s="7"/>
      <c r="R9" s="7"/>
      <c r="S9" s="7"/>
      <c r="T9" s="7"/>
      <c r="U9" s="7"/>
    </row>
    <row r="10" spans="1:37" s="5" customFormat="1" ht="15" customHeight="1" x14ac:dyDescent="0.2">
      <c r="A10" s="5" t="s">
        <v>928</v>
      </c>
      <c r="B10" s="7"/>
      <c r="C10" s="7"/>
      <c r="D10" s="7"/>
      <c r="E10" s="7"/>
      <c r="F10" s="7"/>
      <c r="G10" s="7"/>
      <c r="H10" s="7"/>
      <c r="I10" s="7"/>
      <c r="J10" s="7"/>
      <c r="K10" s="7"/>
      <c r="L10" s="7"/>
      <c r="M10" s="7"/>
      <c r="N10" s="7"/>
      <c r="O10" s="7"/>
      <c r="P10" s="7"/>
      <c r="Q10" s="7"/>
      <c r="R10" s="7"/>
      <c r="S10" s="7"/>
      <c r="T10" s="7"/>
      <c r="U10" s="7"/>
    </row>
    <row r="11" spans="1:37" s="19" customFormat="1" ht="15" customHeight="1" x14ac:dyDescent="0.25">
      <c r="A11" s="7"/>
      <c r="B11" s="7"/>
      <c r="C11" s="7"/>
      <c r="D11" s="7"/>
      <c r="E11" s="7"/>
      <c r="F11" s="7"/>
      <c r="G11" s="7"/>
      <c r="H11" s="7"/>
      <c r="I11" s="7"/>
      <c r="J11" s="7"/>
      <c r="K11" s="7"/>
      <c r="L11" s="7"/>
      <c r="M11" s="7"/>
      <c r="N11" s="7"/>
      <c r="P11" s="7"/>
      <c r="Q11" s="84" t="s">
        <v>104</v>
      </c>
      <c r="R11" s="83"/>
      <c r="S11" s="83"/>
      <c r="T11" s="83"/>
      <c r="U11" s="83"/>
      <c r="AI11" s="84" t="s">
        <v>104</v>
      </c>
    </row>
    <row r="12" spans="1:37" s="19" customFormat="1" ht="15" customHeight="1" x14ac:dyDescent="0.25">
      <c r="A12" s="619" t="s">
        <v>214</v>
      </c>
      <c r="B12" s="619"/>
      <c r="C12" s="619"/>
      <c r="D12" s="619" t="s">
        <v>316</v>
      </c>
      <c r="E12" s="619"/>
      <c r="F12" s="619"/>
      <c r="G12" s="619"/>
      <c r="H12" s="619"/>
      <c r="I12" s="619" t="s">
        <v>317</v>
      </c>
      <c r="J12" s="619"/>
      <c r="K12" s="619"/>
      <c r="L12" s="619"/>
      <c r="M12" s="619"/>
      <c r="N12" s="875" t="s">
        <v>215</v>
      </c>
      <c r="O12" s="619"/>
      <c r="P12" s="806" t="s">
        <v>216</v>
      </c>
      <c r="Q12" s="541"/>
      <c r="R12" s="83"/>
      <c r="S12" s="619" t="s">
        <v>214</v>
      </c>
      <c r="T12" s="619"/>
      <c r="U12" s="619"/>
      <c r="V12" s="619" t="s">
        <v>316</v>
      </c>
      <c r="W12" s="619"/>
      <c r="X12" s="619"/>
      <c r="Y12" s="619"/>
      <c r="Z12" s="619"/>
      <c r="AA12" s="619" t="s">
        <v>317</v>
      </c>
      <c r="AB12" s="619"/>
      <c r="AC12" s="619"/>
      <c r="AD12" s="619"/>
      <c r="AE12" s="619"/>
      <c r="AF12" s="875" t="s">
        <v>215</v>
      </c>
      <c r="AG12" s="619"/>
      <c r="AH12" s="806" t="s">
        <v>216</v>
      </c>
      <c r="AI12" s="541"/>
    </row>
    <row r="13" spans="1:37" s="19" customFormat="1" ht="15" customHeight="1" x14ac:dyDescent="0.25">
      <c r="A13" s="874"/>
      <c r="B13" s="874"/>
      <c r="C13" s="874"/>
      <c r="D13" s="874"/>
      <c r="E13" s="874"/>
      <c r="F13" s="874"/>
      <c r="G13" s="874"/>
      <c r="H13" s="874"/>
      <c r="I13" s="874"/>
      <c r="J13" s="874"/>
      <c r="K13" s="874"/>
      <c r="L13" s="874"/>
      <c r="M13" s="874"/>
      <c r="N13" s="874"/>
      <c r="O13" s="874"/>
      <c r="P13" s="480"/>
      <c r="Q13" s="480"/>
      <c r="R13" s="83"/>
      <c r="S13" s="874"/>
      <c r="T13" s="874"/>
      <c r="U13" s="874"/>
      <c r="V13" s="874"/>
      <c r="W13" s="874"/>
      <c r="X13" s="874"/>
      <c r="Y13" s="874"/>
      <c r="Z13" s="874"/>
      <c r="AA13" s="874"/>
      <c r="AB13" s="874"/>
      <c r="AC13" s="874"/>
      <c r="AD13" s="874"/>
      <c r="AE13" s="874"/>
      <c r="AF13" s="874"/>
      <c r="AG13" s="874"/>
      <c r="AH13" s="480"/>
      <c r="AI13" s="480"/>
    </row>
    <row r="14" spans="1:37" ht="15" customHeight="1" x14ac:dyDescent="0.25">
      <c r="A14" s="204"/>
      <c r="B14" s="38"/>
      <c r="C14" s="177"/>
      <c r="D14" s="855"/>
      <c r="E14" s="856"/>
      <c r="F14" s="856"/>
      <c r="G14" s="856"/>
      <c r="H14" s="857"/>
      <c r="I14" s="855"/>
      <c r="J14" s="856"/>
      <c r="K14" s="856"/>
      <c r="L14" s="856"/>
      <c r="M14" s="857"/>
      <c r="N14" s="864" t="s">
        <v>217</v>
      </c>
      <c r="O14" s="865"/>
      <c r="P14" s="204" t="s">
        <v>318</v>
      </c>
      <c r="Q14" s="177"/>
      <c r="R14" s="7"/>
      <c r="S14" s="204"/>
      <c r="T14" s="38"/>
      <c r="U14" s="177"/>
      <c r="V14" s="855"/>
      <c r="W14" s="856"/>
      <c r="X14" s="856"/>
      <c r="Y14" s="856"/>
      <c r="Z14" s="857"/>
      <c r="AA14" s="855"/>
      <c r="AB14" s="856"/>
      <c r="AC14" s="856"/>
      <c r="AD14" s="856"/>
      <c r="AE14" s="857"/>
      <c r="AF14" s="864" t="s">
        <v>217</v>
      </c>
      <c r="AG14" s="865"/>
      <c r="AH14" s="204" t="s">
        <v>318</v>
      </c>
      <c r="AI14" s="177"/>
    </row>
    <row r="15" spans="1:37" ht="15" customHeight="1" x14ac:dyDescent="0.25">
      <c r="A15" s="866" t="s">
        <v>218</v>
      </c>
      <c r="B15" s="867"/>
      <c r="C15" s="868"/>
      <c r="D15" s="858"/>
      <c r="E15" s="859"/>
      <c r="F15" s="859"/>
      <c r="G15" s="859"/>
      <c r="H15" s="860"/>
      <c r="I15" s="858"/>
      <c r="J15" s="859"/>
      <c r="K15" s="859"/>
      <c r="L15" s="859"/>
      <c r="M15" s="860"/>
      <c r="N15" s="533"/>
      <c r="O15" s="629"/>
      <c r="P15" s="533" t="s">
        <v>217</v>
      </c>
      <c r="Q15" s="629"/>
      <c r="R15" s="7"/>
      <c r="S15" s="866" t="s">
        <v>218</v>
      </c>
      <c r="T15" s="867"/>
      <c r="U15" s="868"/>
      <c r="V15" s="858"/>
      <c r="W15" s="859"/>
      <c r="X15" s="859"/>
      <c r="Y15" s="859"/>
      <c r="Z15" s="860"/>
      <c r="AA15" s="858"/>
      <c r="AB15" s="859"/>
      <c r="AC15" s="859"/>
      <c r="AD15" s="859"/>
      <c r="AE15" s="860"/>
      <c r="AF15" s="533"/>
      <c r="AG15" s="629"/>
      <c r="AH15" s="533" t="s">
        <v>217</v>
      </c>
      <c r="AI15" s="629"/>
    </row>
    <row r="16" spans="1:37" ht="15" customHeight="1" x14ac:dyDescent="0.25">
      <c r="A16" s="866"/>
      <c r="B16" s="867"/>
      <c r="C16" s="868"/>
      <c r="D16" s="858"/>
      <c r="E16" s="859"/>
      <c r="F16" s="859"/>
      <c r="G16" s="859"/>
      <c r="H16" s="860"/>
      <c r="I16" s="858"/>
      <c r="J16" s="859"/>
      <c r="K16" s="859"/>
      <c r="L16" s="859"/>
      <c r="M16" s="860"/>
      <c r="N16" s="533"/>
      <c r="O16" s="629"/>
      <c r="P16" s="204" t="s">
        <v>319</v>
      </c>
      <c r="Q16" s="177"/>
      <c r="R16" s="7"/>
      <c r="S16" s="866"/>
      <c r="T16" s="867"/>
      <c r="U16" s="868"/>
      <c r="V16" s="858"/>
      <c r="W16" s="859"/>
      <c r="X16" s="859"/>
      <c r="Y16" s="859"/>
      <c r="Z16" s="860"/>
      <c r="AA16" s="858"/>
      <c r="AB16" s="859"/>
      <c r="AC16" s="859"/>
      <c r="AD16" s="859"/>
      <c r="AE16" s="860"/>
      <c r="AF16" s="533"/>
      <c r="AG16" s="629"/>
      <c r="AH16" s="204" t="s">
        <v>319</v>
      </c>
      <c r="AI16" s="177"/>
    </row>
    <row r="17" spans="1:35" ht="15" customHeight="1" x14ac:dyDescent="0.25">
      <c r="A17" s="302"/>
      <c r="B17" s="41"/>
      <c r="C17" s="303"/>
      <c r="D17" s="871"/>
      <c r="E17" s="872"/>
      <c r="F17" s="872"/>
      <c r="G17" s="872"/>
      <c r="H17" s="873"/>
      <c r="I17" s="871"/>
      <c r="J17" s="872"/>
      <c r="K17" s="872"/>
      <c r="L17" s="872"/>
      <c r="M17" s="873"/>
      <c r="N17" s="869"/>
      <c r="O17" s="870"/>
      <c r="P17" s="533" t="s">
        <v>217</v>
      </c>
      <c r="Q17" s="629"/>
      <c r="R17" s="7"/>
      <c r="S17" s="302"/>
      <c r="T17" s="41"/>
      <c r="U17" s="303"/>
      <c r="V17" s="871"/>
      <c r="W17" s="872"/>
      <c r="X17" s="872"/>
      <c r="Y17" s="872"/>
      <c r="Z17" s="873"/>
      <c r="AA17" s="871"/>
      <c r="AB17" s="872"/>
      <c r="AC17" s="872"/>
      <c r="AD17" s="872"/>
      <c r="AE17" s="873"/>
      <c r="AF17" s="869"/>
      <c r="AG17" s="870"/>
      <c r="AH17" s="533" t="s">
        <v>217</v>
      </c>
      <c r="AI17" s="629"/>
    </row>
    <row r="18" spans="1:35" s="19" customFormat="1" ht="15" customHeight="1" x14ac:dyDescent="0.25">
      <c r="A18" s="16"/>
      <c r="B18" s="9"/>
      <c r="C18" s="176"/>
      <c r="D18" s="858"/>
      <c r="E18" s="859"/>
      <c r="F18" s="859"/>
      <c r="G18" s="859"/>
      <c r="H18" s="860"/>
      <c r="I18" s="858"/>
      <c r="J18" s="859"/>
      <c r="K18" s="859"/>
      <c r="L18" s="859"/>
      <c r="M18" s="860"/>
      <c r="N18" s="864" t="s">
        <v>217</v>
      </c>
      <c r="O18" s="865"/>
      <c r="P18" s="204" t="s">
        <v>318</v>
      </c>
      <c r="Q18" s="177"/>
      <c r="R18" s="83"/>
      <c r="S18" s="16"/>
      <c r="T18" s="9"/>
      <c r="U18" s="176"/>
      <c r="V18" s="858"/>
      <c r="W18" s="859"/>
      <c r="X18" s="859"/>
      <c r="Y18" s="859"/>
      <c r="Z18" s="860"/>
      <c r="AA18" s="858"/>
      <c r="AB18" s="859"/>
      <c r="AC18" s="859"/>
      <c r="AD18" s="859"/>
      <c r="AE18" s="860"/>
      <c r="AF18" s="864" t="s">
        <v>217</v>
      </c>
      <c r="AG18" s="865"/>
      <c r="AH18" s="204" t="s">
        <v>318</v>
      </c>
      <c r="AI18" s="177"/>
    </row>
    <row r="19" spans="1:35" s="19" customFormat="1" ht="15" customHeight="1" x14ac:dyDescent="0.25">
      <c r="A19" s="866" t="s">
        <v>218</v>
      </c>
      <c r="B19" s="867"/>
      <c r="C19" s="868"/>
      <c r="D19" s="858"/>
      <c r="E19" s="859"/>
      <c r="F19" s="859"/>
      <c r="G19" s="859"/>
      <c r="H19" s="860"/>
      <c r="I19" s="858"/>
      <c r="J19" s="859"/>
      <c r="K19" s="859"/>
      <c r="L19" s="859"/>
      <c r="M19" s="860"/>
      <c r="N19" s="533"/>
      <c r="O19" s="629"/>
      <c r="P19" s="533" t="s">
        <v>217</v>
      </c>
      <c r="Q19" s="629"/>
      <c r="R19" s="83"/>
      <c r="S19" s="866" t="s">
        <v>218</v>
      </c>
      <c r="T19" s="867"/>
      <c r="U19" s="868"/>
      <c r="V19" s="858"/>
      <c r="W19" s="859"/>
      <c r="X19" s="859"/>
      <c r="Y19" s="859"/>
      <c r="Z19" s="860"/>
      <c r="AA19" s="858"/>
      <c r="AB19" s="859"/>
      <c r="AC19" s="859"/>
      <c r="AD19" s="859"/>
      <c r="AE19" s="860"/>
      <c r="AF19" s="533"/>
      <c r="AG19" s="629"/>
      <c r="AH19" s="533" t="s">
        <v>217</v>
      </c>
      <c r="AI19" s="629"/>
    </row>
    <row r="20" spans="1:35" s="19" customFormat="1" ht="15" customHeight="1" x14ac:dyDescent="0.25">
      <c r="A20" s="866"/>
      <c r="B20" s="867"/>
      <c r="C20" s="868"/>
      <c r="D20" s="858"/>
      <c r="E20" s="859"/>
      <c r="F20" s="859"/>
      <c r="G20" s="859"/>
      <c r="H20" s="860"/>
      <c r="I20" s="858"/>
      <c r="J20" s="859"/>
      <c r="K20" s="859"/>
      <c r="L20" s="859"/>
      <c r="M20" s="860"/>
      <c r="N20" s="533"/>
      <c r="O20" s="629"/>
      <c r="P20" s="204" t="s">
        <v>319</v>
      </c>
      <c r="Q20" s="177"/>
      <c r="R20" s="83"/>
      <c r="S20" s="866"/>
      <c r="T20" s="867"/>
      <c r="U20" s="868"/>
      <c r="V20" s="858"/>
      <c r="W20" s="859"/>
      <c r="X20" s="859"/>
      <c r="Y20" s="859"/>
      <c r="Z20" s="860"/>
      <c r="AA20" s="858"/>
      <c r="AB20" s="859"/>
      <c r="AC20" s="859"/>
      <c r="AD20" s="859"/>
      <c r="AE20" s="860"/>
      <c r="AF20" s="533"/>
      <c r="AG20" s="629"/>
      <c r="AH20" s="204" t="s">
        <v>319</v>
      </c>
      <c r="AI20" s="177"/>
    </row>
    <row r="21" spans="1:35" s="19" customFormat="1" ht="15" customHeight="1" x14ac:dyDescent="0.25">
      <c r="A21" s="16"/>
      <c r="B21" s="9"/>
      <c r="C21" s="176"/>
      <c r="D21" s="858"/>
      <c r="E21" s="859"/>
      <c r="F21" s="859"/>
      <c r="G21" s="859"/>
      <c r="H21" s="860"/>
      <c r="I21" s="858"/>
      <c r="J21" s="859"/>
      <c r="K21" s="859"/>
      <c r="L21" s="859"/>
      <c r="M21" s="860"/>
      <c r="N21" s="869"/>
      <c r="O21" s="870"/>
      <c r="P21" s="533" t="s">
        <v>217</v>
      </c>
      <c r="Q21" s="629"/>
      <c r="R21" s="83"/>
      <c r="S21" s="16"/>
      <c r="T21" s="9"/>
      <c r="U21" s="176"/>
      <c r="V21" s="858"/>
      <c r="W21" s="859"/>
      <c r="X21" s="859"/>
      <c r="Y21" s="859"/>
      <c r="Z21" s="860"/>
      <c r="AA21" s="858"/>
      <c r="AB21" s="859"/>
      <c r="AC21" s="859"/>
      <c r="AD21" s="859"/>
      <c r="AE21" s="860"/>
      <c r="AF21" s="869"/>
      <c r="AG21" s="870"/>
      <c r="AH21" s="533" t="s">
        <v>217</v>
      </c>
      <c r="AI21" s="629"/>
    </row>
    <row r="22" spans="1:35" s="19" customFormat="1" ht="15" customHeight="1" x14ac:dyDescent="0.25">
      <c r="A22" s="204"/>
      <c r="B22" s="38"/>
      <c r="C22" s="177"/>
      <c r="D22" s="855"/>
      <c r="E22" s="856"/>
      <c r="F22" s="856"/>
      <c r="G22" s="856"/>
      <c r="H22" s="857"/>
      <c r="I22" s="855"/>
      <c r="J22" s="856"/>
      <c r="K22" s="856"/>
      <c r="L22" s="856"/>
      <c r="M22" s="857"/>
      <c r="N22" s="864" t="s">
        <v>217</v>
      </c>
      <c r="O22" s="865"/>
      <c r="P22" s="204" t="s">
        <v>318</v>
      </c>
      <c r="Q22" s="177"/>
      <c r="R22" s="83"/>
      <c r="S22" s="204"/>
      <c r="T22" s="38"/>
      <c r="U22" s="177"/>
      <c r="V22" s="855"/>
      <c r="W22" s="856"/>
      <c r="X22" s="856"/>
      <c r="Y22" s="856"/>
      <c r="Z22" s="857"/>
      <c r="AA22" s="855"/>
      <c r="AB22" s="856"/>
      <c r="AC22" s="856"/>
      <c r="AD22" s="856"/>
      <c r="AE22" s="857"/>
      <c r="AF22" s="864" t="s">
        <v>217</v>
      </c>
      <c r="AG22" s="865"/>
      <c r="AH22" s="204" t="s">
        <v>318</v>
      </c>
      <c r="AI22" s="177"/>
    </row>
    <row r="23" spans="1:35" s="19" customFormat="1" ht="15" customHeight="1" x14ac:dyDescent="0.25">
      <c r="A23" s="866" t="s">
        <v>218</v>
      </c>
      <c r="B23" s="867"/>
      <c r="C23" s="868"/>
      <c r="D23" s="858"/>
      <c r="E23" s="859"/>
      <c r="F23" s="859"/>
      <c r="G23" s="859"/>
      <c r="H23" s="860"/>
      <c r="I23" s="858"/>
      <c r="J23" s="859"/>
      <c r="K23" s="859"/>
      <c r="L23" s="859"/>
      <c r="M23" s="860"/>
      <c r="N23" s="533"/>
      <c r="O23" s="629"/>
      <c r="P23" s="533" t="s">
        <v>217</v>
      </c>
      <c r="Q23" s="629"/>
      <c r="R23" s="83"/>
      <c r="S23" s="866" t="s">
        <v>218</v>
      </c>
      <c r="T23" s="867"/>
      <c r="U23" s="868"/>
      <c r="V23" s="858"/>
      <c r="W23" s="859"/>
      <c r="X23" s="859"/>
      <c r="Y23" s="859"/>
      <c r="Z23" s="860"/>
      <c r="AA23" s="858"/>
      <c r="AB23" s="859"/>
      <c r="AC23" s="859"/>
      <c r="AD23" s="859"/>
      <c r="AE23" s="860"/>
      <c r="AF23" s="533"/>
      <c r="AG23" s="629"/>
      <c r="AH23" s="533" t="s">
        <v>217</v>
      </c>
      <c r="AI23" s="629"/>
    </row>
    <row r="24" spans="1:35" s="19" customFormat="1" ht="15" customHeight="1" x14ac:dyDescent="0.25">
      <c r="A24" s="866"/>
      <c r="B24" s="867"/>
      <c r="C24" s="868"/>
      <c r="D24" s="858"/>
      <c r="E24" s="859"/>
      <c r="F24" s="859"/>
      <c r="G24" s="859"/>
      <c r="H24" s="860"/>
      <c r="I24" s="858"/>
      <c r="J24" s="859"/>
      <c r="K24" s="859"/>
      <c r="L24" s="859"/>
      <c r="M24" s="860"/>
      <c r="N24" s="533"/>
      <c r="O24" s="629"/>
      <c r="P24" s="204" t="s">
        <v>319</v>
      </c>
      <c r="Q24" s="177"/>
      <c r="R24" s="83"/>
      <c r="S24" s="866"/>
      <c r="T24" s="867"/>
      <c r="U24" s="868"/>
      <c r="V24" s="858"/>
      <c r="W24" s="859"/>
      <c r="X24" s="859"/>
      <c r="Y24" s="859"/>
      <c r="Z24" s="860"/>
      <c r="AA24" s="858"/>
      <c r="AB24" s="859"/>
      <c r="AC24" s="859"/>
      <c r="AD24" s="859"/>
      <c r="AE24" s="860"/>
      <c r="AF24" s="533"/>
      <c r="AG24" s="629"/>
      <c r="AH24" s="204" t="s">
        <v>319</v>
      </c>
      <c r="AI24" s="177"/>
    </row>
    <row r="25" spans="1:35" s="19" customFormat="1" ht="15" customHeight="1" x14ac:dyDescent="0.25">
      <c r="A25" s="302"/>
      <c r="B25" s="41"/>
      <c r="C25" s="303"/>
      <c r="D25" s="871"/>
      <c r="E25" s="872"/>
      <c r="F25" s="872"/>
      <c r="G25" s="872"/>
      <c r="H25" s="873"/>
      <c r="I25" s="871"/>
      <c r="J25" s="872"/>
      <c r="K25" s="872"/>
      <c r="L25" s="872"/>
      <c r="M25" s="873"/>
      <c r="N25" s="869"/>
      <c r="O25" s="870"/>
      <c r="P25" s="533" t="s">
        <v>217</v>
      </c>
      <c r="Q25" s="629"/>
      <c r="R25" s="83"/>
      <c r="S25" s="302"/>
      <c r="T25" s="41"/>
      <c r="U25" s="303"/>
      <c r="V25" s="871"/>
      <c r="W25" s="872"/>
      <c r="X25" s="872"/>
      <c r="Y25" s="872"/>
      <c r="Z25" s="873"/>
      <c r="AA25" s="871"/>
      <c r="AB25" s="872"/>
      <c r="AC25" s="872"/>
      <c r="AD25" s="872"/>
      <c r="AE25" s="873"/>
      <c r="AF25" s="869"/>
      <c r="AG25" s="870"/>
      <c r="AH25" s="533" t="s">
        <v>217</v>
      </c>
      <c r="AI25" s="629"/>
    </row>
    <row r="26" spans="1:35" s="19" customFormat="1" ht="15" customHeight="1" x14ac:dyDescent="0.25">
      <c r="A26" s="16"/>
      <c r="B26" s="9"/>
      <c r="C26" s="176"/>
      <c r="D26" s="858"/>
      <c r="E26" s="859"/>
      <c r="F26" s="859"/>
      <c r="G26" s="859"/>
      <c r="H26" s="860"/>
      <c r="I26" s="858"/>
      <c r="J26" s="859"/>
      <c r="K26" s="859"/>
      <c r="L26" s="859"/>
      <c r="M26" s="860"/>
      <c r="N26" s="864" t="s">
        <v>217</v>
      </c>
      <c r="O26" s="865"/>
      <c r="P26" s="204" t="s">
        <v>318</v>
      </c>
      <c r="Q26" s="177"/>
      <c r="R26" s="83"/>
      <c r="S26" s="16"/>
      <c r="T26" s="9"/>
      <c r="U26" s="176"/>
      <c r="V26" s="858"/>
      <c r="W26" s="859"/>
      <c r="X26" s="859"/>
      <c r="Y26" s="859"/>
      <c r="Z26" s="860"/>
      <c r="AA26" s="858"/>
      <c r="AB26" s="859"/>
      <c r="AC26" s="859"/>
      <c r="AD26" s="859"/>
      <c r="AE26" s="860"/>
      <c r="AF26" s="864" t="s">
        <v>217</v>
      </c>
      <c r="AG26" s="865"/>
      <c r="AH26" s="204" t="s">
        <v>318</v>
      </c>
      <c r="AI26" s="177"/>
    </row>
    <row r="27" spans="1:35" s="19" customFormat="1" ht="15" customHeight="1" x14ac:dyDescent="0.25">
      <c r="A27" s="866" t="s">
        <v>218</v>
      </c>
      <c r="B27" s="867"/>
      <c r="C27" s="868"/>
      <c r="D27" s="858"/>
      <c r="E27" s="859"/>
      <c r="F27" s="859"/>
      <c r="G27" s="859"/>
      <c r="H27" s="860"/>
      <c r="I27" s="858"/>
      <c r="J27" s="859"/>
      <c r="K27" s="859"/>
      <c r="L27" s="859"/>
      <c r="M27" s="860"/>
      <c r="N27" s="533"/>
      <c r="O27" s="629"/>
      <c r="P27" s="533" t="s">
        <v>217</v>
      </c>
      <c r="Q27" s="629"/>
      <c r="R27" s="83"/>
      <c r="S27" s="866" t="s">
        <v>218</v>
      </c>
      <c r="T27" s="867"/>
      <c r="U27" s="868"/>
      <c r="V27" s="858"/>
      <c r="W27" s="859"/>
      <c r="X27" s="859"/>
      <c r="Y27" s="859"/>
      <c r="Z27" s="860"/>
      <c r="AA27" s="858"/>
      <c r="AB27" s="859"/>
      <c r="AC27" s="859"/>
      <c r="AD27" s="859"/>
      <c r="AE27" s="860"/>
      <c r="AF27" s="533"/>
      <c r="AG27" s="629"/>
      <c r="AH27" s="533" t="s">
        <v>217</v>
      </c>
      <c r="AI27" s="629"/>
    </row>
    <row r="28" spans="1:35" s="19" customFormat="1" ht="15" customHeight="1" x14ac:dyDescent="0.25">
      <c r="A28" s="866"/>
      <c r="B28" s="867"/>
      <c r="C28" s="868"/>
      <c r="D28" s="858"/>
      <c r="E28" s="859"/>
      <c r="F28" s="859"/>
      <c r="G28" s="859"/>
      <c r="H28" s="860"/>
      <c r="I28" s="858"/>
      <c r="J28" s="859"/>
      <c r="K28" s="859"/>
      <c r="L28" s="859"/>
      <c r="M28" s="860"/>
      <c r="N28" s="533"/>
      <c r="O28" s="629"/>
      <c r="P28" s="204" t="s">
        <v>319</v>
      </c>
      <c r="Q28" s="177"/>
      <c r="R28" s="83"/>
      <c r="S28" s="866"/>
      <c r="T28" s="867"/>
      <c r="U28" s="868"/>
      <c r="V28" s="858"/>
      <c r="W28" s="859"/>
      <c r="X28" s="859"/>
      <c r="Y28" s="859"/>
      <c r="Z28" s="860"/>
      <c r="AA28" s="858"/>
      <c r="AB28" s="859"/>
      <c r="AC28" s="859"/>
      <c r="AD28" s="859"/>
      <c r="AE28" s="860"/>
      <c r="AF28" s="533"/>
      <c r="AG28" s="629"/>
      <c r="AH28" s="204" t="s">
        <v>319</v>
      </c>
      <c r="AI28" s="177"/>
    </row>
    <row r="29" spans="1:35" s="19" customFormat="1" ht="15" customHeight="1" x14ac:dyDescent="0.25">
      <c r="A29" s="16"/>
      <c r="B29" s="9"/>
      <c r="C29" s="176"/>
      <c r="D29" s="858"/>
      <c r="E29" s="859"/>
      <c r="F29" s="859"/>
      <c r="G29" s="859"/>
      <c r="H29" s="860"/>
      <c r="I29" s="858"/>
      <c r="J29" s="859"/>
      <c r="K29" s="859"/>
      <c r="L29" s="859"/>
      <c r="M29" s="860"/>
      <c r="N29" s="869"/>
      <c r="O29" s="870"/>
      <c r="P29" s="533" t="s">
        <v>217</v>
      </c>
      <c r="Q29" s="629"/>
      <c r="R29" s="83"/>
      <c r="S29" s="16"/>
      <c r="T29" s="9"/>
      <c r="U29" s="176"/>
      <c r="V29" s="858"/>
      <c r="W29" s="859"/>
      <c r="X29" s="859"/>
      <c r="Y29" s="859"/>
      <c r="Z29" s="860"/>
      <c r="AA29" s="858"/>
      <c r="AB29" s="859"/>
      <c r="AC29" s="859"/>
      <c r="AD29" s="859"/>
      <c r="AE29" s="860"/>
      <c r="AF29" s="869"/>
      <c r="AG29" s="870"/>
      <c r="AH29" s="533" t="s">
        <v>217</v>
      </c>
      <c r="AI29" s="629"/>
    </row>
    <row r="30" spans="1:35" s="19" customFormat="1" ht="15" customHeight="1" x14ac:dyDescent="0.25">
      <c r="A30" s="204"/>
      <c r="B30" s="38"/>
      <c r="C30" s="177"/>
      <c r="D30" s="855"/>
      <c r="E30" s="856"/>
      <c r="F30" s="856"/>
      <c r="G30" s="856"/>
      <c r="H30" s="857"/>
      <c r="I30" s="855"/>
      <c r="J30" s="856"/>
      <c r="K30" s="856"/>
      <c r="L30" s="856"/>
      <c r="M30" s="857"/>
      <c r="N30" s="864" t="s">
        <v>217</v>
      </c>
      <c r="O30" s="865"/>
      <c r="P30" s="204" t="s">
        <v>318</v>
      </c>
      <c r="Q30" s="177"/>
      <c r="R30" s="83"/>
      <c r="S30" s="204"/>
      <c r="T30" s="38"/>
      <c r="U30" s="177"/>
      <c r="V30" s="855"/>
      <c r="W30" s="856"/>
      <c r="X30" s="856"/>
      <c r="Y30" s="856"/>
      <c r="Z30" s="857"/>
      <c r="AA30" s="855"/>
      <c r="AB30" s="856"/>
      <c r="AC30" s="856"/>
      <c r="AD30" s="856"/>
      <c r="AE30" s="857"/>
      <c r="AF30" s="864" t="s">
        <v>217</v>
      </c>
      <c r="AG30" s="865"/>
      <c r="AH30" s="204" t="s">
        <v>318</v>
      </c>
      <c r="AI30" s="177"/>
    </row>
    <row r="31" spans="1:35" s="19" customFormat="1" ht="15" customHeight="1" x14ac:dyDescent="0.25">
      <c r="A31" s="866" t="s">
        <v>218</v>
      </c>
      <c r="B31" s="867"/>
      <c r="C31" s="868"/>
      <c r="D31" s="858"/>
      <c r="E31" s="859"/>
      <c r="F31" s="859"/>
      <c r="G31" s="859"/>
      <c r="H31" s="860"/>
      <c r="I31" s="858"/>
      <c r="J31" s="859"/>
      <c r="K31" s="859"/>
      <c r="L31" s="859"/>
      <c r="M31" s="860"/>
      <c r="N31" s="533"/>
      <c r="O31" s="629"/>
      <c r="P31" s="533" t="s">
        <v>217</v>
      </c>
      <c r="Q31" s="629"/>
      <c r="R31" s="83"/>
      <c r="S31" s="866" t="s">
        <v>218</v>
      </c>
      <c r="T31" s="867"/>
      <c r="U31" s="868"/>
      <c r="V31" s="858"/>
      <c r="W31" s="859"/>
      <c r="X31" s="859"/>
      <c r="Y31" s="859"/>
      <c r="Z31" s="860"/>
      <c r="AA31" s="858"/>
      <c r="AB31" s="859"/>
      <c r="AC31" s="859"/>
      <c r="AD31" s="859"/>
      <c r="AE31" s="860"/>
      <c r="AF31" s="533"/>
      <c r="AG31" s="629"/>
      <c r="AH31" s="533" t="s">
        <v>217</v>
      </c>
      <c r="AI31" s="629"/>
    </row>
    <row r="32" spans="1:35" s="19" customFormat="1" ht="15" customHeight="1" x14ac:dyDescent="0.25">
      <c r="A32" s="866"/>
      <c r="B32" s="867"/>
      <c r="C32" s="868"/>
      <c r="D32" s="858"/>
      <c r="E32" s="859"/>
      <c r="F32" s="859"/>
      <c r="G32" s="859"/>
      <c r="H32" s="860"/>
      <c r="I32" s="858"/>
      <c r="J32" s="859"/>
      <c r="K32" s="859"/>
      <c r="L32" s="859"/>
      <c r="M32" s="860"/>
      <c r="N32" s="533"/>
      <c r="O32" s="629"/>
      <c r="P32" s="204" t="s">
        <v>319</v>
      </c>
      <c r="Q32" s="177"/>
      <c r="R32" s="83"/>
      <c r="S32" s="866"/>
      <c r="T32" s="867"/>
      <c r="U32" s="868"/>
      <c r="V32" s="858"/>
      <c r="W32" s="859"/>
      <c r="X32" s="859"/>
      <c r="Y32" s="859"/>
      <c r="Z32" s="860"/>
      <c r="AA32" s="858"/>
      <c r="AB32" s="859"/>
      <c r="AC32" s="859"/>
      <c r="AD32" s="859"/>
      <c r="AE32" s="860"/>
      <c r="AF32" s="533"/>
      <c r="AG32" s="629"/>
      <c r="AH32" s="204" t="s">
        <v>319</v>
      </c>
      <c r="AI32" s="177"/>
    </row>
    <row r="33" spans="1:37" s="19" customFormat="1" ht="15" customHeight="1" x14ac:dyDescent="0.25">
      <c r="A33" s="18"/>
      <c r="B33" s="182"/>
      <c r="C33" s="166"/>
      <c r="D33" s="861"/>
      <c r="E33" s="862"/>
      <c r="F33" s="862"/>
      <c r="G33" s="862"/>
      <c r="H33" s="863"/>
      <c r="I33" s="861"/>
      <c r="J33" s="862"/>
      <c r="K33" s="862"/>
      <c r="L33" s="862"/>
      <c r="M33" s="863"/>
      <c r="N33" s="535"/>
      <c r="O33" s="605"/>
      <c r="P33" s="535" t="s">
        <v>217</v>
      </c>
      <c r="Q33" s="605"/>
      <c r="R33" s="83"/>
      <c r="S33" s="18"/>
      <c r="T33" s="182"/>
      <c r="U33" s="166"/>
      <c r="V33" s="861"/>
      <c r="W33" s="862"/>
      <c r="X33" s="862"/>
      <c r="Y33" s="862"/>
      <c r="Z33" s="863"/>
      <c r="AA33" s="861"/>
      <c r="AB33" s="862"/>
      <c r="AC33" s="862"/>
      <c r="AD33" s="862"/>
      <c r="AE33" s="863"/>
      <c r="AF33" s="535"/>
      <c r="AG33" s="605"/>
      <c r="AH33" s="535" t="s">
        <v>217</v>
      </c>
      <c r="AI33" s="605"/>
    </row>
    <row r="34" spans="1:37" ht="15" customHeight="1" x14ac:dyDescent="0.25">
      <c r="A34" s="7"/>
      <c r="B34" s="7"/>
      <c r="C34" s="7"/>
      <c r="D34" s="7"/>
      <c r="E34" s="7"/>
      <c r="F34" s="7"/>
      <c r="G34" s="7"/>
      <c r="H34" s="7"/>
      <c r="I34" s="7"/>
      <c r="J34" s="7"/>
      <c r="K34" s="7"/>
      <c r="L34" s="7"/>
      <c r="M34" s="7"/>
      <c r="N34" s="7"/>
      <c r="O34" s="7"/>
      <c r="P34" s="7"/>
      <c r="Q34" s="7"/>
      <c r="S34" s="7"/>
      <c r="T34" s="99"/>
      <c r="U34" s="99"/>
      <c r="V34" s="100"/>
      <c r="W34" s="100"/>
      <c r="X34" s="99"/>
      <c r="Y34" s="99"/>
      <c r="Z34" s="99"/>
      <c r="AA34" s="99"/>
      <c r="AB34" s="99"/>
      <c r="AC34" s="99"/>
      <c r="AD34" s="99"/>
      <c r="AE34" s="99"/>
      <c r="AF34" s="99"/>
      <c r="AG34" s="99"/>
      <c r="AH34" s="99"/>
      <c r="AI34" s="99"/>
      <c r="AJ34" s="99"/>
    </row>
    <row r="35" spans="1:37" ht="15" customHeight="1" x14ac:dyDescent="0.25">
      <c r="A35" s="7"/>
      <c r="B35" s="7"/>
      <c r="C35" s="7"/>
      <c r="D35" s="7"/>
      <c r="E35" s="7"/>
      <c r="F35" s="7"/>
      <c r="G35" s="7"/>
      <c r="H35" s="7"/>
      <c r="I35" s="7"/>
      <c r="J35" s="7"/>
      <c r="K35" s="7"/>
      <c r="L35" s="7"/>
      <c r="M35" s="7"/>
      <c r="N35" s="7"/>
      <c r="O35" s="7"/>
      <c r="P35" s="7"/>
      <c r="Q35" s="7"/>
      <c r="S35" s="7"/>
      <c r="T35" s="99"/>
      <c r="U35" s="7"/>
      <c r="V35" s="100"/>
      <c r="W35" s="100"/>
      <c r="X35" s="7"/>
      <c r="Y35" s="7"/>
      <c r="Z35" s="7"/>
      <c r="AA35" s="7"/>
      <c r="AB35" s="7"/>
      <c r="AC35" s="7"/>
      <c r="AD35" s="7"/>
      <c r="AE35" s="7"/>
      <c r="AF35" s="7"/>
      <c r="AG35" s="7"/>
      <c r="AH35" s="7"/>
      <c r="AI35" s="7"/>
      <c r="AJ35" s="7"/>
    </row>
    <row r="36" spans="1:37" ht="15" customHeight="1" x14ac:dyDescent="0.25">
      <c r="S36" s="7"/>
      <c r="T36" s="7"/>
      <c r="U36" s="7"/>
      <c r="V36" s="7"/>
      <c r="W36" s="7"/>
      <c r="X36" s="7"/>
      <c r="Y36" s="7"/>
      <c r="Z36" s="7"/>
      <c r="AA36" s="7"/>
      <c r="AB36" s="7"/>
      <c r="AC36" s="7"/>
      <c r="AD36" s="7"/>
      <c r="AE36" s="7"/>
      <c r="AF36" s="7"/>
      <c r="AG36" s="7"/>
      <c r="AH36" s="7"/>
      <c r="AI36" s="7"/>
      <c r="AJ36" s="7"/>
    </row>
    <row r="37" spans="1:37" ht="15" customHeight="1" x14ac:dyDescent="0.25">
      <c r="U37" s="90"/>
      <c r="X37" s="90"/>
      <c r="Y37" s="90"/>
      <c r="Z37" s="90"/>
      <c r="AA37" s="90"/>
      <c r="AB37" s="90"/>
      <c r="AC37" s="90"/>
      <c r="AD37" s="90"/>
      <c r="AE37" s="90"/>
      <c r="AF37" s="90"/>
      <c r="AG37" s="90"/>
      <c r="AH37" s="90"/>
      <c r="AI37" s="90"/>
      <c r="AJ37" s="90"/>
      <c r="AK37" s="5"/>
    </row>
    <row r="38" spans="1:37" ht="15" customHeight="1" x14ac:dyDescent="0.25">
      <c r="U38" s="90"/>
      <c r="X38" s="90"/>
      <c r="Y38" s="90"/>
      <c r="Z38" s="90"/>
      <c r="AA38" s="90"/>
      <c r="AB38" s="90"/>
      <c r="AC38" s="90"/>
      <c r="AD38" s="90"/>
      <c r="AE38" s="90"/>
      <c r="AF38" s="90"/>
      <c r="AG38" s="90"/>
      <c r="AH38" s="90"/>
      <c r="AI38" s="90"/>
      <c r="AJ38" s="90"/>
      <c r="AK38" s="5"/>
    </row>
    <row r="39" spans="1:37" ht="15" customHeight="1" x14ac:dyDescent="0.25">
      <c r="AI39" s="6"/>
      <c r="AJ39" s="8"/>
      <c r="AK39" s="5"/>
    </row>
    <row r="40" spans="1:37" ht="15" customHeight="1" x14ac:dyDescent="0.25">
      <c r="AI40" s="8"/>
      <c r="AJ40" s="8"/>
      <c r="AK40" s="5"/>
    </row>
    <row r="41" spans="1:37" ht="15" customHeight="1" x14ac:dyDescent="0.25">
      <c r="AI41" s="8"/>
      <c r="AJ41" s="8"/>
      <c r="AK41" s="5"/>
    </row>
    <row r="42" spans="1:37" ht="15" customHeight="1" x14ac:dyDescent="0.25">
      <c r="AI42" s="8"/>
      <c r="AJ42" s="8"/>
      <c r="AK42" s="5"/>
    </row>
    <row r="43" spans="1:37" ht="15" customHeight="1" x14ac:dyDescent="0.25">
      <c r="AI43" s="8"/>
      <c r="AJ43" s="8"/>
      <c r="AK43" s="5"/>
    </row>
    <row r="44" spans="1:37" ht="15" customHeight="1" x14ac:dyDescent="0.25">
      <c r="S44" s="90"/>
      <c r="T44" s="90"/>
      <c r="AI44" s="8"/>
      <c r="AJ44" s="8"/>
    </row>
    <row r="45" spans="1:37" ht="15" customHeight="1" x14ac:dyDescent="0.25">
      <c r="S45" s="90"/>
      <c r="T45" s="90"/>
      <c r="AI45" s="8"/>
      <c r="AJ45" s="8"/>
    </row>
    <row r="46" spans="1:37" ht="15" customHeight="1" x14ac:dyDescent="0.25">
      <c r="T46" s="90"/>
      <c r="AI46" s="8"/>
      <c r="AJ46" s="8"/>
    </row>
    <row r="47" spans="1:37" ht="15" customHeight="1" x14ac:dyDescent="0.25">
      <c r="T47" s="90"/>
      <c r="AI47" s="8"/>
      <c r="AJ47" s="8"/>
    </row>
    <row r="48" spans="1:37" ht="15" customHeight="1" x14ac:dyDescent="0.25">
      <c r="AI48" s="8"/>
      <c r="AJ48" s="8"/>
    </row>
    <row r="49" spans="35:36" ht="15" customHeight="1" x14ac:dyDescent="0.25">
      <c r="AI49" s="8"/>
      <c r="AJ49" s="91"/>
    </row>
    <row r="50" spans="35:36" ht="15" customHeight="1" x14ac:dyDescent="0.25">
      <c r="AI50" s="8"/>
      <c r="AJ50" s="8"/>
    </row>
    <row r="51" spans="35:36" ht="15" customHeight="1" x14ac:dyDescent="0.25">
      <c r="AI51" s="8"/>
    </row>
    <row r="52" spans="35:36" ht="15" customHeight="1" x14ac:dyDescent="0.25">
      <c r="AI52" s="8"/>
    </row>
    <row r="53" spans="35:36" ht="15" customHeight="1" x14ac:dyDescent="0.25">
      <c r="AI53" s="6"/>
    </row>
    <row r="54" spans="35:36" ht="15" customHeight="1" x14ac:dyDescent="0.25"/>
    <row r="55" spans="35:36" ht="15" customHeight="1" x14ac:dyDescent="0.25"/>
    <row r="56" spans="35:36" ht="15" customHeight="1" x14ac:dyDescent="0.25"/>
    <row r="57" spans="35:36" ht="15" customHeight="1" x14ac:dyDescent="0.25"/>
    <row r="58" spans="35:36" ht="15" customHeight="1" x14ac:dyDescent="0.25"/>
    <row r="59" spans="35:36" ht="15" customHeight="1" x14ac:dyDescent="0.25"/>
    <row r="60" spans="35:36" ht="15" customHeight="1" x14ac:dyDescent="0.25"/>
    <row r="61" spans="35:36" ht="15" customHeight="1" x14ac:dyDescent="0.25"/>
    <row r="62" spans="35:36" ht="15" customHeight="1" x14ac:dyDescent="0.25"/>
    <row r="63" spans="35:36" ht="15" customHeight="1" x14ac:dyDescent="0.25"/>
    <row r="64" spans="35:36"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sheetData>
  <customSheetViews>
    <customSheetView guid="{417FAF5F-95DD-4A99-AE5A-6260CAD695E3}" scale="85" showPageBreaks="1" fitToPage="1" printArea="1" view="pageBreakPreview">
      <pageMargins left="0.82677165354330717" right="0.39370078740157483" top="0.6692913385826772" bottom="0.59055118110236227" header="0.70866141732283472" footer="0.43307086614173229"/>
      <pageSetup paperSize="9" orientation="landscape" useFirstPageNumber="1" horizontalDpi="300" verticalDpi="300" r:id="rId1"/>
      <headerFooter alignWithMargins="0">
        <oddFooter>&amp;L&amp;8  (202504)&amp;C&amp;"ＭＳ 明朝,標準"&amp;9&amp;P</oddFooter>
      </headerFooter>
    </customSheetView>
  </customSheetViews>
  <mergeCells count="70">
    <mergeCell ref="A23:C24"/>
    <mergeCell ref="D18:H21"/>
    <mergeCell ref="I18:M21"/>
    <mergeCell ref="N18:O21"/>
    <mergeCell ref="A12:C13"/>
    <mergeCell ref="D12:H13"/>
    <mergeCell ref="A15:C16"/>
    <mergeCell ref="A19:C20"/>
    <mergeCell ref="D14:H17"/>
    <mergeCell ref="I14:M17"/>
    <mergeCell ref="N14:O17"/>
    <mergeCell ref="I12:M13"/>
    <mergeCell ref="N12:O13"/>
    <mergeCell ref="AH12:AI13"/>
    <mergeCell ref="V14:Z17"/>
    <mergeCell ref="AA14:AE17"/>
    <mergeCell ref="AF14:AG17"/>
    <mergeCell ref="P12:Q13"/>
    <mergeCell ref="AH15:AI15"/>
    <mergeCell ref="P17:Q17"/>
    <mergeCell ref="AH17:AI17"/>
    <mergeCell ref="AA12:AE13"/>
    <mergeCell ref="AF12:AG13"/>
    <mergeCell ref="P15:Q15"/>
    <mergeCell ref="S12:U13"/>
    <mergeCell ref="V12:Z13"/>
    <mergeCell ref="S15:U16"/>
    <mergeCell ref="AH21:AI21"/>
    <mergeCell ref="D22:H25"/>
    <mergeCell ref="I22:M25"/>
    <mergeCell ref="N22:O25"/>
    <mergeCell ref="V22:Z25"/>
    <mergeCell ref="AA22:AE25"/>
    <mergeCell ref="AF22:AG25"/>
    <mergeCell ref="P23:Q23"/>
    <mergeCell ref="AA18:AE21"/>
    <mergeCell ref="AF18:AG21"/>
    <mergeCell ref="P19:Q19"/>
    <mergeCell ref="S19:U20"/>
    <mergeCell ref="AH19:AI19"/>
    <mergeCell ref="V18:Z21"/>
    <mergeCell ref="P21:Q21"/>
    <mergeCell ref="AH27:AI27"/>
    <mergeCell ref="P29:Q29"/>
    <mergeCell ref="AH29:AI29"/>
    <mergeCell ref="S23:U24"/>
    <mergeCell ref="AH23:AI23"/>
    <mergeCell ref="P25:Q25"/>
    <mergeCell ref="AH25:AI25"/>
    <mergeCell ref="V26:Z29"/>
    <mergeCell ref="AA26:AE29"/>
    <mergeCell ref="AF26:AG29"/>
    <mergeCell ref="A31:C32"/>
    <mergeCell ref="P31:Q31"/>
    <mergeCell ref="S31:U32"/>
    <mergeCell ref="A27:C28"/>
    <mergeCell ref="P27:Q27"/>
    <mergeCell ref="S27:U28"/>
    <mergeCell ref="D26:H29"/>
    <mergeCell ref="I26:M29"/>
    <mergeCell ref="N26:O29"/>
    <mergeCell ref="D30:H33"/>
    <mergeCell ref="I30:M33"/>
    <mergeCell ref="N30:O33"/>
    <mergeCell ref="AH31:AI31"/>
    <mergeCell ref="P33:Q33"/>
    <mergeCell ref="AH33:AI33"/>
    <mergeCell ref="V30:Z33"/>
    <mergeCell ref="AA30:AE33"/>
    <mergeCell ref="AF30:AG33"/>
  </mergeCells>
  <phoneticPr fontId="2"/>
  <dataValidations disablePrompts="1" count="1">
    <dataValidation type="list" allowBlank="1" showInputMessage="1" sqref="N14:O33 P15:Q15 P17:Q17 P19:Q19 P21:Q21 P23:Q23 P25:Q25 P27:Q27 P29:Q29 P31:Q31 P33:Q33 AF14:AG33 AH15:AI15 AH17:AI17 AH19:AI19 AH21:AI21 AH23:AI23 AH25:AI25 AH27:AI27 AH29:AI29 AH31:AI31 AH33:AI33" xr:uid="{40DDAB0F-1F1E-4EB1-8285-784FEA70816F}">
      <formula1>$AK$3:$AK$4</formula1>
    </dataValidation>
  </dataValidations>
  <pageMargins left="0.82677165354330717" right="0.39370078740157483" top="0.6692913385826772" bottom="0.59055118110236227" header="0.70866141732283472" footer="0.43307086614173229"/>
  <pageSetup paperSize="9" orientation="landscape" useFirstPageNumber="1" horizontalDpi="300" verticalDpi="300" r:id="rId2"/>
  <headerFooter alignWithMargins="0">
    <oddFooter>&amp;L&amp;8  (202604)&amp;C&amp;"ＭＳ 明朝,標準"&amp;9&amp;P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58768-BB53-4AD5-95AF-88CA70278C55}">
  <sheetPr>
    <pageSetUpPr fitToPage="1"/>
  </sheetPr>
  <dimension ref="A1:W115"/>
  <sheetViews>
    <sheetView view="pageBreakPreview" zoomScaleNormal="85" zoomScaleSheetLayoutView="100" workbookViewId="0"/>
  </sheetViews>
  <sheetFormatPr defaultColWidth="9" defaultRowHeight="12.75" x14ac:dyDescent="0.25"/>
  <cols>
    <col min="1" max="15" width="3.73046875" style="5" customWidth="1"/>
    <col min="16" max="16" width="4.73046875" style="5" customWidth="1"/>
    <col min="17" max="17" width="3.73046875" style="5" customWidth="1"/>
    <col min="18" max="22" width="3.73046875" customWidth="1"/>
    <col min="257" max="278" width="3.73046875" customWidth="1"/>
    <col min="513" max="534" width="3.73046875" customWidth="1"/>
    <col min="769" max="790" width="3.73046875" customWidth="1"/>
    <col min="1025" max="1046" width="3.73046875" customWidth="1"/>
    <col min="1281" max="1302" width="3.73046875" customWidth="1"/>
    <col min="1537" max="1558" width="3.73046875" customWidth="1"/>
    <col min="1793" max="1814" width="3.73046875" customWidth="1"/>
    <col min="2049" max="2070" width="3.73046875" customWidth="1"/>
    <col min="2305" max="2326" width="3.73046875" customWidth="1"/>
    <col min="2561" max="2582" width="3.73046875" customWidth="1"/>
    <col min="2817" max="2838" width="3.73046875" customWidth="1"/>
    <col min="3073" max="3094" width="3.73046875" customWidth="1"/>
    <col min="3329" max="3350" width="3.73046875" customWidth="1"/>
    <col min="3585" max="3606" width="3.73046875" customWidth="1"/>
    <col min="3841" max="3862" width="3.73046875" customWidth="1"/>
    <col min="4097" max="4118" width="3.73046875" customWidth="1"/>
    <col min="4353" max="4374" width="3.73046875" customWidth="1"/>
    <col min="4609" max="4630" width="3.73046875" customWidth="1"/>
    <col min="4865" max="4886" width="3.73046875" customWidth="1"/>
    <col min="5121" max="5142" width="3.73046875" customWidth="1"/>
    <col min="5377" max="5398" width="3.73046875" customWidth="1"/>
    <col min="5633" max="5654" width="3.73046875" customWidth="1"/>
    <col min="5889" max="5910" width="3.73046875" customWidth="1"/>
    <col min="6145" max="6166" width="3.73046875" customWidth="1"/>
    <col min="6401" max="6422" width="3.73046875" customWidth="1"/>
    <col min="6657" max="6678" width="3.73046875" customWidth="1"/>
    <col min="6913" max="6934" width="3.73046875" customWidth="1"/>
    <col min="7169" max="7190" width="3.73046875" customWidth="1"/>
    <col min="7425" max="7446" width="3.73046875" customWidth="1"/>
    <col min="7681" max="7702" width="3.73046875" customWidth="1"/>
    <col min="7937" max="7958" width="3.73046875" customWidth="1"/>
    <col min="8193" max="8214" width="3.73046875" customWidth="1"/>
    <col min="8449" max="8470" width="3.73046875" customWidth="1"/>
    <col min="8705" max="8726" width="3.73046875" customWidth="1"/>
    <col min="8961" max="8982" width="3.73046875" customWidth="1"/>
    <col min="9217" max="9238" width="3.73046875" customWidth="1"/>
    <col min="9473" max="9494" width="3.73046875" customWidth="1"/>
    <col min="9729" max="9750" width="3.73046875" customWidth="1"/>
    <col min="9985" max="10006" width="3.73046875" customWidth="1"/>
    <col min="10241" max="10262" width="3.73046875" customWidth="1"/>
    <col min="10497" max="10518" width="3.73046875" customWidth="1"/>
    <col min="10753" max="10774" width="3.73046875" customWidth="1"/>
    <col min="11009" max="11030" width="3.73046875" customWidth="1"/>
    <col min="11265" max="11286" width="3.73046875" customWidth="1"/>
    <col min="11521" max="11542" width="3.73046875" customWidth="1"/>
    <col min="11777" max="11798" width="3.73046875" customWidth="1"/>
    <col min="12033" max="12054" width="3.73046875" customWidth="1"/>
    <col min="12289" max="12310" width="3.73046875" customWidth="1"/>
    <col min="12545" max="12566" width="3.73046875" customWidth="1"/>
    <col min="12801" max="12822" width="3.73046875" customWidth="1"/>
    <col min="13057" max="13078" width="3.73046875" customWidth="1"/>
    <col min="13313" max="13334" width="3.73046875" customWidth="1"/>
    <col min="13569" max="13590" width="3.73046875" customWidth="1"/>
    <col min="13825" max="13846" width="3.73046875" customWidth="1"/>
    <col min="14081" max="14102" width="3.73046875" customWidth="1"/>
    <col min="14337" max="14358" width="3.73046875" customWidth="1"/>
    <col min="14593" max="14614" width="3.73046875" customWidth="1"/>
    <col min="14849" max="14870" width="3.73046875" customWidth="1"/>
    <col min="15105" max="15126" width="3.73046875" customWidth="1"/>
    <col min="15361" max="15382" width="3.73046875" customWidth="1"/>
    <col min="15617" max="15638" width="3.73046875" customWidth="1"/>
    <col min="15873" max="15894" width="3.73046875" customWidth="1"/>
    <col min="16129" max="16150" width="3.73046875" customWidth="1"/>
  </cols>
  <sheetData>
    <row r="1" spans="1:23" ht="15" customHeight="1" x14ac:dyDescent="0.25">
      <c r="A1" s="68" t="s">
        <v>1076</v>
      </c>
      <c r="B1" s="7"/>
      <c r="C1" s="7"/>
      <c r="D1" s="7"/>
      <c r="E1" s="7"/>
      <c r="F1" s="7"/>
      <c r="G1" s="7"/>
      <c r="H1" s="7"/>
      <c r="I1" s="7"/>
      <c r="J1" s="7"/>
      <c r="K1" s="7"/>
      <c r="L1" s="7"/>
      <c r="M1" s="7"/>
      <c r="N1" s="7"/>
      <c r="O1" s="7"/>
      <c r="P1" s="7"/>
      <c r="Q1" s="7"/>
      <c r="R1" s="99"/>
      <c r="S1" s="99"/>
      <c r="T1" s="99"/>
      <c r="U1" s="99"/>
    </row>
    <row r="2" spans="1:23" ht="15" customHeight="1" x14ac:dyDescent="0.25">
      <c r="A2" s="68" t="s">
        <v>1077</v>
      </c>
      <c r="B2" s="7"/>
      <c r="C2" s="7"/>
      <c r="D2" s="7"/>
      <c r="E2" s="7"/>
      <c r="F2" s="7"/>
      <c r="G2" s="7"/>
      <c r="H2" s="7"/>
      <c r="I2" s="7"/>
      <c r="J2" s="7"/>
      <c r="K2" s="7"/>
      <c r="L2" s="7"/>
      <c r="M2" s="84"/>
      <c r="N2" s="84"/>
      <c r="O2" s="84"/>
      <c r="P2" s="84" t="s">
        <v>104</v>
      </c>
      <c r="Q2" s="7"/>
      <c r="R2" s="99"/>
      <c r="S2" s="99"/>
      <c r="T2" s="99"/>
      <c r="U2" s="99"/>
      <c r="W2" s="5" t="s">
        <v>988</v>
      </c>
    </row>
    <row r="3" spans="1:23" ht="15" customHeight="1" x14ac:dyDescent="0.25">
      <c r="A3" s="523" t="s">
        <v>1078</v>
      </c>
      <c r="B3" s="524"/>
      <c r="C3" s="524"/>
      <c r="D3" s="524"/>
      <c r="E3" s="524"/>
      <c r="F3" s="524"/>
      <c r="G3" s="524"/>
      <c r="H3" s="524"/>
      <c r="I3" s="524"/>
      <c r="J3" s="524"/>
      <c r="K3" s="525"/>
      <c r="L3" s="603" t="s">
        <v>1068</v>
      </c>
      <c r="M3" s="532"/>
      <c r="N3" s="532"/>
      <c r="O3" s="532"/>
      <c r="P3" s="604"/>
      <c r="Q3" s="7"/>
      <c r="R3" s="99"/>
      <c r="S3" s="99"/>
      <c r="T3" s="99"/>
      <c r="U3" s="99"/>
      <c r="W3" s="358" t="s">
        <v>1068</v>
      </c>
    </row>
    <row r="4" spans="1:23" ht="15" customHeight="1" x14ac:dyDescent="0.25">
      <c r="A4" s="509"/>
      <c r="B4" s="520"/>
      <c r="C4" s="520"/>
      <c r="D4" s="520"/>
      <c r="E4" s="520"/>
      <c r="F4" s="520"/>
      <c r="G4" s="520"/>
      <c r="H4" s="520"/>
      <c r="I4" s="520"/>
      <c r="J4" s="520"/>
      <c r="K4" s="527"/>
      <c r="L4" s="535"/>
      <c r="M4" s="536"/>
      <c r="N4" s="536"/>
      <c r="O4" s="536"/>
      <c r="P4" s="605"/>
      <c r="Q4" s="7"/>
      <c r="R4" s="99"/>
      <c r="S4" s="99"/>
      <c r="T4" s="99"/>
      <c r="U4" s="99"/>
      <c r="W4" s="358" t="s">
        <v>1069</v>
      </c>
    </row>
    <row r="5" spans="1:23" ht="15" customHeight="1" x14ac:dyDescent="0.25">
      <c r="A5" s="479" t="s">
        <v>1070</v>
      </c>
      <c r="B5" s="479"/>
      <c r="C5" s="479"/>
      <c r="D5" s="479"/>
      <c r="E5" s="479"/>
      <c r="F5" s="479"/>
      <c r="G5" s="479"/>
      <c r="H5" s="479"/>
      <c r="I5" s="479"/>
      <c r="J5" s="479"/>
      <c r="K5" s="479"/>
      <c r="L5" s="479"/>
      <c r="M5" s="479"/>
      <c r="N5" s="479"/>
      <c r="O5" s="479"/>
      <c r="P5" s="479"/>
      <c r="Q5" s="7"/>
      <c r="R5" s="99"/>
      <c r="S5" s="99"/>
      <c r="T5" s="99"/>
      <c r="U5" s="99"/>
      <c r="W5" s="358" t="s">
        <v>1071</v>
      </c>
    </row>
    <row r="6" spans="1:23" ht="15" customHeight="1" x14ac:dyDescent="0.25">
      <c r="A6" s="479"/>
      <c r="B6" s="479"/>
      <c r="C6" s="479"/>
      <c r="D6" s="479"/>
      <c r="E6" s="479"/>
      <c r="F6" s="479"/>
      <c r="G6" s="479"/>
      <c r="H6" s="479"/>
      <c r="I6" s="479"/>
      <c r="J6" s="479"/>
      <c r="K6" s="479"/>
      <c r="L6" s="479"/>
      <c r="M6" s="479"/>
      <c r="N6" s="479"/>
      <c r="O6" s="479"/>
      <c r="P6" s="479"/>
      <c r="Q6" s="7"/>
      <c r="R6" s="99"/>
      <c r="S6" s="99"/>
      <c r="T6" s="99"/>
      <c r="U6" s="99"/>
    </row>
    <row r="7" spans="1:23" ht="15" customHeight="1" x14ac:dyDescent="0.25">
      <c r="A7" s="340"/>
      <c r="B7" s="340"/>
      <c r="C7" s="340"/>
      <c r="D7" s="340"/>
      <c r="E7" s="340"/>
      <c r="F7" s="340"/>
      <c r="G7" s="340"/>
      <c r="H7" s="340"/>
      <c r="I7" s="340"/>
      <c r="J7" s="340"/>
      <c r="K7" s="340"/>
      <c r="L7" s="63"/>
      <c r="M7" s="63"/>
      <c r="N7" s="63"/>
      <c r="O7" s="63"/>
      <c r="P7" s="63"/>
      <c r="Q7" s="7"/>
      <c r="R7" s="99"/>
      <c r="S7" s="99"/>
      <c r="T7" s="99"/>
      <c r="U7" s="99"/>
    </row>
    <row r="8" spans="1:23" ht="15" customHeight="1" x14ac:dyDescent="0.25">
      <c r="A8" s="167"/>
      <c r="B8" s="167"/>
      <c r="C8" s="167"/>
      <c r="D8" s="167"/>
      <c r="E8" s="7"/>
      <c r="F8" s="7"/>
      <c r="G8" s="7"/>
      <c r="H8" s="6"/>
      <c r="I8" s="7"/>
      <c r="J8" s="6"/>
      <c r="K8" s="7"/>
      <c r="L8" s="6"/>
      <c r="M8" s="19"/>
      <c r="N8" s="19"/>
      <c r="O8" s="19"/>
      <c r="P8" s="19"/>
      <c r="Q8" s="7"/>
      <c r="R8" s="99"/>
      <c r="S8" s="99"/>
      <c r="T8" s="99"/>
      <c r="U8" s="99"/>
    </row>
    <row r="9" spans="1:23" s="19" customFormat="1" ht="15" customHeight="1" x14ac:dyDescent="0.25">
      <c r="A9" s="68" t="s">
        <v>1072</v>
      </c>
      <c r="B9" s="7"/>
      <c r="C9" s="7"/>
      <c r="D9" s="7"/>
      <c r="E9" s="7"/>
      <c r="F9" s="7"/>
      <c r="G9" s="7"/>
      <c r="H9" s="7"/>
      <c r="I9" s="7"/>
      <c r="J9" s="7"/>
      <c r="K9" s="7"/>
      <c r="L9" s="7"/>
      <c r="M9" s="7"/>
      <c r="N9" s="7"/>
      <c r="O9" s="7"/>
      <c r="P9" s="84" t="s">
        <v>103</v>
      </c>
      <c r="Q9" s="7"/>
      <c r="R9" s="83"/>
      <c r="S9" s="83"/>
      <c r="T9" s="83"/>
      <c r="U9" s="83"/>
    </row>
    <row r="10" spans="1:23" s="19" customFormat="1" ht="15" customHeight="1" x14ac:dyDescent="0.25">
      <c r="A10" s="557" t="s">
        <v>1073</v>
      </c>
      <c r="B10" s="558"/>
      <c r="C10" s="558"/>
      <c r="D10" s="558"/>
      <c r="E10" s="558"/>
      <c r="F10" s="558"/>
      <c r="G10" s="558"/>
      <c r="H10" s="558"/>
      <c r="I10" s="558"/>
      <c r="J10" s="558"/>
      <c r="K10" s="558"/>
      <c r="L10" s="558"/>
      <c r="M10" s="558"/>
      <c r="N10" s="558"/>
      <c r="O10" s="558"/>
      <c r="P10" s="559"/>
      <c r="Q10" s="7"/>
      <c r="R10" s="83"/>
      <c r="S10" s="83"/>
      <c r="T10" s="83"/>
      <c r="U10" s="83"/>
    </row>
    <row r="11" spans="1:23" s="19" customFormat="1" ht="15" customHeight="1" x14ac:dyDescent="0.25">
      <c r="A11" s="876" t="s">
        <v>1074</v>
      </c>
      <c r="B11" s="877"/>
      <c r="C11" s="877"/>
      <c r="D11" s="877"/>
      <c r="E11" s="877"/>
      <c r="F11" s="877"/>
      <c r="G11" s="877"/>
      <c r="H11" s="878"/>
      <c r="I11" s="877" t="s">
        <v>1075</v>
      </c>
      <c r="J11" s="877"/>
      <c r="K11" s="877"/>
      <c r="L11" s="877"/>
      <c r="M11" s="877"/>
      <c r="N11" s="877"/>
      <c r="O11" s="877"/>
      <c r="P11" s="878"/>
      <c r="Q11" s="7"/>
      <c r="R11" s="83"/>
      <c r="S11" s="83"/>
      <c r="T11" s="83"/>
      <c r="U11" s="83"/>
    </row>
    <row r="12" spans="1:23" s="19" customFormat="1" ht="11.25" customHeight="1" x14ac:dyDescent="0.25">
      <c r="A12" s="879" t="s">
        <v>1099</v>
      </c>
      <c r="B12" s="880"/>
      <c r="C12" s="880"/>
      <c r="D12" s="880"/>
      <c r="E12" s="880"/>
      <c r="F12" s="880"/>
      <c r="G12" s="880"/>
      <c r="H12" s="881"/>
      <c r="I12" s="885" t="s">
        <v>1100</v>
      </c>
      <c r="J12" s="886"/>
      <c r="K12" s="886"/>
      <c r="L12" s="886"/>
      <c r="M12" s="886"/>
      <c r="N12" s="886"/>
      <c r="O12" s="886"/>
      <c r="P12" s="887"/>
      <c r="Q12" s="7"/>
      <c r="R12" s="83"/>
      <c r="S12" s="83"/>
      <c r="T12" s="83"/>
      <c r="U12" s="83"/>
    </row>
    <row r="13" spans="1:23" s="19" customFormat="1" ht="10.9" customHeight="1" x14ac:dyDescent="0.25">
      <c r="A13" s="882"/>
      <c r="B13" s="883"/>
      <c r="C13" s="883"/>
      <c r="D13" s="883"/>
      <c r="E13" s="883"/>
      <c r="F13" s="883"/>
      <c r="G13" s="883"/>
      <c r="H13" s="884"/>
      <c r="I13" s="888"/>
      <c r="J13" s="889"/>
      <c r="K13" s="889"/>
      <c r="L13" s="889"/>
      <c r="M13" s="889"/>
      <c r="N13" s="889"/>
      <c r="O13" s="889"/>
      <c r="P13" s="890"/>
      <c r="Q13" s="7"/>
      <c r="R13" s="83"/>
      <c r="S13" s="83"/>
      <c r="T13" s="83"/>
      <c r="U13" s="83"/>
    </row>
    <row r="14" spans="1:23" s="19" customFormat="1" ht="15" customHeight="1" x14ac:dyDescent="0.25">
      <c r="A14" s="507"/>
      <c r="B14" s="519"/>
      <c r="C14" s="519"/>
      <c r="D14" s="519"/>
      <c r="E14" s="519"/>
      <c r="F14" s="519"/>
      <c r="G14" s="519"/>
      <c r="H14" s="526"/>
      <c r="I14" s="889"/>
      <c r="J14" s="889"/>
      <c r="K14" s="889"/>
      <c r="L14" s="889"/>
      <c r="M14" s="889"/>
      <c r="N14" s="889"/>
      <c r="O14" s="889"/>
      <c r="P14" s="890"/>
      <c r="Q14" s="7"/>
      <c r="R14" s="83"/>
      <c r="S14" s="83"/>
      <c r="T14" s="83"/>
      <c r="U14" s="83"/>
    </row>
    <row r="15" spans="1:23" s="19" customFormat="1" ht="15" customHeight="1" x14ac:dyDescent="0.25">
      <c r="A15" s="507"/>
      <c r="B15" s="519"/>
      <c r="C15" s="519"/>
      <c r="D15" s="519"/>
      <c r="E15" s="519"/>
      <c r="F15" s="519"/>
      <c r="G15" s="519"/>
      <c r="H15" s="526"/>
      <c r="I15" s="889"/>
      <c r="J15" s="889"/>
      <c r="K15" s="889"/>
      <c r="L15" s="889"/>
      <c r="M15" s="889"/>
      <c r="N15" s="889"/>
      <c r="O15" s="889"/>
      <c r="P15" s="890"/>
      <c r="Q15" s="7"/>
      <c r="R15" s="83"/>
      <c r="S15" s="83"/>
      <c r="T15" s="83"/>
      <c r="U15" s="83"/>
    </row>
    <row r="16" spans="1:23" s="19" customFormat="1" ht="15" customHeight="1" x14ac:dyDescent="0.25">
      <c r="A16" s="507"/>
      <c r="B16" s="519"/>
      <c r="C16" s="519"/>
      <c r="D16" s="519"/>
      <c r="E16" s="519"/>
      <c r="F16" s="519"/>
      <c r="G16" s="519"/>
      <c r="H16" s="526"/>
      <c r="I16" s="889"/>
      <c r="J16" s="889"/>
      <c r="K16" s="889"/>
      <c r="L16" s="889"/>
      <c r="M16" s="889"/>
      <c r="N16" s="889"/>
      <c r="O16" s="889"/>
      <c r="P16" s="890"/>
      <c r="Q16" s="7"/>
      <c r="R16" s="83"/>
      <c r="S16" s="83"/>
      <c r="T16" s="83"/>
      <c r="U16" s="83"/>
    </row>
    <row r="17" spans="1:21" s="19" customFormat="1" ht="15" customHeight="1" x14ac:dyDescent="0.25">
      <c r="A17" s="507"/>
      <c r="B17" s="519"/>
      <c r="C17" s="519"/>
      <c r="D17" s="519"/>
      <c r="E17" s="519"/>
      <c r="F17" s="519"/>
      <c r="G17" s="519"/>
      <c r="H17" s="526"/>
      <c r="I17" s="889"/>
      <c r="J17" s="889"/>
      <c r="K17" s="889"/>
      <c r="L17" s="889"/>
      <c r="M17" s="889"/>
      <c r="N17" s="889"/>
      <c r="O17" s="889"/>
      <c r="P17" s="890"/>
      <c r="Q17" s="7"/>
      <c r="R17" s="83"/>
      <c r="S17" s="83"/>
      <c r="T17" s="83"/>
      <c r="U17" s="83"/>
    </row>
    <row r="18" spans="1:21" s="19" customFormat="1" ht="15" customHeight="1" x14ac:dyDescent="0.25">
      <c r="A18" s="507"/>
      <c r="B18" s="519"/>
      <c r="C18" s="519"/>
      <c r="D18" s="519"/>
      <c r="E18" s="519"/>
      <c r="F18" s="519"/>
      <c r="G18" s="519"/>
      <c r="H18" s="526"/>
      <c r="I18" s="889"/>
      <c r="J18" s="889"/>
      <c r="K18" s="889"/>
      <c r="L18" s="889"/>
      <c r="M18" s="889"/>
      <c r="N18" s="889"/>
      <c r="O18" s="889"/>
      <c r="P18" s="890"/>
      <c r="Q18" s="7"/>
      <c r="R18" s="83"/>
      <c r="S18" s="83"/>
      <c r="T18" s="83"/>
      <c r="U18" s="83"/>
    </row>
    <row r="19" spans="1:21" s="19" customFormat="1" ht="15" customHeight="1" x14ac:dyDescent="0.25">
      <c r="A19" s="509"/>
      <c r="B19" s="520"/>
      <c r="C19" s="520"/>
      <c r="D19" s="520"/>
      <c r="E19" s="520"/>
      <c r="F19" s="520"/>
      <c r="G19" s="520"/>
      <c r="H19" s="527"/>
      <c r="I19" s="891"/>
      <c r="J19" s="891"/>
      <c r="K19" s="891"/>
      <c r="L19" s="891"/>
      <c r="M19" s="891"/>
      <c r="N19" s="891"/>
      <c r="O19" s="891"/>
      <c r="P19" s="892"/>
      <c r="Q19" s="7"/>
      <c r="R19" s="83"/>
      <c r="S19" s="83"/>
      <c r="T19" s="83"/>
      <c r="U19" s="83"/>
    </row>
    <row r="20" spans="1:21" s="19" customFormat="1" ht="15" customHeight="1" x14ac:dyDescent="0.25">
      <c r="A20" s="7"/>
      <c r="O20" s="131"/>
      <c r="P20" s="131"/>
      <c r="R20" s="83"/>
      <c r="S20" s="83"/>
      <c r="T20" s="83"/>
      <c r="U20" s="83"/>
    </row>
    <row r="21" spans="1:21" s="19" customFormat="1" ht="15" customHeight="1" x14ac:dyDescent="0.25">
      <c r="A21" s="7"/>
      <c r="B21" s="7"/>
      <c r="C21" s="7"/>
      <c r="D21" s="7"/>
      <c r="E21" s="7"/>
      <c r="F21" s="7"/>
      <c r="G21" s="7"/>
      <c r="H21" s="7"/>
      <c r="I21" s="7"/>
      <c r="J21" s="7"/>
      <c r="K21" s="7"/>
      <c r="L21" s="7"/>
      <c r="M21" s="7"/>
      <c r="N21" s="7"/>
      <c r="O21" s="131"/>
      <c r="P21" s="131"/>
      <c r="R21" s="83"/>
      <c r="S21" s="83"/>
      <c r="T21" s="83"/>
      <c r="U21" s="83"/>
    </row>
    <row r="22" spans="1:21" s="19" customFormat="1" ht="15" customHeight="1" x14ac:dyDescent="0.25">
      <c r="A22" s="7"/>
      <c r="B22" s="167"/>
      <c r="C22" s="167"/>
      <c r="D22" s="167"/>
      <c r="E22" s="131"/>
      <c r="F22" s="131"/>
      <c r="G22" s="131"/>
      <c r="H22" s="131"/>
      <c r="I22" s="131"/>
      <c r="J22" s="131"/>
      <c r="K22" s="131"/>
      <c r="L22" s="131"/>
      <c r="M22" s="131"/>
      <c r="N22" s="131"/>
      <c r="O22" s="131"/>
      <c r="P22" s="131"/>
      <c r="Q22" s="7"/>
      <c r="R22" s="83"/>
      <c r="S22" s="83"/>
      <c r="T22" s="83"/>
      <c r="U22" s="83"/>
    </row>
    <row r="23" spans="1:21" s="19" customFormat="1" ht="15" customHeight="1" x14ac:dyDescent="0.25">
      <c r="A23" s="167"/>
      <c r="B23" s="167"/>
      <c r="C23" s="167"/>
      <c r="D23" s="167"/>
      <c r="E23" s="131"/>
      <c r="F23" s="131"/>
      <c r="G23" s="131"/>
      <c r="H23" s="131"/>
      <c r="I23" s="131"/>
      <c r="J23" s="131"/>
      <c r="K23" s="131"/>
      <c r="L23" s="131"/>
      <c r="M23" s="131"/>
      <c r="N23" s="131"/>
      <c r="O23" s="131"/>
      <c r="P23" s="131"/>
      <c r="Q23" s="7"/>
      <c r="R23" s="83"/>
      <c r="S23" s="83"/>
      <c r="T23" s="83"/>
      <c r="U23" s="83"/>
    </row>
    <row r="24" spans="1:21" s="19" customFormat="1" ht="15" customHeight="1" x14ac:dyDescent="0.25">
      <c r="A24" s="68"/>
      <c r="B24" s="7"/>
      <c r="C24" s="7"/>
      <c r="D24" s="7"/>
      <c r="E24" s="7"/>
      <c r="F24" s="7"/>
      <c r="G24" s="7"/>
      <c r="H24" s="7"/>
      <c r="I24" s="7"/>
      <c r="J24" s="7"/>
      <c r="K24" s="7"/>
      <c r="L24" s="341"/>
      <c r="M24" s="341"/>
      <c r="N24" s="341"/>
      <c r="O24" s="7"/>
      <c r="P24" s="84"/>
      <c r="Q24" s="7"/>
      <c r="R24" s="83"/>
      <c r="S24" s="83"/>
      <c r="T24" s="83"/>
      <c r="U24" s="83"/>
    </row>
    <row r="25" spans="1:21" ht="15" customHeight="1" x14ac:dyDescent="0.25">
      <c r="A25" s="83"/>
      <c r="B25" s="83"/>
      <c r="C25" s="83"/>
      <c r="D25" s="83"/>
      <c r="E25" s="83"/>
      <c r="F25" s="83"/>
      <c r="G25" s="83"/>
      <c r="H25" s="83"/>
      <c r="I25" s="83"/>
      <c r="J25" s="83"/>
      <c r="K25" s="83"/>
      <c r="L25" s="83"/>
      <c r="M25" s="83"/>
      <c r="N25" s="83"/>
      <c r="O25" s="83"/>
      <c r="P25" s="83"/>
      <c r="Q25" s="7"/>
      <c r="R25" s="99"/>
      <c r="S25" s="99"/>
      <c r="T25" s="99"/>
      <c r="U25" s="99"/>
    </row>
    <row r="26" spans="1:21" ht="15" customHeight="1" x14ac:dyDescent="0.25">
      <c r="A26" s="83"/>
      <c r="B26" s="83"/>
      <c r="C26" s="83"/>
      <c r="D26" s="83"/>
      <c r="E26" s="83"/>
      <c r="F26" s="83"/>
      <c r="G26" s="83"/>
      <c r="H26" s="83"/>
      <c r="I26" s="83"/>
      <c r="J26" s="83"/>
      <c r="K26" s="83"/>
      <c r="L26" s="83"/>
      <c r="M26" s="83"/>
      <c r="N26" s="83"/>
      <c r="O26" s="83"/>
      <c r="P26" s="83"/>
      <c r="Q26" s="7"/>
      <c r="R26" s="99"/>
      <c r="S26" s="99"/>
      <c r="T26" s="99"/>
      <c r="U26" s="99"/>
    </row>
    <row r="27" spans="1:21" ht="15" customHeight="1" x14ac:dyDescent="0.25">
      <c r="A27" s="7"/>
      <c r="B27" s="7"/>
      <c r="C27" s="7"/>
      <c r="D27" s="7"/>
      <c r="E27" s="7"/>
      <c r="F27" s="7"/>
      <c r="G27" s="7"/>
      <c r="H27" s="7"/>
      <c r="I27" s="7"/>
      <c r="J27" s="7"/>
      <c r="K27" s="7"/>
      <c r="L27" s="7"/>
      <c r="M27" s="7"/>
      <c r="N27" s="7"/>
      <c r="O27" s="7"/>
      <c r="P27" s="7"/>
    </row>
    <row r="28" spans="1:21" ht="15" customHeight="1" x14ac:dyDescent="0.25">
      <c r="A28" s="7"/>
      <c r="B28" s="7"/>
      <c r="C28" s="7"/>
      <c r="D28" s="7"/>
      <c r="E28" s="7"/>
      <c r="F28" s="7"/>
      <c r="G28" s="7"/>
      <c r="H28" s="7"/>
      <c r="I28" s="7"/>
      <c r="J28" s="7"/>
      <c r="K28" s="7"/>
      <c r="L28" s="7"/>
      <c r="M28" s="7"/>
      <c r="N28" s="7"/>
      <c r="O28" s="7"/>
      <c r="P28" s="7"/>
    </row>
    <row r="29" spans="1:21" ht="15" customHeight="1" x14ac:dyDescent="0.25">
      <c r="A29" s="7"/>
      <c r="B29" s="7"/>
      <c r="C29" s="7"/>
      <c r="D29" s="7"/>
      <c r="E29" s="7"/>
      <c r="F29" s="7"/>
      <c r="G29" s="7"/>
      <c r="H29" s="7"/>
      <c r="I29" s="7"/>
      <c r="J29" s="7"/>
      <c r="K29" s="7"/>
      <c r="L29" s="7"/>
      <c r="M29" s="7"/>
      <c r="N29" s="7"/>
      <c r="O29" s="7"/>
      <c r="P29" s="7"/>
    </row>
    <row r="30" spans="1:21" ht="15" customHeight="1" x14ac:dyDescent="0.25"/>
    <row r="31" spans="1:21" ht="15" customHeight="1" x14ac:dyDescent="0.25">
      <c r="R31" s="5"/>
    </row>
    <row r="32" spans="1:21" ht="15" customHeight="1" x14ac:dyDescent="0.25">
      <c r="R32" s="5"/>
    </row>
    <row r="33" spans="18:18" ht="15" customHeight="1" x14ac:dyDescent="0.25">
      <c r="R33" s="5"/>
    </row>
    <row r="34" spans="18:18" ht="15" customHeight="1" x14ac:dyDescent="0.25">
      <c r="R34" s="5"/>
    </row>
    <row r="35" spans="18:18" ht="15" customHeight="1" x14ac:dyDescent="0.25">
      <c r="R35" s="5"/>
    </row>
    <row r="36" spans="18:18" ht="15" customHeight="1" x14ac:dyDescent="0.25">
      <c r="R36" s="5"/>
    </row>
    <row r="37" spans="18:18" ht="15" customHeight="1" x14ac:dyDescent="0.25">
      <c r="R37" s="5"/>
    </row>
    <row r="38" spans="18:18" ht="15" customHeight="1" x14ac:dyDescent="0.25"/>
    <row r="39" spans="18:18" ht="15" customHeight="1" x14ac:dyDescent="0.25"/>
    <row r="40" spans="18:18" ht="15" customHeight="1" x14ac:dyDescent="0.25"/>
    <row r="41" spans="18:18" ht="15" customHeight="1" x14ac:dyDescent="0.25"/>
    <row r="42" spans="18:18" ht="15" customHeight="1" x14ac:dyDescent="0.25"/>
    <row r="43" spans="18:18" ht="15" customHeight="1" x14ac:dyDescent="0.25"/>
    <row r="44" spans="18:18" ht="15" customHeight="1" x14ac:dyDescent="0.25"/>
    <row r="45" spans="18:18" ht="15" customHeight="1" x14ac:dyDescent="0.25"/>
    <row r="46" spans="18:18" ht="15" customHeight="1" x14ac:dyDescent="0.25"/>
    <row r="47" spans="18:18" ht="15" customHeight="1" x14ac:dyDescent="0.25"/>
    <row r="48" spans="18:18" ht="15" customHeight="1" x14ac:dyDescent="0.25"/>
    <row r="49" spans="18:22" ht="15" customHeight="1" x14ac:dyDescent="0.25"/>
    <row r="50" spans="18:22" ht="15" customHeight="1" x14ac:dyDescent="0.25"/>
    <row r="51" spans="18:22" ht="15" customHeight="1" x14ac:dyDescent="0.25"/>
    <row r="52" spans="18:22" ht="15" customHeight="1" x14ac:dyDescent="0.25"/>
    <row r="53" spans="18:22" ht="15" customHeight="1" x14ac:dyDescent="0.25"/>
    <row r="54" spans="18:22" ht="15" customHeight="1" x14ac:dyDescent="0.25"/>
    <row r="55" spans="18:22" ht="15" customHeight="1" x14ac:dyDescent="0.25"/>
    <row r="56" spans="18:22" s="5" customFormat="1" ht="15" customHeight="1" x14ac:dyDescent="0.25">
      <c r="R56"/>
      <c r="S56"/>
      <c r="T56"/>
      <c r="U56"/>
      <c r="V56"/>
    </row>
    <row r="57" spans="18:22" s="5" customFormat="1" ht="15" customHeight="1" x14ac:dyDescent="0.25">
      <c r="R57"/>
      <c r="S57"/>
      <c r="T57"/>
      <c r="U57"/>
      <c r="V57"/>
    </row>
    <row r="58" spans="18:22" s="5" customFormat="1" ht="15" customHeight="1" x14ac:dyDescent="0.25">
      <c r="R58"/>
      <c r="S58"/>
      <c r="T58"/>
      <c r="U58"/>
      <c r="V58"/>
    </row>
    <row r="59" spans="18:22" s="5" customFormat="1" ht="15" customHeight="1" x14ac:dyDescent="0.25">
      <c r="R59"/>
      <c r="S59"/>
      <c r="T59"/>
      <c r="U59"/>
      <c r="V59"/>
    </row>
    <row r="60" spans="18:22" s="5" customFormat="1" ht="15" customHeight="1" x14ac:dyDescent="0.25">
      <c r="R60"/>
      <c r="S60"/>
      <c r="T60"/>
      <c r="U60"/>
      <c r="V60"/>
    </row>
    <row r="61" spans="18:22" s="5" customFormat="1" ht="15" customHeight="1" x14ac:dyDescent="0.25">
      <c r="R61"/>
      <c r="S61"/>
      <c r="T61"/>
      <c r="U61"/>
      <c r="V61"/>
    </row>
    <row r="62" spans="18:22" s="5" customFormat="1" ht="15" customHeight="1" x14ac:dyDescent="0.25">
      <c r="R62"/>
      <c r="S62"/>
      <c r="T62"/>
      <c r="U62"/>
      <c r="V62"/>
    </row>
    <row r="63" spans="18:22" s="5" customFormat="1" ht="15" customHeight="1" x14ac:dyDescent="0.25">
      <c r="R63"/>
      <c r="S63"/>
      <c r="T63"/>
      <c r="U63"/>
      <c r="V63"/>
    </row>
    <row r="64" spans="18:22" s="5" customFormat="1" ht="15" customHeight="1" x14ac:dyDescent="0.25">
      <c r="R64"/>
      <c r="S64"/>
      <c r="T64"/>
      <c r="U64"/>
      <c r="V64"/>
    </row>
    <row r="65" spans="18:22" s="5" customFormat="1" ht="15" customHeight="1" x14ac:dyDescent="0.25">
      <c r="R65"/>
      <c r="S65"/>
      <c r="T65"/>
      <c r="U65"/>
      <c r="V65"/>
    </row>
    <row r="66" spans="18:22" s="5" customFormat="1" ht="15" customHeight="1" x14ac:dyDescent="0.25">
      <c r="R66"/>
      <c r="S66"/>
      <c r="T66"/>
      <c r="U66"/>
      <c r="V66"/>
    </row>
    <row r="67" spans="18:22" s="5" customFormat="1" ht="15" customHeight="1" x14ac:dyDescent="0.25">
      <c r="R67"/>
      <c r="S67"/>
      <c r="T67"/>
      <c r="U67"/>
      <c r="V67"/>
    </row>
    <row r="68" spans="18:22" s="5" customFormat="1" ht="15" customHeight="1" x14ac:dyDescent="0.25">
      <c r="R68"/>
      <c r="S68"/>
      <c r="T68"/>
      <c r="U68"/>
      <c r="V68"/>
    </row>
    <row r="69" spans="18:22" s="5" customFormat="1" ht="15" customHeight="1" x14ac:dyDescent="0.25">
      <c r="R69"/>
      <c r="S69"/>
      <c r="T69"/>
      <c r="U69"/>
      <c r="V69"/>
    </row>
    <row r="70" spans="18:22" s="5" customFormat="1" ht="15" customHeight="1" x14ac:dyDescent="0.25">
      <c r="R70"/>
      <c r="S70"/>
      <c r="T70"/>
      <c r="U70"/>
      <c r="V70"/>
    </row>
    <row r="71" spans="18:22" s="5" customFormat="1" ht="15" customHeight="1" x14ac:dyDescent="0.25">
      <c r="R71"/>
      <c r="S71"/>
      <c r="T71"/>
      <c r="U71"/>
      <c r="V71"/>
    </row>
    <row r="72" spans="18:22" s="5" customFormat="1" ht="15" customHeight="1" x14ac:dyDescent="0.25">
      <c r="R72"/>
      <c r="S72"/>
      <c r="T72"/>
      <c r="U72"/>
      <c r="V72"/>
    </row>
    <row r="73" spans="18:22" s="5" customFormat="1" ht="15" customHeight="1" x14ac:dyDescent="0.25">
      <c r="R73"/>
      <c r="S73"/>
      <c r="T73"/>
      <c r="U73"/>
      <c r="V73"/>
    </row>
    <row r="74" spans="18:22" s="5" customFormat="1" ht="15" customHeight="1" x14ac:dyDescent="0.25">
      <c r="R74"/>
      <c r="S74"/>
      <c r="T74"/>
      <c r="U74"/>
      <c r="V74"/>
    </row>
    <row r="75" spans="18:22" s="5" customFormat="1" ht="15" customHeight="1" x14ac:dyDescent="0.25">
      <c r="R75"/>
      <c r="S75"/>
      <c r="T75"/>
      <c r="U75"/>
      <c r="V75"/>
    </row>
    <row r="76" spans="18:22" s="5" customFormat="1" ht="15" customHeight="1" x14ac:dyDescent="0.25">
      <c r="R76"/>
      <c r="S76"/>
      <c r="T76"/>
      <c r="U76"/>
      <c r="V76"/>
    </row>
    <row r="77" spans="18:22" s="5" customFormat="1" ht="15" customHeight="1" x14ac:dyDescent="0.25">
      <c r="R77"/>
      <c r="S77"/>
      <c r="T77"/>
      <c r="U77"/>
      <c r="V77"/>
    </row>
    <row r="78" spans="18:22" s="5" customFormat="1" ht="15" customHeight="1" x14ac:dyDescent="0.25">
      <c r="R78"/>
      <c r="S78"/>
      <c r="T78"/>
      <c r="U78"/>
      <c r="V78"/>
    </row>
    <row r="79" spans="18:22" s="5" customFormat="1" ht="15" customHeight="1" x14ac:dyDescent="0.25">
      <c r="R79"/>
      <c r="S79"/>
      <c r="T79"/>
      <c r="U79"/>
      <c r="V79"/>
    </row>
    <row r="80" spans="18:22" s="5" customFormat="1" ht="15" customHeight="1" x14ac:dyDescent="0.25">
      <c r="R80"/>
      <c r="S80"/>
      <c r="T80"/>
      <c r="U80"/>
      <c r="V80"/>
    </row>
    <row r="81" spans="18:22" s="5" customFormat="1" ht="15" customHeight="1" x14ac:dyDescent="0.25">
      <c r="R81"/>
      <c r="S81"/>
      <c r="T81"/>
      <c r="U81"/>
      <c r="V81"/>
    </row>
    <row r="82" spans="18:22" s="5" customFormat="1" ht="15" customHeight="1" x14ac:dyDescent="0.25">
      <c r="R82"/>
      <c r="S82"/>
      <c r="T82"/>
      <c r="U82"/>
      <c r="V82"/>
    </row>
    <row r="83" spans="18:22" s="5" customFormat="1" ht="15" customHeight="1" x14ac:dyDescent="0.25">
      <c r="R83"/>
      <c r="S83"/>
      <c r="T83"/>
      <c r="U83"/>
      <c r="V83"/>
    </row>
    <row r="84" spans="18:22" s="5" customFormat="1" ht="15" customHeight="1" x14ac:dyDescent="0.25">
      <c r="R84"/>
      <c r="S84"/>
      <c r="T84"/>
      <c r="U84"/>
      <c r="V84"/>
    </row>
    <row r="85" spans="18:22" s="5" customFormat="1" ht="15" customHeight="1" x14ac:dyDescent="0.25">
      <c r="R85"/>
      <c r="S85"/>
      <c r="T85"/>
      <c r="U85"/>
      <c r="V85"/>
    </row>
    <row r="86" spans="18:22" s="5" customFormat="1" ht="15" customHeight="1" x14ac:dyDescent="0.25">
      <c r="R86"/>
      <c r="S86"/>
      <c r="T86"/>
      <c r="U86"/>
      <c r="V86"/>
    </row>
    <row r="87" spans="18:22" s="5" customFormat="1" ht="15" customHeight="1" x14ac:dyDescent="0.25">
      <c r="R87"/>
      <c r="S87"/>
      <c r="T87"/>
      <c r="U87"/>
      <c r="V87"/>
    </row>
    <row r="88" spans="18:22" s="5" customFormat="1" ht="15" customHeight="1" x14ac:dyDescent="0.25">
      <c r="R88"/>
      <c r="S88"/>
      <c r="T88"/>
      <c r="U88"/>
      <c r="V88"/>
    </row>
    <row r="89" spans="18:22" s="5" customFormat="1" ht="15" customHeight="1" x14ac:dyDescent="0.25">
      <c r="R89"/>
      <c r="S89"/>
      <c r="T89"/>
      <c r="U89"/>
      <c r="V89"/>
    </row>
    <row r="90" spans="18:22" s="5" customFormat="1" ht="15" customHeight="1" x14ac:dyDescent="0.25">
      <c r="R90"/>
      <c r="S90"/>
      <c r="T90"/>
      <c r="U90"/>
      <c r="V90"/>
    </row>
    <row r="91" spans="18:22" s="5" customFormat="1" ht="15" customHeight="1" x14ac:dyDescent="0.25">
      <c r="R91"/>
      <c r="S91"/>
      <c r="T91"/>
      <c r="U91"/>
      <c r="V91"/>
    </row>
    <row r="92" spans="18:22" s="5" customFormat="1" ht="15" customHeight="1" x14ac:dyDescent="0.25">
      <c r="R92"/>
      <c r="S92"/>
      <c r="T92"/>
      <c r="U92"/>
      <c r="V92"/>
    </row>
    <row r="93" spans="18:22" s="5" customFormat="1" ht="15" customHeight="1" x14ac:dyDescent="0.25">
      <c r="R93"/>
      <c r="S93"/>
      <c r="T93"/>
      <c r="U93"/>
      <c r="V93"/>
    </row>
    <row r="94" spans="18:22" s="5" customFormat="1" ht="15" customHeight="1" x14ac:dyDescent="0.25">
      <c r="R94"/>
      <c r="S94"/>
      <c r="T94"/>
      <c r="U94"/>
      <c r="V94"/>
    </row>
    <row r="95" spans="18:22" s="5" customFormat="1" ht="15" customHeight="1" x14ac:dyDescent="0.25">
      <c r="R95"/>
      <c r="S95"/>
      <c r="T95"/>
      <c r="U95"/>
      <c r="V95"/>
    </row>
    <row r="96" spans="18:22" s="5" customFormat="1" ht="15" customHeight="1" x14ac:dyDescent="0.25">
      <c r="R96"/>
      <c r="S96"/>
      <c r="T96"/>
      <c r="U96"/>
      <c r="V96"/>
    </row>
    <row r="97" spans="18:22" s="5" customFormat="1" ht="15" customHeight="1" x14ac:dyDescent="0.25">
      <c r="R97"/>
      <c r="S97"/>
      <c r="T97"/>
      <c r="U97"/>
      <c r="V97"/>
    </row>
    <row r="98" spans="18:22" s="5" customFormat="1" ht="15" customHeight="1" x14ac:dyDescent="0.25">
      <c r="R98"/>
      <c r="S98"/>
      <c r="T98"/>
      <c r="U98"/>
      <c r="V98"/>
    </row>
    <row r="99" spans="18:22" s="5" customFormat="1" ht="15" customHeight="1" x14ac:dyDescent="0.25">
      <c r="R99"/>
      <c r="S99"/>
      <c r="T99"/>
      <c r="U99"/>
      <c r="V99"/>
    </row>
    <row r="100" spans="18:22" s="5" customFormat="1" ht="15" customHeight="1" x14ac:dyDescent="0.25">
      <c r="R100"/>
      <c r="S100"/>
      <c r="T100"/>
      <c r="U100"/>
      <c r="V100"/>
    </row>
    <row r="101" spans="18:22" s="5" customFormat="1" ht="15" customHeight="1" x14ac:dyDescent="0.25">
      <c r="R101"/>
      <c r="S101"/>
      <c r="T101"/>
      <c r="U101"/>
      <c r="V101"/>
    </row>
    <row r="102" spans="18:22" s="5" customFormat="1" ht="15" customHeight="1" x14ac:dyDescent="0.25">
      <c r="R102"/>
      <c r="S102"/>
      <c r="T102"/>
      <c r="U102"/>
      <c r="V102"/>
    </row>
    <row r="103" spans="18:22" s="5" customFormat="1" ht="15" customHeight="1" x14ac:dyDescent="0.25">
      <c r="R103"/>
      <c r="S103"/>
      <c r="T103"/>
      <c r="U103"/>
      <c r="V103"/>
    </row>
    <row r="104" spans="18:22" s="5" customFormat="1" ht="15" customHeight="1" x14ac:dyDescent="0.25">
      <c r="R104"/>
      <c r="S104"/>
      <c r="T104"/>
      <c r="U104"/>
      <c r="V104"/>
    </row>
    <row r="105" spans="18:22" s="5" customFormat="1" ht="15" customHeight="1" x14ac:dyDescent="0.25">
      <c r="R105"/>
      <c r="S105"/>
      <c r="T105"/>
      <c r="U105"/>
      <c r="V105"/>
    </row>
    <row r="106" spans="18:22" s="5" customFormat="1" ht="15" customHeight="1" x14ac:dyDescent="0.25">
      <c r="R106"/>
      <c r="S106"/>
      <c r="T106"/>
      <c r="U106"/>
      <c r="V106"/>
    </row>
    <row r="107" spans="18:22" s="5" customFormat="1" ht="15" customHeight="1" x14ac:dyDescent="0.25">
      <c r="R107"/>
      <c r="S107"/>
      <c r="T107"/>
      <c r="U107"/>
      <c r="V107"/>
    </row>
    <row r="108" spans="18:22" s="5" customFormat="1" ht="15" customHeight="1" x14ac:dyDescent="0.25">
      <c r="R108"/>
      <c r="S108"/>
      <c r="T108"/>
      <c r="U108"/>
      <c r="V108"/>
    </row>
    <row r="109" spans="18:22" s="5" customFormat="1" ht="15" customHeight="1" x14ac:dyDescent="0.25">
      <c r="R109"/>
      <c r="S109"/>
      <c r="T109"/>
      <c r="U109"/>
      <c r="V109"/>
    </row>
    <row r="110" spans="18:22" s="5" customFormat="1" ht="15" customHeight="1" x14ac:dyDescent="0.25">
      <c r="R110"/>
      <c r="S110"/>
      <c r="T110"/>
      <c r="U110"/>
      <c r="V110"/>
    </row>
    <row r="111" spans="18:22" s="5" customFormat="1" ht="15" customHeight="1" x14ac:dyDescent="0.25">
      <c r="R111"/>
      <c r="S111"/>
      <c r="T111"/>
      <c r="U111"/>
      <c r="V111"/>
    </row>
    <row r="112" spans="18:22" s="5" customFormat="1" ht="15" customHeight="1" x14ac:dyDescent="0.25">
      <c r="R112"/>
      <c r="S112"/>
      <c r="T112"/>
      <c r="U112"/>
      <c r="V112"/>
    </row>
    <row r="113" spans="18:22" s="5" customFormat="1" ht="15" customHeight="1" x14ac:dyDescent="0.25">
      <c r="R113"/>
      <c r="S113"/>
      <c r="T113"/>
      <c r="U113"/>
      <c r="V113"/>
    </row>
    <row r="114" spans="18:22" s="5" customFormat="1" ht="15" customHeight="1" x14ac:dyDescent="0.25">
      <c r="R114"/>
      <c r="S114"/>
      <c r="T114"/>
      <c r="U114"/>
      <c r="V114"/>
    </row>
    <row r="115" spans="18:22" s="5" customFormat="1" ht="15" customHeight="1" x14ac:dyDescent="0.25">
      <c r="R115"/>
      <c r="S115"/>
      <c r="T115"/>
      <c r="U115"/>
      <c r="V115"/>
    </row>
  </sheetData>
  <customSheetViews>
    <customSheetView guid="{417FAF5F-95DD-4A99-AE5A-6260CAD695E3}" showPageBreaks="1" fitToPage="1" printArea="1" view="pageBreakPreview">
      <pageMargins left="0.82677165354330717" right="0.39370078740157483" top="0.6692913385826772" bottom="0.59055118110236227" header="0.70866141732283472" footer="0.43307086614173229"/>
      <pageSetup paperSize="9" orientation="landscape" useFirstPageNumber="1" horizontalDpi="300" verticalDpi="300" r:id="rId1"/>
      <headerFooter alignWithMargins="0">
        <oddFooter>&amp;L&amp;8  (202504)&amp;C&amp;"ＭＳ 明朝,標準"&amp;9&amp;P</oddFooter>
      </headerFooter>
    </customSheetView>
  </customSheetViews>
  <mergeCells count="11">
    <mergeCell ref="A3:K4"/>
    <mergeCell ref="L3:P4"/>
    <mergeCell ref="A5:K6"/>
    <mergeCell ref="L5:P6"/>
    <mergeCell ref="A10:P10"/>
    <mergeCell ref="A11:H11"/>
    <mergeCell ref="I11:P11"/>
    <mergeCell ref="A12:H13"/>
    <mergeCell ref="I12:P13"/>
    <mergeCell ref="A14:H19"/>
    <mergeCell ref="I14:P19"/>
  </mergeCells>
  <phoneticPr fontId="2"/>
  <dataValidations disablePrompts="1" count="2">
    <dataValidation type="list" allowBlank="1" showInputMessage="1" showErrorMessage="1" sqref="E8:F8 JA8:JB8 SW8:SX8 ACS8:ACT8 AMO8:AMP8 AWK8:AWL8 BGG8:BGH8 BQC8:BQD8 BZY8:BZZ8 CJU8:CJV8 CTQ8:CTR8 DDM8:DDN8 DNI8:DNJ8 DXE8:DXF8 EHA8:EHB8 EQW8:EQX8 FAS8:FAT8 FKO8:FKP8 FUK8:FUL8 GEG8:GEH8 GOC8:GOD8 GXY8:GXZ8 HHU8:HHV8 HRQ8:HRR8 IBM8:IBN8 ILI8:ILJ8 IVE8:IVF8 JFA8:JFB8 JOW8:JOX8 JYS8:JYT8 KIO8:KIP8 KSK8:KSL8 LCG8:LCH8 LMC8:LMD8 LVY8:LVZ8 MFU8:MFV8 MPQ8:MPR8 MZM8:MZN8 NJI8:NJJ8 NTE8:NTF8 ODA8:ODB8 OMW8:OMX8 OWS8:OWT8 PGO8:PGP8 PQK8:PQL8 QAG8:QAH8 QKC8:QKD8 QTY8:QTZ8 RDU8:RDV8 RNQ8:RNR8 RXM8:RXN8 SHI8:SHJ8 SRE8:SRF8 TBA8:TBB8 TKW8:TKX8 TUS8:TUT8 UEO8:UEP8 UOK8:UOL8 UYG8:UYH8 VIC8:VID8 VRY8:VRZ8 WBU8:WBV8 WLQ8:WLR8 WVM8:WVN8 E65548:F65548 JA65548:JB65548 SW65548:SX65548 ACS65548:ACT65548 AMO65548:AMP65548 AWK65548:AWL65548 BGG65548:BGH65548 BQC65548:BQD65548 BZY65548:BZZ65548 CJU65548:CJV65548 CTQ65548:CTR65548 DDM65548:DDN65548 DNI65548:DNJ65548 DXE65548:DXF65548 EHA65548:EHB65548 EQW65548:EQX65548 FAS65548:FAT65548 FKO65548:FKP65548 FUK65548:FUL65548 GEG65548:GEH65548 GOC65548:GOD65548 GXY65548:GXZ65548 HHU65548:HHV65548 HRQ65548:HRR65548 IBM65548:IBN65548 ILI65548:ILJ65548 IVE65548:IVF65548 JFA65548:JFB65548 JOW65548:JOX65548 JYS65548:JYT65548 KIO65548:KIP65548 KSK65548:KSL65548 LCG65548:LCH65548 LMC65548:LMD65548 LVY65548:LVZ65548 MFU65548:MFV65548 MPQ65548:MPR65548 MZM65548:MZN65548 NJI65548:NJJ65548 NTE65548:NTF65548 ODA65548:ODB65548 OMW65548:OMX65548 OWS65548:OWT65548 PGO65548:PGP65548 PQK65548:PQL65548 QAG65548:QAH65548 QKC65548:QKD65548 QTY65548:QTZ65548 RDU65548:RDV65548 RNQ65548:RNR65548 RXM65548:RXN65548 SHI65548:SHJ65548 SRE65548:SRF65548 TBA65548:TBB65548 TKW65548:TKX65548 TUS65548:TUT65548 UEO65548:UEP65548 UOK65548:UOL65548 UYG65548:UYH65548 VIC65548:VID65548 VRY65548:VRZ65548 WBU65548:WBV65548 WLQ65548:WLR65548 WVM65548:WVN65548 E131084:F131084 JA131084:JB131084 SW131084:SX131084 ACS131084:ACT131084 AMO131084:AMP131084 AWK131084:AWL131084 BGG131084:BGH131084 BQC131084:BQD131084 BZY131084:BZZ131084 CJU131084:CJV131084 CTQ131084:CTR131084 DDM131084:DDN131084 DNI131084:DNJ131084 DXE131084:DXF131084 EHA131084:EHB131084 EQW131084:EQX131084 FAS131084:FAT131084 FKO131084:FKP131084 FUK131084:FUL131084 GEG131084:GEH131084 GOC131084:GOD131084 GXY131084:GXZ131084 HHU131084:HHV131084 HRQ131084:HRR131084 IBM131084:IBN131084 ILI131084:ILJ131084 IVE131084:IVF131084 JFA131084:JFB131084 JOW131084:JOX131084 JYS131084:JYT131084 KIO131084:KIP131084 KSK131084:KSL131084 LCG131084:LCH131084 LMC131084:LMD131084 LVY131084:LVZ131084 MFU131084:MFV131084 MPQ131084:MPR131084 MZM131084:MZN131084 NJI131084:NJJ131084 NTE131084:NTF131084 ODA131084:ODB131084 OMW131084:OMX131084 OWS131084:OWT131084 PGO131084:PGP131084 PQK131084:PQL131084 QAG131084:QAH131084 QKC131084:QKD131084 QTY131084:QTZ131084 RDU131084:RDV131084 RNQ131084:RNR131084 RXM131084:RXN131084 SHI131084:SHJ131084 SRE131084:SRF131084 TBA131084:TBB131084 TKW131084:TKX131084 TUS131084:TUT131084 UEO131084:UEP131084 UOK131084:UOL131084 UYG131084:UYH131084 VIC131084:VID131084 VRY131084:VRZ131084 WBU131084:WBV131084 WLQ131084:WLR131084 WVM131084:WVN131084 E196620:F196620 JA196620:JB196620 SW196620:SX196620 ACS196620:ACT196620 AMO196620:AMP196620 AWK196620:AWL196620 BGG196620:BGH196620 BQC196620:BQD196620 BZY196620:BZZ196620 CJU196620:CJV196620 CTQ196620:CTR196620 DDM196620:DDN196620 DNI196620:DNJ196620 DXE196620:DXF196620 EHA196620:EHB196620 EQW196620:EQX196620 FAS196620:FAT196620 FKO196620:FKP196620 FUK196620:FUL196620 GEG196620:GEH196620 GOC196620:GOD196620 GXY196620:GXZ196620 HHU196620:HHV196620 HRQ196620:HRR196620 IBM196620:IBN196620 ILI196620:ILJ196620 IVE196620:IVF196620 JFA196620:JFB196620 JOW196620:JOX196620 JYS196620:JYT196620 KIO196620:KIP196620 KSK196620:KSL196620 LCG196620:LCH196620 LMC196620:LMD196620 LVY196620:LVZ196620 MFU196620:MFV196620 MPQ196620:MPR196620 MZM196620:MZN196620 NJI196620:NJJ196620 NTE196620:NTF196620 ODA196620:ODB196620 OMW196620:OMX196620 OWS196620:OWT196620 PGO196620:PGP196620 PQK196620:PQL196620 QAG196620:QAH196620 QKC196620:QKD196620 QTY196620:QTZ196620 RDU196620:RDV196620 RNQ196620:RNR196620 RXM196620:RXN196620 SHI196620:SHJ196620 SRE196620:SRF196620 TBA196620:TBB196620 TKW196620:TKX196620 TUS196620:TUT196620 UEO196620:UEP196620 UOK196620:UOL196620 UYG196620:UYH196620 VIC196620:VID196620 VRY196620:VRZ196620 WBU196620:WBV196620 WLQ196620:WLR196620 WVM196620:WVN196620 E262156:F262156 JA262156:JB262156 SW262156:SX262156 ACS262156:ACT262156 AMO262156:AMP262156 AWK262156:AWL262156 BGG262156:BGH262156 BQC262156:BQD262156 BZY262156:BZZ262156 CJU262156:CJV262156 CTQ262156:CTR262156 DDM262156:DDN262156 DNI262156:DNJ262156 DXE262156:DXF262156 EHA262156:EHB262156 EQW262156:EQX262156 FAS262156:FAT262156 FKO262156:FKP262156 FUK262156:FUL262156 GEG262156:GEH262156 GOC262156:GOD262156 GXY262156:GXZ262156 HHU262156:HHV262156 HRQ262156:HRR262156 IBM262156:IBN262156 ILI262156:ILJ262156 IVE262156:IVF262156 JFA262156:JFB262156 JOW262156:JOX262156 JYS262156:JYT262156 KIO262156:KIP262156 KSK262156:KSL262156 LCG262156:LCH262156 LMC262156:LMD262156 LVY262156:LVZ262156 MFU262156:MFV262156 MPQ262156:MPR262156 MZM262156:MZN262156 NJI262156:NJJ262156 NTE262156:NTF262156 ODA262156:ODB262156 OMW262156:OMX262156 OWS262156:OWT262156 PGO262156:PGP262156 PQK262156:PQL262156 QAG262156:QAH262156 QKC262156:QKD262156 QTY262156:QTZ262156 RDU262156:RDV262156 RNQ262156:RNR262156 RXM262156:RXN262156 SHI262156:SHJ262156 SRE262156:SRF262156 TBA262156:TBB262156 TKW262156:TKX262156 TUS262156:TUT262156 UEO262156:UEP262156 UOK262156:UOL262156 UYG262156:UYH262156 VIC262156:VID262156 VRY262156:VRZ262156 WBU262156:WBV262156 WLQ262156:WLR262156 WVM262156:WVN262156 E327692:F327692 JA327692:JB327692 SW327692:SX327692 ACS327692:ACT327692 AMO327692:AMP327692 AWK327692:AWL327692 BGG327692:BGH327692 BQC327692:BQD327692 BZY327692:BZZ327692 CJU327692:CJV327692 CTQ327692:CTR327692 DDM327692:DDN327692 DNI327692:DNJ327692 DXE327692:DXF327692 EHA327692:EHB327692 EQW327692:EQX327692 FAS327692:FAT327692 FKO327692:FKP327692 FUK327692:FUL327692 GEG327692:GEH327692 GOC327692:GOD327692 GXY327692:GXZ327692 HHU327692:HHV327692 HRQ327692:HRR327692 IBM327692:IBN327692 ILI327692:ILJ327692 IVE327692:IVF327692 JFA327692:JFB327692 JOW327692:JOX327692 JYS327692:JYT327692 KIO327692:KIP327692 KSK327692:KSL327692 LCG327692:LCH327692 LMC327692:LMD327692 LVY327692:LVZ327692 MFU327692:MFV327692 MPQ327692:MPR327692 MZM327692:MZN327692 NJI327692:NJJ327692 NTE327692:NTF327692 ODA327692:ODB327692 OMW327692:OMX327692 OWS327692:OWT327692 PGO327692:PGP327692 PQK327692:PQL327692 QAG327692:QAH327692 QKC327692:QKD327692 QTY327692:QTZ327692 RDU327692:RDV327692 RNQ327692:RNR327692 RXM327692:RXN327692 SHI327692:SHJ327692 SRE327692:SRF327692 TBA327692:TBB327692 TKW327692:TKX327692 TUS327692:TUT327692 UEO327692:UEP327692 UOK327692:UOL327692 UYG327692:UYH327692 VIC327692:VID327692 VRY327692:VRZ327692 WBU327692:WBV327692 WLQ327692:WLR327692 WVM327692:WVN327692 E393228:F393228 JA393228:JB393228 SW393228:SX393228 ACS393228:ACT393228 AMO393228:AMP393228 AWK393228:AWL393228 BGG393228:BGH393228 BQC393228:BQD393228 BZY393228:BZZ393228 CJU393228:CJV393228 CTQ393228:CTR393228 DDM393228:DDN393228 DNI393228:DNJ393228 DXE393228:DXF393228 EHA393228:EHB393228 EQW393228:EQX393228 FAS393228:FAT393228 FKO393228:FKP393228 FUK393228:FUL393228 GEG393228:GEH393228 GOC393228:GOD393228 GXY393228:GXZ393228 HHU393228:HHV393228 HRQ393228:HRR393228 IBM393228:IBN393228 ILI393228:ILJ393228 IVE393228:IVF393228 JFA393228:JFB393228 JOW393228:JOX393228 JYS393228:JYT393228 KIO393228:KIP393228 KSK393228:KSL393228 LCG393228:LCH393228 LMC393228:LMD393228 LVY393228:LVZ393228 MFU393228:MFV393228 MPQ393228:MPR393228 MZM393228:MZN393228 NJI393228:NJJ393228 NTE393228:NTF393228 ODA393228:ODB393228 OMW393228:OMX393228 OWS393228:OWT393228 PGO393228:PGP393228 PQK393228:PQL393228 QAG393228:QAH393228 QKC393228:QKD393228 QTY393228:QTZ393228 RDU393228:RDV393228 RNQ393228:RNR393228 RXM393228:RXN393228 SHI393228:SHJ393228 SRE393228:SRF393228 TBA393228:TBB393228 TKW393228:TKX393228 TUS393228:TUT393228 UEO393228:UEP393228 UOK393228:UOL393228 UYG393228:UYH393228 VIC393228:VID393228 VRY393228:VRZ393228 WBU393228:WBV393228 WLQ393228:WLR393228 WVM393228:WVN393228 E458764:F458764 JA458764:JB458764 SW458764:SX458764 ACS458764:ACT458764 AMO458764:AMP458764 AWK458764:AWL458764 BGG458764:BGH458764 BQC458764:BQD458764 BZY458764:BZZ458764 CJU458764:CJV458764 CTQ458764:CTR458764 DDM458764:DDN458764 DNI458764:DNJ458764 DXE458764:DXF458764 EHA458764:EHB458764 EQW458764:EQX458764 FAS458764:FAT458764 FKO458764:FKP458764 FUK458764:FUL458764 GEG458764:GEH458764 GOC458764:GOD458764 GXY458764:GXZ458764 HHU458764:HHV458764 HRQ458764:HRR458764 IBM458764:IBN458764 ILI458764:ILJ458764 IVE458764:IVF458764 JFA458764:JFB458764 JOW458764:JOX458764 JYS458764:JYT458764 KIO458764:KIP458764 KSK458764:KSL458764 LCG458764:LCH458764 LMC458764:LMD458764 LVY458764:LVZ458764 MFU458764:MFV458764 MPQ458764:MPR458764 MZM458764:MZN458764 NJI458764:NJJ458764 NTE458764:NTF458764 ODA458764:ODB458764 OMW458764:OMX458764 OWS458764:OWT458764 PGO458764:PGP458764 PQK458764:PQL458764 QAG458764:QAH458764 QKC458764:QKD458764 QTY458764:QTZ458764 RDU458764:RDV458764 RNQ458764:RNR458764 RXM458764:RXN458764 SHI458764:SHJ458764 SRE458764:SRF458764 TBA458764:TBB458764 TKW458764:TKX458764 TUS458764:TUT458764 UEO458764:UEP458764 UOK458764:UOL458764 UYG458764:UYH458764 VIC458764:VID458764 VRY458764:VRZ458764 WBU458764:WBV458764 WLQ458764:WLR458764 WVM458764:WVN458764 E524300:F524300 JA524300:JB524300 SW524300:SX524300 ACS524300:ACT524300 AMO524300:AMP524300 AWK524300:AWL524300 BGG524300:BGH524300 BQC524300:BQD524300 BZY524300:BZZ524300 CJU524300:CJV524300 CTQ524300:CTR524300 DDM524300:DDN524300 DNI524300:DNJ524300 DXE524300:DXF524300 EHA524300:EHB524300 EQW524300:EQX524300 FAS524300:FAT524300 FKO524300:FKP524300 FUK524300:FUL524300 GEG524300:GEH524300 GOC524300:GOD524300 GXY524300:GXZ524300 HHU524300:HHV524300 HRQ524300:HRR524300 IBM524300:IBN524300 ILI524300:ILJ524300 IVE524300:IVF524300 JFA524300:JFB524300 JOW524300:JOX524300 JYS524300:JYT524300 KIO524300:KIP524300 KSK524300:KSL524300 LCG524300:LCH524300 LMC524300:LMD524300 LVY524300:LVZ524300 MFU524300:MFV524300 MPQ524300:MPR524300 MZM524300:MZN524300 NJI524300:NJJ524300 NTE524300:NTF524300 ODA524300:ODB524300 OMW524300:OMX524300 OWS524300:OWT524300 PGO524300:PGP524300 PQK524300:PQL524300 QAG524300:QAH524300 QKC524300:QKD524300 QTY524300:QTZ524300 RDU524300:RDV524300 RNQ524300:RNR524300 RXM524300:RXN524300 SHI524300:SHJ524300 SRE524300:SRF524300 TBA524300:TBB524300 TKW524300:TKX524300 TUS524300:TUT524300 UEO524300:UEP524300 UOK524300:UOL524300 UYG524300:UYH524300 VIC524300:VID524300 VRY524300:VRZ524300 WBU524300:WBV524300 WLQ524300:WLR524300 WVM524300:WVN524300 E589836:F589836 JA589836:JB589836 SW589836:SX589836 ACS589836:ACT589836 AMO589836:AMP589836 AWK589836:AWL589836 BGG589836:BGH589836 BQC589836:BQD589836 BZY589836:BZZ589836 CJU589836:CJV589836 CTQ589836:CTR589836 DDM589836:DDN589836 DNI589836:DNJ589836 DXE589836:DXF589836 EHA589836:EHB589836 EQW589836:EQX589836 FAS589836:FAT589836 FKO589836:FKP589836 FUK589836:FUL589836 GEG589836:GEH589836 GOC589836:GOD589836 GXY589836:GXZ589836 HHU589836:HHV589836 HRQ589836:HRR589836 IBM589836:IBN589836 ILI589836:ILJ589836 IVE589836:IVF589836 JFA589836:JFB589836 JOW589836:JOX589836 JYS589836:JYT589836 KIO589836:KIP589836 KSK589836:KSL589836 LCG589836:LCH589836 LMC589836:LMD589836 LVY589836:LVZ589836 MFU589836:MFV589836 MPQ589836:MPR589836 MZM589836:MZN589836 NJI589836:NJJ589836 NTE589836:NTF589836 ODA589836:ODB589836 OMW589836:OMX589836 OWS589836:OWT589836 PGO589836:PGP589836 PQK589836:PQL589836 QAG589836:QAH589836 QKC589836:QKD589836 QTY589836:QTZ589836 RDU589836:RDV589836 RNQ589836:RNR589836 RXM589836:RXN589836 SHI589836:SHJ589836 SRE589836:SRF589836 TBA589836:TBB589836 TKW589836:TKX589836 TUS589836:TUT589836 UEO589836:UEP589836 UOK589836:UOL589836 UYG589836:UYH589836 VIC589836:VID589836 VRY589836:VRZ589836 WBU589836:WBV589836 WLQ589836:WLR589836 WVM589836:WVN589836 E655372:F655372 JA655372:JB655372 SW655372:SX655372 ACS655372:ACT655372 AMO655372:AMP655372 AWK655372:AWL655372 BGG655372:BGH655372 BQC655372:BQD655372 BZY655372:BZZ655372 CJU655372:CJV655372 CTQ655372:CTR655372 DDM655372:DDN655372 DNI655372:DNJ655372 DXE655372:DXF655372 EHA655372:EHB655372 EQW655372:EQX655372 FAS655372:FAT655372 FKO655372:FKP655372 FUK655372:FUL655372 GEG655372:GEH655372 GOC655372:GOD655372 GXY655372:GXZ655372 HHU655372:HHV655372 HRQ655372:HRR655372 IBM655372:IBN655372 ILI655372:ILJ655372 IVE655372:IVF655372 JFA655372:JFB655372 JOW655372:JOX655372 JYS655372:JYT655372 KIO655372:KIP655372 KSK655372:KSL655372 LCG655372:LCH655372 LMC655372:LMD655372 LVY655372:LVZ655372 MFU655372:MFV655372 MPQ655372:MPR655372 MZM655372:MZN655372 NJI655372:NJJ655372 NTE655372:NTF655372 ODA655372:ODB655372 OMW655372:OMX655372 OWS655372:OWT655372 PGO655372:PGP655372 PQK655372:PQL655372 QAG655372:QAH655372 QKC655372:QKD655372 QTY655372:QTZ655372 RDU655372:RDV655372 RNQ655372:RNR655372 RXM655372:RXN655372 SHI655372:SHJ655372 SRE655372:SRF655372 TBA655372:TBB655372 TKW655372:TKX655372 TUS655372:TUT655372 UEO655372:UEP655372 UOK655372:UOL655372 UYG655372:UYH655372 VIC655372:VID655372 VRY655372:VRZ655372 WBU655372:WBV655372 WLQ655372:WLR655372 WVM655372:WVN655372 E720908:F720908 JA720908:JB720908 SW720908:SX720908 ACS720908:ACT720908 AMO720908:AMP720908 AWK720908:AWL720908 BGG720908:BGH720908 BQC720908:BQD720908 BZY720908:BZZ720908 CJU720908:CJV720908 CTQ720908:CTR720908 DDM720908:DDN720908 DNI720908:DNJ720908 DXE720908:DXF720908 EHA720908:EHB720908 EQW720908:EQX720908 FAS720908:FAT720908 FKO720908:FKP720908 FUK720908:FUL720908 GEG720908:GEH720908 GOC720908:GOD720908 GXY720908:GXZ720908 HHU720908:HHV720908 HRQ720908:HRR720908 IBM720908:IBN720908 ILI720908:ILJ720908 IVE720908:IVF720908 JFA720908:JFB720908 JOW720908:JOX720908 JYS720908:JYT720908 KIO720908:KIP720908 KSK720908:KSL720908 LCG720908:LCH720908 LMC720908:LMD720908 LVY720908:LVZ720908 MFU720908:MFV720908 MPQ720908:MPR720908 MZM720908:MZN720908 NJI720908:NJJ720908 NTE720908:NTF720908 ODA720908:ODB720908 OMW720908:OMX720908 OWS720908:OWT720908 PGO720908:PGP720908 PQK720908:PQL720908 QAG720908:QAH720908 QKC720908:QKD720908 QTY720908:QTZ720908 RDU720908:RDV720908 RNQ720908:RNR720908 RXM720908:RXN720908 SHI720908:SHJ720908 SRE720908:SRF720908 TBA720908:TBB720908 TKW720908:TKX720908 TUS720908:TUT720908 UEO720908:UEP720908 UOK720908:UOL720908 UYG720908:UYH720908 VIC720908:VID720908 VRY720908:VRZ720908 WBU720908:WBV720908 WLQ720908:WLR720908 WVM720908:WVN720908 E786444:F786444 JA786444:JB786444 SW786444:SX786444 ACS786444:ACT786444 AMO786444:AMP786444 AWK786444:AWL786444 BGG786444:BGH786444 BQC786444:BQD786444 BZY786444:BZZ786444 CJU786444:CJV786444 CTQ786444:CTR786444 DDM786444:DDN786444 DNI786444:DNJ786444 DXE786444:DXF786444 EHA786444:EHB786444 EQW786444:EQX786444 FAS786444:FAT786444 FKO786444:FKP786444 FUK786444:FUL786444 GEG786444:GEH786444 GOC786444:GOD786444 GXY786444:GXZ786444 HHU786444:HHV786444 HRQ786444:HRR786444 IBM786444:IBN786444 ILI786444:ILJ786444 IVE786444:IVF786444 JFA786444:JFB786444 JOW786444:JOX786444 JYS786444:JYT786444 KIO786444:KIP786444 KSK786444:KSL786444 LCG786444:LCH786444 LMC786444:LMD786444 LVY786444:LVZ786444 MFU786444:MFV786444 MPQ786444:MPR786444 MZM786444:MZN786444 NJI786444:NJJ786444 NTE786444:NTF786444 ODA786444:ODB786444 OMW786444:OMX786444 OWS786444:OWT786444 PGO786444:PGP786444 PQK786444:PQL786444 QAG786444:QAH786444 QKC786444:QKD786444 QTY786444:QTZ786444 RDU786444:RDV786444 RNQ786444:RNR786444 RXM786444:RXN786444 SHI786444:SHJ786444 SRE786444:SRF786444 TBA786444:TBB786444 TKW786444:TKX786444 TUS786444:TUT786444 UEO786444:UEP786444 UOK786444:UOL786444 UYG786444:UYH786444 VIC786444:VID786444 VRY786444:VRZ786444 WBU786444:WBV786444 WLQ786444:WLR786444 WVM786444:WVN786444 E851980:F851980 JA851980:JB851980 SW851980:SX851980 ACS851980:ACT851980 AMO851980:AMP851980 AWK851980:AWL851980 BGG851980:BGH851980 BQC851980:BQD851980 BZY851980:BZZ851980 CJU851980:CJV851980 CTQ851980:CTR851980 DDM851980:DDN851980 DNI851980:DNJ851980 DXE851980:DXF851980 EHA851980:EHB851980 EQW851980:EQX851980 FAS851980:FAT851980 FKO851980:FKP851980 FUK851980:FUL851980 GEG851980:GEH851980 GOC851980:GOD851980 GXY851980:GXZ851980 HHU851980:HHV851980 HRQ851980:HRR851980 IBM851980:IBN851980 ILI851980:ILJ851980 IVE851980:IVF851980 JFA851980:JFB851980 JOW851980:JOX851980 JYS851980:JYT851980 KIO851980:KIP851980 KSK851980:KSL851980 LCG851980:LCH851980 LMC851980:LMD851980 LVY851980:LVZ851980 MFU851980:MFV851980 MPQ851980:MPR851980 MZM851980:MZN851980 NJI851980:NJJ851980 NTE851980:NTF851980 ODA851980:ODB851980 OMW851980:OMX851980 OWS851980:OWT851980 PGO851980:PGP851980 PQK851980:PQL851980 QAG851980:QAH851980 QKC851980:QKD851980 QTY851980:QTZ851980 RDU851980:RDV851980 RNQ851980:RNR851980 RXM851980:RXN851980 SHI851980:SHJ851980 SRE851980:SRF851980 TBA851980:TBB851980 TKW851980:TKX851980 TUS851980:TUT851980 UEO851980:UEP851980 UOK851980:UOL851980 UYG851980:UYH851980 VIC851980:VID851980 VRY851980:VRZ851980 WBU851980:WBV851980 WLQ851980:WLR851980 WVM851980:WVN851980 E917516:F917516 JA917516:JB917516 SW917516:SX917516 ACS917516:ACT917516 AMO917516:AMP917516 AWK917516:AWL917516 BGG917516:BGH917516 BQC917516:BQD917516 BZY917516:BZZ917516 CJU917516:CJV917516 CTQ917516:CTR917516 DDM917516:DDN917516 DNI917516:DNJ917516 DXE917516:DXF917516 EHA917516:EHB917516 EQW917516:EQX917516 FAS917516:FAT917516 FKO917516:FKP917516 FUK917516:FUL917516 GEG917516:GEH917516 GOC917516:GOD917516 GXY917516:GXZ917516 HHU917516:HHV917516 HRQ917516:HRR917516 IBM917516:IBN917516 ILI917516:ILJ917516 IVE917516:IVF917516 JFA917516:JFB917516 JOW917516:JOX917516 JYS917516:JYT917516 KIO917516:KIP917516 KSK917516:KSL917516 LCG917516:LCH917516 LMC917516:LMD917516 LVY917516:LVZ917516 MFU917516:MFV917516 MPQ917516:MPR917516 MZM917516:MZN917516 NJI917516:NJJ917516 NTE917516:NTF917516 ODA917516:ODB917516 OMW917516:OMX917516 OWS917516:OWT917516 PGO917516:PGP917516 PQK917516:PQL917516 QAG917516:QAH917516 QKC917516:QKD917516 QTY917516:QTZ917516 RDU917516:RDV917516 RNQ917516:RNR917516 RXM917516:RXN917516 SHI917516:SHJ917516 SRE917516:SRF917516 TBA917516:TBB917516 TKW917516:TKX917516 TUS917516:TUT917516 UEO917516:UEP917516 UOK917516:UOL917516 UYG917516:UYH917516 VIC917516:VID917516 VRY917516:VRZ917516 WBU917516:WBV917516 WLQ917516:WLR917516 WVM917516:WVN917516 E983052:F983052 JA983052:JB983052 SW983052:SX983052 ACS983052:ACT983052 AMO983052:AMP983052 AWK983052:AWL983052 BGG983052:BGH983052 BQC983052:BQD983052 BZY983052:BZZ983052 CJU983052:CJV983052 CTQ983052:CTR983052 DDM983052:DDN983052 DNI983052:DNJ983052 DXE983052:DXF983052 EHA983052:EHB983052 EQW983052:EQX983052 FAS983052:FAT983052 FKO983052:FKP983052 FUK983052:FUL983052 GEG983052:GEH983052 GOC983052:GOD983052 GXY983052:GXZ983052 HHU983052:HHV983052 HRQ983052:HRR983052 IBM983052:IBN983052 ILI983052:ILJ983052 IVE983052:IVF983052 JFA983052:JFB983052 JOW983052:JOX983052 JYS983052:JYT983052 KIO983052:KIP983052 KSK983052:KSL983052 LCG983052:LCH983052 LMC983052:LMD983052 LVY983052:LVZ983052 MFU983052:MFV983052 MPQ983052:MPR983052 MZM983052:MZN983052 NJI983052:NJJ983052 NTE983052:NTF983052 ODA983052:ODB983052 OMW983052:OMX983052 OWS983052:OWT983052 PGO983052:PGP983052 PQK983052:PQL983052 QAG983052:QAH983052 QKC983052:QKD983052 QTY983052:QTZ983052 RDU983052:RDV983052 RNQ983052:RNR983052 RXM983052:RXN983052 SHI983052:SHJ983052 SRE983052:SRF983052 TBA983052:TBB983052 TKW983052:TKX983052 TUS983052:TUT983052 UEO983052:UEP983052 UOK983052:UOL983052 UYG983052:UYH983052 VIC983052:VID983052 VRY983052:VRZ983052 WBU983052:WBV983052 WLQ983052:WLR983052 WVM983052:WVN983052" xr:uid="{0B662FDB-2605-433F-8AD1-92C943E19586}">
      <formula1>"S・H・Ｒ,S,H,R"</formula1>
    </dataValidation>
    <dataValidation type="list" allowBlank="1" showInputMessage="1" showErrorMessage="1" sqref="L3:P4 JH3:JL4 TD3:TH4 ACZ3:ADD4 AMV3:AMZ4 AWR3:AWV4 BGN3:BGR4 BQJ3:BQN4 CAF3:CAJ4 CKB3:CKF4 CTX3:CUB4 DDT3:DDX4 DNP3:DNT4 DXL3:DXP4 EHH3:EHL4 ERD3:ERH4 FAZ3:FBD4 FKV3:FKZ4 FUR3:FUV4 GEN3:GER4 GOJ3:GON4 GYF3:GYJ4 HIB3:HIF4 HRX3:HSB4 IBT3:IBX4 ILP3:ILT4 IVL3:IVP4 JFH3:JFL4 JPD3:JPH4 JYZ3:JZD4 KIV3:KIZ4 KSR3:KSV4 LCN3:LCR4 LMJ3:LMN4 LWF3:LWJ4 MGB3:MGF4 MPX3:MQB4 MZT3:MZX4 NJP3:NJT4 NTL3:NTP4 ODH3:ODL4 OND3:ONH4 OWZ3:OXD4 PGV3:PGZ4 PQR3:PQV4 QAN3:QAR4 QKJ3:QKN4 QUF3:QUJ4 REB3:REF4 RNX3:ROB4 RXT3:RXX4 SHP3:SHT4 SRL3:SRP4 TBH3:TBL4 TLD3:TLH4 TUZ3:TVD4 UEV3:UEZ4 UOR3:UOV4 UYN3:UYR4 VIJ3:VIN4 VSF3:VSJ4 WCB3:WCF4 WLX3:WMB4 WVT3:WVX4 L65541:P65542 JH65541:JL65542 TD65541:TH65542 ACZ65541:ADD65542 AMV65541:AMZ65542 AWR65541:AWV65542 BGN65541:BGR65542 BQJ65541:BQN65542 CAF65541:CAJ65542 CKB65541:CKF65542 CTX65541:CUB65542 DDT65541:DDX65542 DNP65541:DNT65542 DXL65541:DXP65542 EHH65541:EHL65542 ERD65541:ERH65542 FAZ65541:FBD65542 FKV65541:FKZ65542 FUR65541:FUV65542 GEN65541:GER65542 GOJ65541:GON65542 GYF65541:GYJ65542 HIB65541:HIF65542 HRX65541:HSB65542 IBT65541:IBX65542 ILP65541:ILT65542 IVL65541:IVP65542 JFH65541:JFL65542 JPD65541:JPH65542 JYZ65541:JZD65542 KIV65541:KIZ65542 KSR65541:KSV65542 LCN65541:LCR65542 LMJ65541:LMN65542 LWF65541:LWJ65542 MGB65541:MGF65542 MPX65541:MQB65542 MZT65541:MZX65542 NJP65541:NJT65542 NTL65541:NTP65542 ODH65541:ODL65542 OND65541:ONH65542 OWZ65541:OXD65542 PGV65541:PGZ65542 PQR65541:PQV65542 QAN65541:QAR65542 QKJ65541:QKN65542 QUF65541:QUJ65542 REB65541:REF65542 RNX65541:ROB65542 RXT65541:RXX65542 SHP65541:SHT65542 SRL65541:SRP65542 TBH65541:TBL65542 TLD65541:TLH65542 TUZ65541:TVD65542 UEV65541:UEZ65542 UOR65541:UOV65542 UYN65541:UYR65542 VIJ65541:VIN65542 VSF65541:VSJ65542 WCB65541:WCF65542 WLX65541:WMB65542 WVT65541:WVX65542 L131077:P131078 JH131077:JL131078 TD131077:TH131078 ACZ131077:ADD131078 AMV131077:AMZ131078 AWR131077:AWV131078 BGN131077:BGR131078 BQJ131077:BQN131078 CAF131077:CAJ131078 CKB131077:CKF131078 CTX131077:CUB131078 DDT131077:DDX131078 DNP131077:DNT131078 DXL131077:DXP131078 EHH131077:EHL131078 ERD131077:ERH131078 FAZ131077:FBD131078 FKV131077:FKZ131078 FUR131077:FUV131078 GEN131077:GER131078 GOJ131077:GON131078 GYF131077:GYJ131078 HIB131077:HIF131078 HRX131077:HSB131078 IBT131077:IBX131078 ILP131077:ILT131078 IVL131077:IVP131078 JFH131077:JFL131078 JPD131077:JPH131078 JYZ131077:JZD131078 KIV131077:KIZ131078 KSR131077:KSV131078 LCN131077:LCR131078 LMJ131077:LMN131078 LWF131077:LWJ131078 MGB131077:MGF131078 MPX131077:MQB131078 MZT131077:MZX131078 NJP131077:NJT131078 NTL131077:NTP131078 ODH131077:ODL131078 OND131077:ONH131078 OWZ131077:OXD131078 PGV131077:PGZ131078 PQR131077:PQV131078 QAN131077:QAR131078 QKJ131077:QKN131078 QUF131077:QUJ131078 REB131077:REF131078 RNX131077:ROB131078 RXT131077:RXX131078 SHP131077:SHT131078 SRL131077:SRP131078 TBH131077:TBL131078 TLD131077:TLH131078 TUZ131077:TVD131078 UEV131077:UEZ131078 UOR131077:UOV131078 UYN131077:UYR131078 VIJ131077:VIN131078 VSF131077:VSJ131078 WCB131077:WCF131078 WLX131077:WMB131078 WVT131077:WVX131078 L196613:P196614 JH196613:JL196614 TD196613:TH196614 ACZ196613:ADD196614 AMV196613:AMZ196614 AWR196613:AWV196614 BGN196613:BGR196614 BQJ196613:BQN196614 CAF196613:CAJ196614 CKB196613:CKF196614 CTX196613:CUB196614 DDT196613:DDX196614 DNP196613:DNT196614 DXL196613:DXP196614 EHH196613:EHL196614 ERD196613:ERH196614 FAZ196613:FBD196614 FKV196613:FKZ196614 FUR196613:FUV196614 GEN196613:GER196614 GOJ196613:GON196614 GYF196613:GYJ196614 HIB196613:HIF196614 HRX196613:HSB196614 IBT196613:IBX196614 ILP196613:ILT196614 IVL196613:IVP196614 JFH196613:JFL196614 JPD196613:JPH196614 JYZ196613:JZD196614 KIV196613:KIZ196614 KSR196613:KSV196614 LCN196613:LCR196614 LMJ196613:LMN196614 LWF196613:LWJ196614 MGB196613:MGF196614 MPX196613:MQB196614 MZT196613:MZX196614 NJP196613:NJT196614 NTL196613:NTP196614 ODH196613:ODL196614 OND196613:ONH196614 OWZ196613:OXD196614 PGV196613:PGZ196614 PQR196613:PQV196614 QAN196613:QAR196614 QKJ196613:QKN196614 QUF196613:QUJ196614 REB196613:REF196614 RNX196613:ROB196614 RXT196613:RXX196614 SHP196613:SHT196614 SRL196613:SRP196614 TBH196613:TBL196614 TLD196613:TLH196614 TUZ196613:TVD196614 UEV196613:UEZ196614 UOR196613:UOV196614 UYN196613:UYR196614 VIJ196613:VIN196614 VSF196613:VSJ196614 WCB196613:WCF196614 WLX196613:WMB196614 WVT196613:WVX196614 L262149:P262150 JH262149:JL262150 TD262149:TH262150 ACZ262149:ADD262150 AMV262149:AMZ262150 AWR262149:AWV262150 BGN262149:BGR262150 BQJ262149:BQN262150 CAF262149:CAJ262150 CKB262149:CKF262150 CTX262149:CUB262150 DDT262149:DDX262150 DNP262149:DNT262150 DXL262149:DXP262150 EHH262149:EHL262150 ERD262149:ERH262150 FAZ262149:FBD262150 FKV262149:FKZ262150 FUR262149:FUV262150 GEN262149:GER262150 GOJ262149:GON262150 GYF262149:GYJ262150 HIB262149:HIF262150 HRX262149:HSB262150 IBT262149:IBX262150 ILP262149:ILT262150 IVL262149:IVP262150 JFH262149:JFL262150 JPD262149:JPH262150 JYZ262149:JZD262150 KIV262149:KIZ262150 KSR262149:KSV262150 LCN262149:LCR262150 LMJ262149:LMN262150 LWF262149:LWJ262150 MGB262149:MGF262150 MPX262149:MQB262150 MZT262149:MZX262150 NJP262149:NJT262150 NTL262149:NTP262150 ODH262149:ODL262150 OND262149:ONH262150 OWZ262149:OXD262150 PGV262149:PGZ262150 PQR262149:PQV262150 QAN262149:QAR262150 QKJ262149:QKN262150 QUF262149:QUJ262150 REB262149:REF262150 RNX262149:ROB262150 RXT262149:RXX262150 SHP262149:SHT262150 SRL262149:SRP262150 TBH262149:TBL262150 TLD262149:TLH262150 TUZ262149:TVD262150 UEV262149:UEZ262150 UOR262149:UOV262150 UYN262149:UYR262150 VIJ262149:VIN262150 VSF262149:VSJ262150 WCB262149:WCF262150 WLX262149:WMB262150 WVT262149:WVX262150 L327685:P327686 JH327685:JL327686 TD327685:TH327686 ACZ327685:ADD327686 AMV327685:AMZ327686 AWR327685:AWV327686 BGN327685:BGR327686 BQJ327685:BQN327686 CAF327685:CAJ327686 CKB327685:CKF327686 CTX327685:CUB327686 DDT327685:DDX327686 DNP327685:DNT327686 DXL327685:DXP327686 EHH327685:EHL327686 ERD327685:ERH327686 FAZ327685:FBD327686 FKV327685:FKZ327686 FUR327685:FUV327686 GEN327685:GER327686 GOJ327685:GON327686 GYF327685:GYJ327686 HIB327685:HIF327686 HRX327685:HSB327686 IBT327685:IBX327686 ILP327685:ILT327686 IVL327685:IVP327686 JFH327685:JFL327686 JPD327685:JPH327686 JYZ327685:JZD327686 KIV327685:KIZ327686 KSR327685:KSV327686 LCN327685:LCR327686 LMJ327685:LMN327686 LWF327685:LWJ327686 MGB327685:MGF327686 MPX327685:MQB327686 MZT327685:MZX327686 NJP327685:NJT327686 NTL327685:NTP327686 ODH327685:ODL327686 OND327685:ONH327686 OWZ327685:OXD327686 PGV327685:PGZ327686 PQR327685:PQV327686 QAN327685:QAR327686 QKJ327685:QKN327686 QUF327685:QUJ327686 REB327685:REF327686 RNX327685:ROB327686 RXT327685:RXX327686 SHP327685:SHT327686 SRL327685:SRP327686 TBH327685:TBL327686 TLD327685:TLH327686 TUZ327685:TVD327686 UEV327685:UEZ327686 UOR327685:UOV327686 UYN327685:UYR327686 VIJ327685:VIN327686 VSF327685:VSJ327686 WCB327685:WCF327686 WLX327685:WMB327686 WVT327685:WVX327686 L393221:P393222 JH393221:JL393222 TD393221:TH393222 ACZ393221:ADD393222 AMV393221:AMZ393222 AWR393221:AWV393222 BGN393221:BGR393222 BQJ393221:BQN393222 CAF393221:CAJ393222 CKB393221:CKF393222 CTX393221:CUB393222 DDT393221:DDX393222 DNP393221:DNT393222 DXL393221:DXP393222 EHH393221:EHL393222 ERD393221:ERH393222 FAZ393221:FBD393222 FKV393221:FKZ393222 FUR393221:FUV393222 GEN393221:GER393222 GOJ393221:GON393222 GYF393221:GYJ393222 HIB393221:HIF393222 HRX393221:HSB393222 IBT393221:IBX393222 ILP393221:ILT393222 IVL393221:IVP393222 JFH393221:JFL393222 JPD393221:JPH393222 JYZ393221:JZD393222 KIV393221:KIZ393222 KSR393221:KSV393222 LCN393221:LCR393222 LMJ393221:LMN393222 LWF393221:LWJ393222 MGB393221:MGF393222 MPX393221:MQB393222 MZT393221:MZX393222 NJP393221:NJT393222 NTL393221:NTP393222 ODH393221:ODL393222 OND393221:ONH393222 OWZ393221:OXD393222 PGV393221:PGZ393222 PQR393221:PQV393222 QAN393221:QAR393222 QKJ393221:QKN393222 QUF393221:QUJ393222 REB393221:REF393222 RNX393221:ROB393222 RXT393221:RXX393222 SHP393221:SHT393222 SRL393221:SRP393222 TBH393221:TBL393222 TLD393221:TLH393222 TUZ393221:TVD393222 UEV393221:UEZ393222 UOR393221:UOV393222 UYN393221:UYR393222 VIJ393221:VIN393222 VSF393221:VSJ393222 WCB393221:WCF393222 WLX393221:WMB393222 WVT393221:WVX393222 L458757:P458758 JH458757:JL458758 TD458757:TH458758 ACZ458757:ADD458758 AMV458757:AMZ458758 AWR458757:AWV458758 BGN458757:BGR458758 BQJ458757:BQN458758 CAF458757:CAJ458758 CKB458757:CKF458758 CTX458757:CUB458758 DDT458757:DDX458758 DNP458757:DNT458758 DXL458757:DXP458758 EHH458757:EHL458758 ERD458757:ERH458758 FAZ458757:FBD458758 FKV458757:FKZ458758 FUR458757:FUV458758 GEN458757:GER458758 GOJ458757:GON458758 GYF458757:GYJ458758 HIB458757:HIF458758 HRX458757:HSB458758 IBT458757:IBX458758 ILP458757:ILT458758 IVL458757:IVP458758 JFH458757:JFL458758 JPD458757:JPH458758 JYZ458757:JZD458758 KIV458757:KIZ458758 KSR458757:KSV458758 LCN458757:LCR458758 LMJ458757:LMN458758 LWF458757:LWJ458758 MGB458757:MGF458758 MPX458757:MQB458758 MZT458757:MZX458758 NJP458757:NJT458758 NTL458757:NTP458758 ODH458757:ODL458758 OND458757:ONH458758 OWZ458757:OXD458758 PGV458757:PGZ458758 PQR458757:PQV458758 QAN458757:QAR458758 QKJ458757:QKN458758 QUF458757:QUJ458758 REB458757:REF458758 RNX458757:ROB458758 RXT458757:RXX458758 SHP458757:SHT458758 SRL458757:SRP458758 TBH458757:TBL458758 TLD458757:TLH458758 TUZ458757:TVD458758 UEV458757:UEZ458758 UOR458757:UOV458758 UYN458757:UYR458758 VIJ458757:VIN458758 VSF458757:VSJ458758 WCB458757:WCF458758 WLX458757:WMB458758 WVT458757:WVX458758 L524293:P524294 JH524293:JL524294 TD524293:TH524294 ACZ524293:ADD524294 AMV524293:AMZ524294 AWR524293:AWV524294 BGN524293:BGR524294 BQJ524293:BQN524294 CAF524293:CAJ524294 CKB524293:CKF524294 CTX524293:CUB524294 DDT524293:DDX524294 DNP524293:DNT524294 DXL524293:DXP524294 EHH524293:EHL524294 ERD524293:ERH524294 FAZ524293:FBD524294 FKV524293:FKZ524294 FUR524293:FUV524294 GEN524293:GER524294 GOJ524293:GON524294 GYF524293:GYJ524294 HIB524293:HIF524294 HRX524293:HSB524294 IBT524293:IBX524294 ILP524293:ILT524294 IVL524293:IVP524294 JFH524293:JFL524294 JPD524293:JPH524294 JYZ524293:JZD524294 KIV524293:KIZ524294 KSR524293:KSV524294 LCN524293:LCR524294 LMJ524293:LMN524294 LWF524293:LWJ524294 MGB524293:MGF524294 MPX524293:MQB524294 MZT524293:MZX524294 NJP524293:NJT524294 NTL524293:NTP524294 ODH524293:ODL524294 OND524293:ONH524294 OWZ524293:OXD524294 PGV524293:PGZ524294 PQR524293:PQV524294 QAN524293:QAR524294 QKJ524293:QKN524294 QUF524293:QUJ524294 REB524293:REF524294 RNX524293:ROB524294 RXT524293:RXX524294 SHP524293:SHT524294 SRL524293:SRP524294 TBH524293:TBL524294 TLD524293:TLH524294 TUZ524293:TVD524294 UEV524293:UEZ524294 UOR524293:UOV524294 UYN524293:UYR524294 VIJ524293:VIN524294 VSF524293:VSJ524294 WCB524293:WCF524294 WLX524293:WMB524294 WVT524293:WVX524294 L589829:P589830 JH589829:JL589830 TD589829:TH589830 ACZ589829:ADD589830 AMV589829:AMZ589830 AWR589829:AWV589830 BGN589829:BGR589830 BQJ589829:BQN589830 CAF589829:CAJ589830 CKB589829:CKF589830 CTX589829:CUB589830 DDT589829:DDX589830 DNP589829:DNT589830 DXL589829:DXP589830 EHH589829:EHL589830 ERD589829:ERH589830 FAZ589829:FBD589830 FKV589829:FKZ589830 FUR589829:FUV589830 GEN589829:GER589830 GOJ589829:GON589830 GYF589829:GYJ589830 HIB589829:HIF589830 HRX589829:HSB589830 IBT589829:IBX589830 ILP589829:ILT589830 IVL589829:IVP589830 JFH589829:JFL589830 JPD589829:JPH589830 JYZ589829:JZD589830 KIV589829:KIZ589830 KSR589829:KSV589830 LCN589829:LCR589830 LMJ589829:LMN589830 LWF589829:LWJ589830 MGB589829:MGF589830 MPX589829:MQB589830 MZT589829:MZX589830 NJP589829:NJT589830 NTL589829:NTP589830 ODH589829:ODL589830 OND589829:ONH589830 OWZ589829:OXD589830 PGV589829:PGZ589830 PQR589829:PQV589830 QAN589829:QAR589830 QKJ589829:QKN589830 QUF589829:QUJ589830 REB589829:REF589830 RNX589829:ROB589830 RXT589829:RXX589830 SHP589829:SHT589830 SRL589829:SRP589830 TBH589829:TBL589830 TLD589829:TLH589830 TUZ589829:TVD589830 UEV589829:UEZ589830 UOR589829:UOV589830 UYN589829:UYR589830 VIJ589829:VIN589830 VSF589829:VSJ589830 WCB589829:WCF589830 WLX589829:WMB589830 WVT589829:WVX589830 L655365:P655366 JH655365:JL655366 TD655365:TH655366 ACZ655365:ADD655366 AMV655365:AMZ655366 AWR655365:AWV655366 BGN655365:BGR655366 BQJ655365:BQN655366 CAF655365:CAJ655366 CKB655365:CKF655366 CTX655365:CUB655366 DDT655365:DDX655366 DNP655365:DNT655366 DXL655365:DXP655366 EHH655365:EHL655366 ERD655365:ERH655366 FAZ655365:FBD655366 FKV655365:FKZ655366 FUR655365:FUV655366 GEN655365:GER655366 GOJ655365:GON655366 GYF655365:GYJ655366 HIB655365:HIF655366 HRX655365:HSB655366 IBT655365:IBX655366 ILP655365:ILT655366 IVL655365:IVP655366 JFH655365:JFL655366 JPD655365:JPH655366 JYZ655365:JZD655366 KIV655365:KIZ655366 KSR655365:KSV655366 LCN655365:LCR655366 LMJ655365:LMN655366 LWF655365:LWJ655366 MGB655365:MGF655366 MPX655365:MQB655366 MZT655365:MZX655366 NJP655365:NJT655366 NTL655365:NTP655366 ODH655365:ODL655366 OND655365:ONH655366 OWZ655365:OXD655366 PGV655365:PGZ655366 PQR655365:PQV655366 QAN655365:QAR655366 QKJ655365:QKN655366 QUF655365:QUJ655366 REB655365:REF655366 RNX655365:ROB655366 RXT655365:RXX655366 SHP655365:SHT655366 SRL655365:SRP655366 TBH655365:TBL655366 TLD655365:TLH655366 TUZ655365:TVD655366 UEV655365:UEZ655366 UOR655365:UOV655366 UYN655365:UYR655366 VIJ655365:VIN655366 VSF655365:VSJ655366 WCB655365:WCF655366 WLX655365:WMB655366 WVT655365:WVX655366 L720901:P720902 JH720901:JL720902 TD720901:TH720902 ACZ720901:ADD720902 AMV720901:AMZ720902 AWR720901:AWV720902 BGN720901:BGR720902 BQJ720901:BQN720902 CAF720901:CAJ720902 CKB720901:CKF720902 CTX720901:CUB720902 DDT720901:DDX720902 DNP720901:DNT720902 DXL720901:DXP720902 EHH720901:EHL720902 ERD720901:ERH720902 FAZ720901:FBD720902 FKV720901:FKZ720902 FUR720901:FUV720902 GEN720901:GER720902 GOJ720901:GON720902 GYF720901:GYJ720902 HIB720901:HIF720902 HRX720901:HSB720902 IBT720901:IBX720902 ILP720901:ILT720902 IVL720901:IVP720902 JFH720901:JFL720902 JPD720901:JPH720902 JYZ720901:JZD720902 KIV720901:KIZ720902 KSR720901:KSV720902 LCN720901:LCR720902 LMJ720901:LMN720902 LWF720901:LWJ720902 MGB720901:MGF720902 MPX720901:MQB720902 MZT720901:MZX720902 NJP720901:NJT720902 NTL720901:NTP720902 ODH720901:ODL720902 OND720901:ONH720902 OWZ720901:OXD720902 PGV720901:PGZ720902 PQR720901:PQV720902 QAN720901:QAR720902 QKJ720901:QKN720902 QUF720901:QUJ720902 REB720901:REF720902 RNX720901:ROB720902 RXT720901:RXX720902 SHP720901:SHT720902 SRL720901:SRP720902 TBH720901:TBL720902 TLD720901:TLH720902 TUZ720901:TVD720902 UEV720901:UEZ720902 UOR720901:UOV720902 UYN720901:UYR720902 VIJ720901:VIN720902 VSF720901:VSJ720902 WCB720901:WCF720902 WLX720901:WMB720902 WVT720901:WVX720902 L786437:P786438 JH786437:JL786438 TD786437:TH786438 ACZ786437:ADD786438 AMV786437:AMZ786438 AWR786437:AWV786438 BGN786437:BGR786438 BQJ786437:BQN786438 CAF786437:CAJ786438 CKB786437:CKF786438 CTX786437:CUB786438 DDT786437:DDX786438 DNP786437:DNT786438 DXL786437:DXP786438 EHH786437:EHL786438 ERD786437:ERH786438 FAZ786437:FBD786438 FKV786437:FKZ786438 FUR786437:FUV786438 GEN786437:GER786438 GOJ786437:GON786438 GYF786437:GYJ786438 HIB786437:HIF786438 HRX786437:HSB786438 IBT786437:IBX786438 ILP786437:ILT786438 IVL786437:IVP786438 JFH786437:JFL786438 JPD786437:JPH786438 JYZ786437:JZD786438 KIV786437:KIZ786438 KSR786437:KSV786438 LCN786437:LCR786438 LMJ786437:LMN786438 LWF786437:LWJ786438 MGB786437:MGF786438 MPX786437:MQB786438 MZT786437:MZX786438 NJP786437:NJT786438 NTL786437:NTP786438 ODH786437:ODL786438 OND786437:ONH786438 OWZ786437:OXD786438 PGV786437:PGZ786438 PQR786437:PQV786438 QAN786437:QAR786438 QKJ786437:QKN786438 QUF786437:QUJ786438 REB786437:REF786438 RNX786437:ROB786438 RXT786437:RXX786438 SHP786437:SHT786438 SRL786437:SRP786438 TBH786437:TBL786438 TLD786437:TLH786438 TUZ786437:TVD786438 UEV786437:UEZ786438 UOR786437:UOV786438 UYN786437:UYR786438 VIJ786437:VIN786438 VSF786437:VSJ786438 WCB786437:WCF786438 WLX786437:WMB786438 WVT786437:WVX786438 L851973:P851974 JH851973:JL851974 TD851973:TH851974 ACZ851973:ADD851974 AMV851973:AMZ851974 AWR851973:AWV851974 BGN851973:BGR851974 BQJ851973:BQN851974 CAF851973:CAJ851974 CKB851973:CKF851974 CTX851973:CUB851974 DDT851973:DDX851974 DNP851973:DNT851974 DXL851973:DXP851974 EHH851973:EHL851974 ERD851973:ERH851974 FAZ851973:FBD851974 FKV851973:FKZ851974 FUR851973:FUV851974 GEN851973:GER851974 GOJ851973:GON851974 GYF851973:GYJ851974 HIB851973:HIF851974 HRX851973:HSB851974 IBT851973:IBX851974 ILP851973:ILT851974 IVL851973:IVP851974 JFH851973:JFL851974 JPD851973:JPH851974 JYZ851973:JZD851974 KIV851973:KIZ851974 KSR851973:KSV851974 LCN851973:LCR851974 LMJ851973:LMN851974 LWF851973:LWJ851974 MGB851973:MGF851974 MPX851973:MQB851974 MZT851973:MZX851974 NJP851973:NJT851974 NTL851973:NTP851974 ODH851973:ODL851974 OND851973:ONH851974 OWZ851973:OXD851974 PGV851973:PGZ851974 PQR851973:PQV851974 QAN851973:QAR851974 QKJ851973:QKN851974 QUF851973:QUJ851974 REB851973:REF851974 RNX851973:ROB851974 RXT851973:RXX851974 SHP851973:SHT851974 SRL851973:SRP851974 TBH851973:TBL851974 TLD851973:TLH851974 TUZ851973:TVD851974 UEV851973:UEZ851974 UOR851973:UOV851974 UYN851973:UYR851974 VIJ851973:VIN851974 VSF851973:VSJ851974 WCB851973:WCF851974 WLX851973:WMB851974 WVT851973:WVX851974 L917509:P917510 JH917509:JL917510 TD917509:TH917510 ACZ917509:ADD917510 AMV917509:AMZ917510 AWR917509:AWV917510 BGN917509:BGR917510 BQJ917509:BQN917510 CAF917509:CAJ917510 CKB917509:CKF917510 CTX917509:CUB917510 DDT917509:DDX917510 DNP917509:DNT917510 DXL917509:DXP917510 EHH917509:EHL917510 ERD917509:ERH917510 FAZ917509:FBD917510 FKV917509:FKZ917510 FUR917509:FUV917510 GEN917509:GER917510 GOJ917509:GON917510 GYF917509:GYJ917510 HIB917509:HIF917510 HRX917509:HSB917510 IBT917509:IBX917510 ILP917509:ILT917510 IVL917509:IVP917510 JFH917509:JFL917510 JPD917509:JPH917510 JYZ917509:JZD917510 KIV917509:KIZ917510 KSR917509:KSV917510 LCN917509:LCR917510 LMJ917509:LMN917510 LWF917509:LWJ917510 MGB917509:MGF917510 MPX917509:MQB917510 MZT917509:MZX917510 NJP917509:NJT917510 NTL917509:NTP917510 ODH917509:ODL917510 OND917509:ONH917510 OWZ917509:OXD917510 PGV917509:PGZ917510 PQR917509:PQV917510 QAN917509:QAR917510 QKJ917509:QKN917510 QUF917509:QUJ917510 REB917509:REF917510 RNX917509:ROB917510 RXT917509:RXX917510 SHP917509:SHT917510 SRL917509:SRP917510 TBH917509:TBL917510 TLD917509:TLH917510 TUZ917509:TVD917510 UEV917509:UEZ917510 UOR917509:UOV917510 UYN917509:UYR917510 VIJ917509:VIN917510 VSF917509:VSJ917510 WCB917509:WCF917510 WLX917509:WMB917510 WVT917509:WVX917510 L983045:P983046 JH983045:JL983046 TD983045:TH983046 ACZ983045:ADD983046 AMV983045:AMZ983046 AWR983045:AWV983046 BGN983045:BGR983046 BQJ983045:BQN983046 CAF983045:CAJ983046 CKB983045:CKF983046 CTX983045:CUB983046 DDT983045:DDX983046 DNP983045:DNT983046 DXL983045:DXP983046 EHH983045:EHL983046 ERD983045:ERH983046 FAZ983045:FBD983046 FKV983045:FKZ983046 FUR983045:FUV983046 GEN983045:GER983046 GOJ983045:GON983046 GYF983045:GYJ983046 HIB983045:HIF983046 HRX983045:HSB983046 IBT983045:IBX983046 ILP983045:ILT983046 IVL983045:IVP983046 JFH983045:JFL983046 JPD983045:JPH983046 JYZ983045:JZD983046 KIV983045:KIZ983046 KSR983045:KSV983046 LCN983045:LCR983046 LMJ983045:LMN983046 LWF983045:LWJ983046 MGB983045:MGF983046 MPX983045:MQB983046 MZT983045:MZX983046 NJP983045:NJT983046 NTL983045:NTP983046 ODH983045:ODL983046 OND983045:ONH983046 OWZ983045:OXD983046 PGV983045:PGZ983046 PQR983045:PQV983046 QAN983045:QAR983046 QKJ983045:QKN983046 QUF983045:QUJ983046 REB983045:REF983046 RNX983045:ROB983046 RXT983045:RXX983046 SHP983045:SHT983046 SRL983045:SRP983046 TBH983045:TBL983046 TLD983045:TLH983046 TUZ983045:TVD983046 UEV983045:UEZ983046 UOR983045:UOV983046 UYN983045:UYR983046 VIJ983045:VIN983046 VSF983045:VSJ983046 WCB983045:WCF983046 WLX983045:WMB983046 WVT983045:WVX983046" xr:uid="{A56AEDA6-12CA-4B30-8D05-423CDDA56E91}">
      <formula1>$W$3:$W$5</formula1>
    </dataValidation>
  </dataValidations>
  <pageMargins left="0.82677165354330717" right="0.39370078740157483" top="0.6692913385826772" bottom="0.59055118110236227" header="0.70866141732283472" footer="0.43307086614173229"/>
  <pageSetup paperSize="9" orientation="landscape" useFirstPageNumber="1" horizontalDpi="300" verticalDpi="300" r:id="rId2"/>
  <headerFooter alignWithMargins="0">
    <oddFooter>&amp;L&amp;8  (202604)&amp;C&amp;"ＭＳ 明朝,標準"&amp;9&amp;P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X64"/>
  <sheetViews>
    <sheetView view="pageBreakPreview" zoomScale="85" zoomScaleNormal="85" zoomScaleSheetLayoutView="85" workbookViewId="0">
      <selection activeCell="Q28" sqref="Q28:AI29"/>
    </sheetView>
  </sheetViews>
  <sheetFormatPr defaultColWidth="9" defaultRowHeight="12.75" x14ac:dyDescent="0.25"/>
  <cols>
    <col min="1" max="2" width="3.73046875" style="99" customWidth="1"/>
    <col min="3" max="36" width="3.73046875" style="7" customWidth="1"/>
    <col min="37" max="43" width="3.73046875" style="99" customWidth="1"/>
    <col min="44" max="16384" width="9" style="99"/>
  </cols>
  <sheetData>
    <row r="1" spans="1:36" s="83" customFormat="1" ht="15" customHeight="1" x14ac:dyDescent="0.25">
      <c r="A1" s="68" t="s">
        <v>1091</v>
      </c>
      <c r="B1" s="68"/>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130"/>
    </row>
    <row r="2" spans="1:36" s="83" customFormat="1" ht="15" customHeight="1" x14ac:dyDescent="0.25">
      <c r="A2" s="385" t="s">
        <v>893</v>
      </c>
      <c r="B2" s="386"/>
      <c r="C2" s="386"/>
      <c r="D2" s="386"/>
      <c r="E2" s="386"/>
      <c r="F2" s="386"/>
      <c r="G2" s="386"/>
      <c r="H2" s="386"/>
      <c r="I2" s="386"/>
      <c r="J2" s="386"/>
      <c r="K2" s="386"/>
      <c r="L2" s="386"/>
      <c r="M2" s="386"/>
      <c r="N2" s="386"/>
      <c r="O2" s="386"/>
      <c r="P2" s="387"/>
      <c r="Q2" s="619" t="s">
        <v>894</v>
      </c>
      <c r="R2" s="619"/>
      <c r="S2" s="619"/>
      <c r="T2" s="619"/>
      <c r="U2" s="619"/>
      <c r="V2" s="619"/>
      <c r="W2" s="619"/>
      <c r="X2" s="619"/>
      <c r="Y2" s="619"/>
      <c r="Z2" s="619"/>
      <c r="AA2" s="619"/>
      <c r="AB2" s="619"/>
      <c r="AC2" s="619"/>
      <c r="AD2" s="619"/>
      <c r="AE2" s="619"/>
      <c r="AF2" s="619"/>
      <c r="AG2" s="619"/>
      <c r="AH2" s="619"/>
      <c r="AI2" s="619"/>
      <c r="AJ2" s="345"/>
    </row>
    <row r="3" spans="1:36" s="83" customFormat="1" ht="15" customHeight="1" x14ac:dyDescent="0.25">
      <c r="A3" s="380"/>
      <c r="B3" s="381"/>
      <c r="C3" s="381"/>
      <c r="D3" s="381"/>
      <c r="E3" s="381"/>
      <c r="F3" s="381"/>
      <c r="G3" s="381"/>
      <c r="H3" s="381"/>
      <c r="I3" s="381"/>
      <c r="J3" s="381"/>
      <c r="K3" s="381"/>
      <c r="L3" s="381"/>
      <c r="M3" s="381"/>
      <c r="N3" s="381"/>
      <c r="O3" s="381"/>
      <c r="P3" s="388"/>
      <c r="Q3" s="874"/>
      <c r="R3" s="874"/>
      <c r="S3" s="874"/>
      <c r="T3" s="874"/>
      <c r="U3" s="874"/>
      <c r="V3" s="874"/>
      <c r="W3" s="874"/>
      <c r="X3" s="874"/>
      <c r="Y3" s="874"/>
      <c r="Z3" s="874"/>
      <c r="AA3" s="874"/>
      <c r="AB3" s="874"/>
      <c r="AC3" s="874"/>
      <c r="AD3" s="874"/>
      <c r="AE3" s="874"/>
      <c r="AF3" s="874"/>
      <c r="AG3" s="874"/>
      <c r="AH3" s="874"/>
      <c r="AI3" s="874"/>
      <c r="AJ3" s="345"/>
    </row>
    <row r="4" spans="1:36" s="83" customFormat="1" ht="15" customHeight="1" x14ac:dyDescent="0.25">
      <c r="A4" s="899" t="s">
        <v>895</v>
      </c>
      <c r="B4" s="900"/>
      <c r="C4" s="893" t="s">
        <v>896</v>
      </c>
      <c r="D4" s="894"/>
      <c r="E4" s="894"/>
      <c r="F4" s="894"/>
      <c r="G4" s="894"/>
      <c r="H4" s="894"/>
      <c r="I4" s="894"/>
      <c r="J4" s="894"/>
      <c r="K4" s="894"/>
      <c r="L4" s="894"/>
      <c r="M4" s="894"/>
      <c r="N4" s="894"/>
      <c r="O4" s="894"/>
      <c r="P4" s="895"/>
      <c r="Q4" s="905"/>
      <c r="R4" s="906"/>
      <c r="S4" s="906"/>
      <c r="T4" s="906"/>
      <c r="U4" s="906"/>
      <c r="V4" s="906"/>
      <c r="W4" s="906"/>
      <c r="X4" s="906"/>
      <c r="Y4" s="906"/>
      <c r="Z4" s="906"/>
      <c r="AA4" s="906"/>
      <c r="AB4" s="906"/>
      <c r="AC4" s="906"/>
      <c r="AD4" s="906"/>
      <c r="AE4" s="906"/>
      <c r="AF4" s="906"/>
      <c r="AG4" s="906"/>
      <c r="AH4" s="906"/>
      <c r="AI4" s="907"/>
      <c r="AJ4" s="345"/>
    </row>
    <row r="5" spans="1:36" s="83" customFormat="1" ht="15" customHeight="1" x14ac:dyDescent="0.25">
      <c r="A5" s="901"/>
      <c r="B5" s="902"/>
      <c r="C5" s="893"/>
      <c r="D5" s="894"/>
      <c r="E5" s="894"/>
      <c r="F5" s="894"/>
      <c r="G5" s="894"/>
      <c r="H5" s="894"/>
      <c r="I5" s="894"/>
      <c r="J5" s="894"/>
      <c r="K5" s="894"/>
      <c r="L5" s="894"/>
      <c r="M5" s="894"/>
      <c r="N5" s="894"/>
      <c r="O5" s="894"/>
      <c r="P5" s="895"/>
      <c r="Q5" s="896"/>
      <c r="R5" s="897"/>
      <c r="S5" s="897"/>
      <c r="T5" s="897"/>
      <c r="U5" s="897"/>
      <c r="V5" s="897"/>
      <c r="W5" s="897"/>
      <c r="X5" s="897"/>
      <c r="Y5" s="897"/>
      <c r="Z5" s="897"/>
      <c r="AA5" s="897"/>
      <c r="AB5" s="897"/>
      <c r="AC5" s="897"/>
      <c r="AD5" s="897"/>
      <c r="AE5" s="897"/>
      <c r="AF5" s="897"/>
      <c r="AG5" s="897"/>
      <c r="AH5" s="897"/>
      <c r="AI5" s="898"/>
      <c r="AJ5" s="345"/>
    </row>
    <row r="6" spans="1:36" s="83" customFormat="1" ht="15" customHeight="1" x14ac:dyDescent="0.25">
      <c r="A6" s="901"/>
      <c r="B6" s="902"/>
      <c r="C6" s="908" t="s">
        <v>897</v>
      </c>
      <c r="D6" s="909"/>
      <c r="E6" s="909"/>
      <c r="F6" s="909"/>
      <c r="G6" s="909"/>
      <c r="H6" s="909"/>
      <c r="I6" s="909"/>
      <c r="J6" s="909"/>
      <c r="K6" s="909"/>
      <c r="L6" s="909"/>
      <c r="M6" s="909"/>
      <c r="N6" s="909"/>
      <c r="O6" s="909"/>
      <c r="P6" s="910"/>
      <c r="Q6" s="911"/>
      <c r="R6" s="912"/>
      <c r="S6" s="912"/>
      <c r="T6" s="912"/>
      <c r="U6" s="912"/>
      <c r="V6" s="912"/>
      <c r="W6" s="912"/>
      <c r="X6" s="912"/>
      <c r="Y6" s="912"/>
      <c r="Z6" s="912"/>
      <c r="AA6" s="912"/>
      <c r="AB6" s="912"/>
      <c r="AC6" s="912"/>
      <c r="AD6" s="912"/>
      <c r="AE6" s="912"/>
      <c r="AF6" s="912"/>
      <c r="AG6" s="912"/>
      <c r="AH6" s="912"/>
      <c r="AI6" s="913"/>
      <c r="AJ6" s="345"/>
    </row>
    <row r="7" spans="1:36" s="83" customFormat="1" ht="15" customHeight="1" x14ac:dyDescent="0.25">
      <c r="A7" s="901"/>
      <c r="B7" s="902"/>
      <c r="C7" s="908"/>
      <c r="D7" s="909"/>
      <c r="E7" s="909"/>
      <c r="F7" s="909"/>
      <c r="G7" s="909"/>
      <c r="H7" s="909"/>
      <c r="I7" s="909"/>
      <c r="J7" s="909"/>
      <c r="K7" s="909"/>
      <c r="L7" s="909"/>
      <c r="M7" s="909"/>
      <c r="N7" s="909"/>
      <c r="O7" s="909"/>
      <c r="P7" s="910"/>
      <c r="Q7" s="911"/>
      <c r="R7" s="912"/>
      <c r="S7" s="912"/>
      <c r="T7" s="912"/>
      <c r="U7" s="912"/>
      <c r="V7" s="912"/>
      <c r="W7" s="912"/>
      <c r="X7" s="912"/>
      <c r="Y7" s="912"/>
      <c r="Z7" s="912"/>
      <c r="AA7" s="912"/>
      <c r="AB7" s="912"/>
      <c r="AC7" s="912"/>
      <c r="AD7" s="912"/>
      <c r="AE7" s="912"/>
      <c r="AF7" s="912"/>
      <c r="AG7" s="912"/>
      <c r="AH7" s="912"/>
      <c r="AI7" s="913"/>
      <c r="AJ7" s="345"/>
    </row>
    <row r="8" spans="1:36" s="83" customFormat="1" ht="15" customHeight="1" x14ac:dyDescent="0.25">
      <c r="A8" s="901"/>
      <c r="B8" s="902"/>
      <c r="C8" s="908" t="s">
        <v>898</v>
      </c>
      <c r="D8" s="909"/>
      <c r="E8" s="909"/>
      <c r="F8" s="909"/>
      <c r="G8" s="909"/>
      <c r="H8" s="909"/>
      <c r="I8" s="909"/>
      <c r="J8" s="909"/>
      <c r="K8" s="909"/>
      <c r="L8" s="909"/>
      <c r="M8" s="909"/>
      <c r="N8" s="909"/>
      <c r="O8" s="909"/>
      <c r="P8" s="910"/>
      <c r="Q8" s="911"/>
      <c r="R8" s="912"/>
      <c r="S8" s="912"/>
      <c r="T8" s="912"/>
      <c r="U8" s="912"/>
      <c r="V8" s="912"/>
      <c r="W8" s="912"/>
      <c r="X8" s="912"/>
      <c r="Y8" s="912"/>
      <c r="Z8" s="912"/>
      <c r="AA8" s="912"/>
      <c r="AB8" s="912"/>
      <c r="AC8" s="912"/>
      <c r="AD8" s="912"/>
      <c r="AE8" s="912"/>
      <c r="AF8" s="912"/>
      <c r="AG8" s="912"/>
      <c r="AH8" s="912"/>
      <c r="AI8" s="913"/>
      <c r="AJ8" s="345"/>
    </row>
    <row r="9" spans="1:36" s="83" customFormat="1" ht="15" customHeight="1" x14ac:dyDescent="0.25">
      <c r="A9" s="901"/>
      <c r="B9" s="902"/>
      <c r="C9" s="908"/>
      <c r="D9" s="909"/>
      <c r="E9" s="909"/>
      <c r="F9" s="909"/>
      <c r="G9" s="909"/>
      <c r="H9" s="909"/>
      <c r="I9" s="909"/>
      <c r="J9" s="909"/>
      <c r="K9" s="909"/>
      <c r="L9" s="909"/>
      <c r="M9" s="909"/>
      <c r="N9" s="909"/>
      <c r="O9" s="909"/>
      <c r="P9" s="910"/>
      <c r="Q9" s="911"/>
      <c r="R9" s="912"/>
      <c r="S9" s="912"/>
      <c r="T9" s="912"/>
      <c r="U9" s="912"/>
      <c r="V9" s="912"/>
      <c r="W9" s="912"/>
      <c r="X9" s="912"/>
      <c r="Y9" s="912"/>
      <c r="Z9" s="912"/>
      <c r="AA9" s="912"/>
      <c r="AB9" s="912"/>
      <c r="AC9" s="912"/>
      <c r="AD9" s="912"/>
      <c r="AE9" s="912"/>
      <c r="AF9" s="912"/>
      <c r="AG9" s="912"/>
      <c r="AH9" s="912"/>
      <c r="AI9" s="913"/>
      <c r="AJ9" s="345"/>
    </row>
    <row r="10" spans="1:36" s="83" customFormat="1" ht="15" customHeight="1" x14ac:dyDescent="0.25">
      <c r="A10" s="901"/>
      <c r="B10" s="902"/>
      <c r="C10" s="908" t="s">
        <v>899</v>
      </c>
      <c r="D10" s="909"/>
      <c r="E10" s="909"/>
      <c r="F10" s="909"/>
      <c r="G10" s="909"/>
      <c r="H10" s="909"/>
      <c r="I10" s="909"/>
      <c r="J10" s="909"/>
      <c r="K10" s="909"/>
      <c r="L10" s="909"/>
      <c r="M10" s="909"/>
      <c r="N10" s="909"/>
      <c r="O10" s="909"/>
      <c r="P10" s="910"/>
      <c r="Q10" s="911"/>
      <c r="R10" s="912"/>
      <c r="S10" s="912"/>
      <c r="T10" s="912"/>
      <c r="U10" s="912"/>
      <c r="V10" s="912"/>
      <c r="W10" s="912"/>
      <c r="X10" s="912"/>
      <c r="Y10" s="912"/>
      <c r="Z10" s="912"/>
      <c r="AA10" s="912"/>
      <c r="AB10" s="912"/>
      <c r="AC10" s="912"/>
      <c r="AD10" s="912"/>
      <c r="AE10" s="912"/>
      <c r="AF10" s="912"/>
      <c r="AG10" s="912"/>
      <c r="AH10" s="912"/>
      <c r="AI10" s="913"/>
      <c r="AJ10" s="345"/>
    </row>
    <row r="11" spans="1:36" s="83" customFormat="1" ht="15" customHeight="1" x14ac:dyDescent="0.25">
      <c r="A11" s="901"/>
      <c r="B11" s="902"/>
      <c r="C11" s="908"/>
      <c r="D11" s="909"/>
      <c r="E11" s="909"/>
      <c r="F11" s="909"/>
      <c r="G11" s="909"/>
      <c r="H11" s="909"/>
      <c r="I11" s="909"/>
      <c r="J11" s="909"/>
      <c r="K11" s="909"/>
      <c r="L11" s="909"/>
      <c r="M11" s="909"/>
      <c r="N11" s="909"/>
      <c r="O11" s="909"/>
      <c r="P11" s="910"/>
      <c r="Q11" s="911"/>
      <c r="R11" s="912"/>
      <c r="S11" s="912"/>
      <c r="T11" s="912"/>
      <c r="U11" s="912"/>
      <c r="V11" s="912"/>
      <c r="W11" s="912"/>
      <c r="X11" s="912"/>
      <c r="Y11" s="912"/>
      <c r="Z11" s="912"/>
      <c r="AA11" s="912"/>
      <c r="AB11" s="912"/>
      <c r="AC11" s="912"/>
      <c r="AD11" s="912"/>
      <c r="AE11" s="912"/>
      <c r="AF11" s="912"/>
      <c r="AG11" s="912"/>
      <c r="AH11" s="912"/>
      <c r="AI11" s="913"/>
      <c r="AJ11" s="345"/>
    </row>
    <row r="12" spans="1:36" s="83" customFormat="1" ht="15" customHeight="1" x14ac:dyDescent="0.25">
      <c r="A12" s="901"/>
      <c r="B12" s="902"/>
      <c r="C12" s="893" t="s">
        <v>900</v>
      </c>
      <c r="D12" s="894"/>
      <c r="E12" s="894"/>
      <c r="F12" s="894"/>
      <c r="G12" s="894"/>
      <c r="H12" s="894"/>
      <c r="I12" s="894"/>
      <c r="J12" s="894"/>
      <c r="K12" s="894"/>
      <c r="L12" s="894"/>
      <c r="M12" s="894"/>
      <c r="N12" s="894"/>
      <c r="O12" s="894"/>
      <c r="P12" s="895"/>
      <c r="Q12" s="896"/>
      <c r="R12" s="897"/>
      <c r="S12" s="897"/>
      <c r="T12" s="897"/>
      <c r="U12" s="897"/>
      <c r="V12" s="897"/>
      <c r="W12" s="897"/>
      <c r="X12" s="897"/>
      <c r="Y12" s="897"/>
      <c r="Z12" s="897"/>
      <c r="AA12" s="897"/>
      <c r="AB12" s="897"/>
      <c r="AC12" s="897"/>
      <c r="AD12" s="897"/>
      <c r="AE12" s="897"/>
      <c r="AF12" s="897"/>
      <c r="AG12" s="897"/>
      <c r="AH12" s="897"/>
      <c r="AI12" s="898"/>
      <c r="AJ12" s="345"/>
    </row>
    <row r="13" spans="1:36" s="83" customFormat="1" ht="15" customHeight="1" x14ac:dyDescent="0.25">
      <c r="A13" s="903"/>
      <c r="B13" s="904"/>
      <c r="C13" s="893"/>
      <c r="D13" s="894"/>
      <c r="E13" s="894"/>
      <c r="F13" s="894"/>
      <c r="G13" s="894"/>
      <c r="H13" s="894"/>
      <c r="I13" s="894"/>
      <c r="J13" s="894"/>
      <c r="K13" s="894"/>
      <c r="L13" s="894"/>
      <c r="M13" s="894"/>
      <c r="N13" s="894"/>
      <c r="O13" s="894"/>
      <c r="P13" s="895"/>
      <c r="Q13" s="896"/>
      <c r="R13" s="897"/>
      <c r="S13" s="897"/>
      <c r="T13" s="897"/>
      <c r="U13" s="897"/>
      <c r="V13" s="897"/>
      <c r="W13" s="897"/>
      <c r="X13" s="897"/>
      <c r="Y13" s="897"/>
      <c r="Z13" s="897"/>
      <c r="AA13" s="897"/>
      <c r="AB13" s="897"/>
      <c r="AC13" s="897"/>
      <c r="AD13" s="897"/>
      <c r="AE13" s="897"/>
      <c r="AF13" s="897"/>
      <c r="AG13" s="897"/>
      <c r="AH13" s="897"/>
      <c r="AI13" s="898"/>
      <c r="AJ13" s="345"/>
    </row>
    <row r="14" spans="1:36" s="83" customFormat="1" ht="15" customHeight="1" x14ac:dyDescent="0.25">
      <c r="A14" s="914" t="s">
        <v>901</v>
      </c>
      <c r="B14" s="915"/>
      <c r="C14" s="920" t="s">
        <v>902</v>
      </c>
      <c r="D14" s="921"/>
      <c r="E14" s="921"/>
      <c r="F14" s="921"/>
      <c r="G14" s="921"/>
      <c r="H14" s="921"/>
      <c r="I14" s="921"/>
      <c r="J14" s="921"/>
      <c r="K14" s="921"/>
      <c r="L14" s="921"/>
      <c r="M14" s="921"/>
      <c r="N14" s="921"/>
      <c r="O14" s="921"/>
      <c r="P14" s="922"/>
      <c r="Q14" s="905"/>
      <c r="R14" s="906"/>
      <c r="S14" s="906"/>
      <c r="T14" s="906"/>
      <c r="U14" s="906"/>
      <c r="V14" s="906"/>
      <c r="W14" s="906"/>
      <c r="X14" s="906"/>
      <c r="Y14" s="906"/>
      <c r="Z14" s="906"/>
      <c r="AA14" s="906"/>
      <c r="AB14" s="906"/>
      <c r="AC14" s="906"/>
      <c r="AD14" s="906"/>
      <c r="AE14" s="906"/>
      <c r="AF14" s="906"/>
      <c r="AG14" s="906"/>
      <c r="AH14" s="906"/>
      <c r="AI14" s="907"/>
      <c r="AJ14" s="345"/>
    </row>
    <row r="15" spans="1:36" s="83" customFormat="1" ht="15" customHeight="1" x14ac:dyDescent="0.25">
      <c r="A15" s="916"/>
      <c r="B15" s="917"/>
      <c r="C15" s="893"/>
      <c r="D15" s="894"/>
      <c r="E15" s="894"/>
      <c r="F15" s="894"/>
      <c r="G15" s="894"/>
      <c r="H15" s="894"/>
      <c r="I15" s="894"/>
      <c r="J15" s="894"/>
      <c r="K15" s="894"/>
      <c r="L15" s="894"/>
      <c r="M15" s="894"/>
      <c r="N15" s="894"/>
      <c r="O15" s="894"/>
      <c r="P15" s="895"/>
      <c r="Q15" s="896"/>
      <c r="R15" s="897"/>
      <c r="S15" s="897"/>
      <c r="T15" s="897"/>
      <c r="U15" s="897"/>
      <c r="V15" s="897"/>
      <c r="W15" s="897"/>
      <c r="X15" s="897"/>
      <c r="Y15" s="897"/>
      <c r="Z15" s="897"/>
      <c r="AA15" s="897"/>
      <c r="AB15" s="897"/>
      <c r="AC15" s="897"/>
      <c r="AD15" s="897"/>
      <c r="AE15" s="897"/>
      <c r="AF15" s="897"/>
      <c r="AG15" s="897"/>
      <c r="AH15" s="897"/>
      <c r="AI15" s="898"/>
      <c r="AJ15" s="345"/>
    </row>
    <row r="16" spans="1:36" s="83" customFormat="1" ht="15" customHeight="1" x14ac:dyDescent="0.25">
      <c r="A16" s="916"/>
      <c r="B16" s="917"/>
      <c r="C16" s="908" t="s">
        <v>897</v>
      </c>
      <c r="D16" s="909"/>
      <c r="E16" s="909"/>
      <c r="F16" s="909"/>
      <c r="G16" s="909"/>
      <c r="H16" s="909"/>
      <c r="I16" s="909"/>
      <c r="J16" s="909"/>
      <c r="K16" s="909"/>
      <c r="L16" s="909"/>
      <c r="M16" s="909"/>
      <c r="N16" s="909"/>
      <c r="O16" s="909"/>
      <c r="P16" s="910"/>
      <c r="Q16" s="911"/>
      <c r="R16" s="912"/>
      <c r="S16" s="912"/>
      <c r="T16" s="912"/>
      <c r="U16" s="912"/>
      <c r="V16" s="912"/>
      <c r="W16" s="912"/>
      <c r="X16" s="912"/>
      <c r="Y16" s="912"/>
      <c r="Z16" s="912"/>
      <c r="AA16" s="912"/>
      <c r="AB16" s="912"/>
      <c r="AC16" s="912"/>
      <c r="AD16" s="912"/>
      <c r="AE16" s="912"/>
      <c r="AF16" s="912"/>
      <c r="AG16" s="912"/>
      <c r="AH16" s="912"/>
      <c r="AI16" s="913"/>
      <c r="AJ16" s="345"/>
    </row>
    <row r="17" spans="1:36" s="83" customFormat="1" ht="15" customHeight="1" x14ac:dyDescent="0.25">
      <c r="A17" s="916"/>
      <c r="B17" s="917"/>
      <c r="C17" s="908"/>
      <c r="D17" s="909"/>
      <c r="E17" s="909"/>
      <c r="F17" s="909"/>
      <c r="G17" s="909"/>
      <c r="H17" s="909"/>
      <c r="I17" s="909"/>
      <c r="J17" s="909"/>
      <c r="K17" s="909"/>
      <c r="L17" s="909"/>
      <c r="M17" s="909"/>
      <c r="N17" s="909"/>
      <c r="O17" s="909"/>
      <c r="P17" s="910"/>
      <c r="Q17" s="911"/>
      <c r="R17" s="912"/>
      <c r="S17" s="912"/>
      <c r="T17" s="912"/>
      <c r="U17" s="912"/>
      <c r="V17" s="912"/>
      <c r="W17" s="912"/>
      <c r="X17" s="912"/>
      <c r="Y17" s="912"/>
      <c r="Z17" s="912"/>
      <c r="AA17" s="912"/>
      <c r="AB17" s="912"/>
      <c r="AC17" s="912"/>
      <c r="AD17" s="912"/>
      <c r="AE17" s="912"/>
      <c r="AF17" s="912"/>
      <c r="AG17" s="912"/>
      <c r="AH17" s="912"/>
      <c r="AI17" s="913"/>
      <c r="AJ17" s="345"/>
    </row>
    <row r="18" spans="1:36" s="83" customFormat="1" ht="15" customHeight="1" x14ac:dyDescent="0.25">
      <c r="A18" s="916"/>
      <c r="B18" s="917"/>
      <c r="C18" s="908" t="s">
        <v>898</v>
      </c>
      <c r="D18" s="909"/>
      <c r="E18" s="909"/>
      <c r="F18" s="909"/>
      <c r="G18" s="909"/>
      <c r="H18" s="909"/>
      <c r="I18" s="909"/>
      <c r="J18" s="909"/>
      <c r="K18" s="909"/>
      <c r="L18" s="909"/>
      <c r="M18" s="909"/>
      <c r="N18" s="909"/>
      <c r="O18" s="909"/>
      <c r="P18" s="910"/>
      <c r="Q18" s="911"/>
      <c r="R18" s="912"/>
      <c r="S18" s="912"/>
      <c r="T18" s="912"/>
      <c r="U18" s="912"/>
      <c r="V18" s="912"/>
      <c r="W18" s="912"/>
      <c r="X18" s="912"/>
      <c r="Y18" s="912"/>
      <c r="Z18" s="912"/>
      <c r="AA18" s="912"/>
      <c r="AB18" s="912"/>
      <c r="AC18" s="912"/>
      <c r="AD18" s="912"/>
      <c r="AE18" s="912"/>
      <c r="AF18" s="912"/>
      <c r="AG18" s="912"/>
      <c r="AH18" s="912"/>
      <c r="AI18" s="913"/>
      <c r="AJ18" s="345"/>
    </row>
    <row r="19" spans="1:36" s="83" customFormat="1" ht="15" customHeight="1" x14ac:dyDescent="0.25">
      <c r="A19" s="916"/>
      <c r="B19" s="917"/>
      <c r="C19" s="908"/>
      <c r="D19" s="909"/>
      <c r="E19" s="909"/>
      <c r="F19" s="909"/>
      <c r="G19" s="909"/>
      <c r="H19" s="909"/>
      <c r="I19" s="909"/>
      <c r="J19" s="909"/>
      <c r="K19" s="909"/>
      <c r="L19" s="909"/>
      <c r="M19" s="909"/>
      <c r="N19" s="909"/>
      <c r="O19" s="909"/>
      <c r="P19" s="910"/>
      <c r="Q19" s="911"/>
      <c r="R19" s="912"/>
      <c r="S19" s="912"/>
      <c r="T19" s="912"/>
      <c r="U19" s="912"/>
      <c r="V19" s="912"/>
      <c r="W19" s="912"/>
      <c r="X19" s="912"/>
      <c r="Y19" s="912"/>
      <c r="Z19" s="912"/>
      <c r="AA19" s="912"/>
      <c r="AB19" s="912"/>
      <c r="AC19" s="912"/>
      <c r="AD19" s="912"/>
      <c r="AE19" s="912"/>
      <c r="AF19" s="912"/>
      <c r="AG19" s="912"/>
      <c r="AH19" s="912"/>
      <c r="AI19" s="913"/>
      <c r="AJ19" s="345"/>
    </row>
    <row r="20" spans="1:36" s="83" customFormat="1" ht="15" customHeight="1" x14ac:dyDescent="0.25">
      <c r="A20" s="916"/>
      <c r="B20" s="917"/>
      <c r="C20" s="908" t="s">
        <v>899</v>
      </c>
      <c r="D20" s="909"/>
      <c r="E20" s="909"/>
      <c r="F20" s="909"/>
      <c r="G20" s="909"/>
      <c r="H20" s="909"/>
      <c r="I20" s="909"/>
      <c r="J20" s="909"/>
      <c r="K20" s="909"/>
      <c r="L20" s="909"/>
      <c r="M20" s="909"/>
      <c r="N20" s="909"/>
      <c r="O20" s="909"/>
      <c r="P20" s="910"/>
      <c r="Q20" s="911"/>
      <c r="R20" s="912"/>
      <c r="S20" s="912"/>
      <c r="T20" s="912"/>
      <c r="U20" s="912"/>
      <c r="V20" s="912"/>
      <c r="W20" s="912"/>
      <c r="X20" s="912"/>
      <c r="Y20" s="912"/>
      <c r="Z20" s="912"/>
      <c r="AA20" s="912"/>
      <c r="AB20" s="912"/>
      <c r="AC20" s="912"/>
      <c r="AD20" s="912"/>
      <c r="AE20" s="912"/>
      <c r="AF20" s="912"/>
      <c r="AG20" s="912"/>
      <c r="AH20" s="912"/>
      <c r="AI20" s="913"/>
      <c r="AJ20" s="345"/>
    </row>
    <row r="21" spans="1:36" s="83" customFormat="1" ht="15" customHeight="1" x14ac:dyDescent="0.25">
      <c r="A21" s="916"/>
      <c r="B21" s="917"/>
      <c r="C21" s="908"/>
      <c r="D21" s="909"/>
      <c r="E21" s="909"/>
      <c r="F21" s="909"/>
      <c r="G21" s="909"/>
      <c r="H21" s="909"/>
      <c r="I21" s="909"/>
      <c r="J21" s="909"/>
      <c r="K21" s="909"/>
      <c r="L21" s="909"/>
      <c r="M21" s="909"/>
      <c r="N21" s="909"/>
      <c r="O21" s="909"/>
      <c r="P21" s="910"/>
      <c r="Q21" s="911"/>
      <c r="R21" s="912"/>
      <c r="S21" s="912"/>
      <c r="T21" s="912"/>
      <c r="U21" s="912"/>
      <c r="V21" s="912"/>
      <c r="W21" s="912"/>
      <c r="X21" s="912"/>
      <c r="Y21" s="912"/>
      <c r="Z21" s="912"/>
      <c r="AA21" s="912"/>
      <c r="AB21" s="912"/>
      <c r="AC21" s="912"/>
      <c r="AD21" s="912"/>
      <c r="AE21" s="912"/>
      <c r="AF21" s="912"/>
      <c r="AG21" s="912"/>
      <c r="AH21" s="912"/>
      <c r="AI21" s="913"/>
      <c r="AJ21" s="345"/>
    </row>
    <row r="22" spans="1:36" s="83" customFormat="1" ht="15" customHeight="1" x14ac:dyDescent="0.25">
      <c r="A22" s="916"/>
      <c r="B22" s="917"/>
      <c r="C22" s="908" t="s">
        <v>900</v>
      </c>
      <c r="D22" s="909"/>
      <c r="E22" s="909"/>
      <c r="F22" s="909"/>
      <c r="G22" s="909"/>
      <c r="H22" s="909"/>
      <c r="I22" s="909"/>
      <c r="J22" s="909"/>
      <c r="K22" s="909"/>
      <c r="L22" s="909"/>
      <c r="M22" s="909"/>
      <c r="N22" s="909"/>
      <c r="O22" s="909"/>
      <c r="P22" s="910"/>
      <c r="Q22" s="911"/>
      <c r="R22" s="912"/>
      <c r="S22" s="912"/>
      <c r="T22" s="912"/>
      <c r="U22" s="912"/>
      <c r="V22" s="912"/>
      <c r="W22" s="912"/>
      <c r="X22" s="912"/>
      <c r="Y22" s="912"/>
      <c r="Z22" s="912"/>
      <c r="AA22" s="912"/>
      <c r="AB22" s="912"/>
      <c r="AC22" s="912"/>
      <c r="AD22" s="912"/>
      <c r="AE22" s="912"/>
      <c r="AF22" s="912"/>
      <c r="AG22" s="912"/>
      <c r="AH22" s="912"/>
      <c r="AI22" s="913"/>
      <c r="AJ22" s="345"/>
    </row>
    <row r="23" spans="1:36" s="83" customFormat="1" ht="15" customHeight="1" x14ac:dyDescent="0.25">
      <c r="A23" s="916"/>
      <c r="B23" s="917"/>
      <c r="C23" s="908"/>
      <c r="D23" s="909"/>
      <c r="E23" s="909"/>
      <c r="F23" s="909"/>
      <c r="G23" s="909"/>
      <c r="H23" s="909"/>
      <c r="I23" s="909"/>
      <c r="J23" s="909"/>
      <c r="K23" s="909"/>
      <c r="L23" s="909"/>
      <c r="M23" s="909"/>
      <c r="N23" s="909"/>
      <c r="O23" s="909"/>
      <c r="P23" s="910"/>
      <c r="Q23" s="911"/>
      <c r="R23" s="912"/>
      <c r="S23" s="912"/>
      <c r="T23" s="912"/>
      <c r="U23" s="912"/>
      <c r="V23" s="912"/>
      <c r="W23" s="912"/>
      <c r="X23" s="912"/>
      <c r="Y23" s="912"/>
      <c r="Z23" s="912"/>
      <c r="AA23" s="912"/>
      <c r="AB23" s="912"/>
      <c r="AC23" s="912"/>
      <c r="AD23" s="912"/>
      <c r="AE23" s="912"/>
      <c r="AF23" s="912"/>
      <c r="AG23" s="912"/>
      <c r="AH23" s="912"/>
      <c r="AI23" s="913"/>
      <c r="AJ23" s="345"/>
    </row>
    <row r="24" spans="1:36" s="83" customFormat="1" ht="15" customHeight="1" x14ac:dyDescent="0.25">
      <c r="A24" s="916"/>
      <c r="B24" s="917"/>
      <c r="C24" s="908" t="s">
        <v>903</v>
      </c>
      <c r="D24" s="909"/>
      <c r="E24" s="909"/>
      <c r="F24" s="909"/>
      <c r="G24" s="909"/>
      <c r="H24" s="909"/>
      <c r="I24" s="909"/>
      <c r="J24" s="909"/>
      <c r="K24" s="909"/>
      <c r="L24" s="909"/>
      <c r="M24" s="909"/>
      <c r="N24" s="909"/>
      <c r="O24" s="909"/>
      <c r="P24" s="910"/>
      <c r="Q24" s="911"/>
      <c r="R24" s="912"/>
      <c r="S24" s="912"/>
      <c r="T24" s="912"/>
      <c r="U24" s="912"/>
      <c r="V24" s="912"/>
      <c r="W24" s="912"/>
      <c r="X24" s="912"/>
      <c r="Y24" s="912"/>
      <c r="Z24" s="912"/>
      <c r="AA24" s="912"/>
      <c r="AB24" s="912"/>
      <c r="AC24" s="912"/>
      <c r="AD24" s="912"/>
      <c r="AE24" s="912"/>
      <c r="AF24" s="912"/>
      <c r="AG24" s="912"/>
      <c r="AH24" s="912"/>
      <c r="AI24" s="913"/>
      <c r="AJ24" s="345"/>
    </row>
    <row r="25" spans="1:36" s="83" customFormat="1" ht="15" customHeight="1" x14ac:dyDescent="0.25">
      <c r="A25" s="916"/>
      <c r="B25" s="917"/>
      <c r="C25" s="908"/>
      <c r="D25" s="909"/>
      <c r="E25" s="909"/>
      <c r="F25" s="909"/>
      <c r="G25" s="909"/>
      <c r="H25" s="909"/>
      <c r="I25" s="909"/>
      <c r="J25" s="909"/>
      <c r="K25" s="909"/>
      <c r="L25" s="909"/>
      <c r="M25" s="909"/>
      <c r="N25" s="909"/>
      <c r="O25" s="909"/>
      <c r="P25" s="910"/>
      <c r="Q25" s="911"/>
      <c r="R25" s="912"/>
      <c r="S25" s="912"/>
      <c r="T25" s="912"/>
      <c r="U25" s="912"/>
      <c r="V25" s="912"/>
      <c r="W25" s="912"/>
      <c r="X25" s="912"/>
      <c r="Y25" s="912"/>
      <c r="Z25" s="912"/>
      <c r="AA25" s="912"/>
      <c r="AB25" s="912"/>
      <c r="AC25" s="912"/>
      <c r="AD25" s="912"/>
      <c r="AE25" s="912"/>
      <c r="AF25" s="912"/>
      <c r="AG25" s="912"/>
      <c r="AH25" s="912"/>
      <c r="AI25" s="913"/>
      <c r="AJ25" s="345"/>
    </row>
    <row r="26" spans="1:36" s="83" customFormat="1" ht="15" customHeight="1" x14ac:dyDescent="0.25">
      <c r="A26" s="916"/>
      <c r="B26" s="917"/>
      <c r="C26" s="908" t="s">
        <v>904</v>
      </c>
      <c r="D26" s="923"/>
      <c r="E26" s="923"/>
      <c r="F26" s="923"/>
      <c r="G26" s="923"/>
      <c r="H26" s="923"/>
      <c r="I26" s="923"/>
      <c r="J26" s="923"/>
      <c r="K26" s="923"/>
      <c r="L26" s="923"/>
      <c r="M26" s="923"/>
      <c r="N26" s="923"/>
      <c r="O26" s="923"/>
      <c r="P26" s="924"/>
      <c r="Q26" s="927"/>
      <c r="R26" s="928"/>
      <c r="S26" s="928"/>
      <c r="T26" s="928"/>
      <c r="U26" s="928"/>
      <c r="V26" s="928"/>
      <c r="W26" s="928"/>
      <c r="X26" s="928"/>
      <c r="Y26" s="928"/>
      <c r="Z26" s="928"/>
      <c r="AA26" s="928"/>
      <c r="AB26" s="928"/>
      <c r="AC26" s="928"/>
      <c r="AD26" s="928"/>
      <c r="AE26" s="928"/>
      <c r="AF26" s="928"/>
      <c r="AG26" s="928"/>
      <c r="AH26" s="928"/>
      <c r="AI26" s="929"/>
      <c r="AJ26" s="345"/>
    </row>
    <row r="27" spans="1:36" s="83" customFormat="1" ht="15" customHeight="1" x14ac:dyDescent="0.25">
      <c r="A27" s="916"/>
      <c r="B27" s="917"/>
      <c r="C27" s="908"/>
      <c r="D27" s="925"/>
      <c r="E27" s="925"/>
      <c r="F27" s="925"/>
      <c r="G27" s="925"/>
      <c r="H27" s="925"/>
      <c r="I27" s="925"/>
      <c r="J27" s="925"/>
      <c r="K27" s="925"/>
      <c r="L27" s="925"/>
      <c r="M27" s="925"/>
      <c r="N27" s="925"/>
      <c r="O27" s="925"/>
      <c r="P27" s="926"/>
      <c r="Q27" s="930"/>
      <c r="R27" s="931"/>
      <c r="S27" s="931"/>
      <c r="T27" s="931"/>
      <c r="U27" s="931"/>
      <c r="V27" s="931"/>
      <c r="W27" s="931"/>
      <c r="X27" s="931"/>
      <c r="Y27" s="931"/>
      <c r="Z27" s="931"/>
      <c r="AA27" s="931"/>
      <c r="AB27" s="931"/>
      <c r="AC27" s="931"/>
      <c r="AD27" s="931"/>
      <c r="AE27" s="931"/>
      <c r="AF27" s="931"/>
      <c r="AG27" s="931"/>
      <c r="AH27" s="931"/>
      <c r="AI27" s="932"/>
      <c r="AJ27" s="345"/>
    </row>
    <row r="28" spans="1:36" s="83" customFormat="1" ht="15" customHeight="1" x14ac:dyDescent="0.25">
      <c r="A28" s="916"/>
      <c r="B28" s="917"/>
      <c r="C28" s="908" t="s">
        <v>905</v>
      </c>
      <c r="D28" s="909"/>
      <c r="E28" s="909"/>
      <c r="F28" s="909"/>
      <c r="G28" s="909"/>
      <c r="H28" s="909"/>
      <c r="I28" s="909"/>
      <c r="J28" s="909"/>
      <c r="K28" s="909"/>
      <c r="L28" s="909"/>
      <c r="M28" s="909"/>
      <c r="N28" s="909"/>
      <c r="O28" s="909"/>
      <c r="P28" s="910"/>
      <c r="Q28" s="911"/>
      <c r="R28" s="912"/>
      <c r="S28" s="912"/>
      <c r="T28" s="912"/>
      <c r="U28" s="912"/>
      <c r="V28" s="912"/>
      <c r="W28" s="912"/>
      <c r="X28" s="912"/>
      <c r="Y28" s="912"/>
      <c r="Z28" s="912"/>
      <c r="AA28" s="912"/>
      <c r="AB28" s="912"/>
      <c r="AC28" s="912"/>
      <c r="AD28" s="912"/>
      <c r="AE28" s="912"/>
      <c r="AF28" s="912"/>
      <c r="AG28" s="912"/>
      <c r="AH28" s="912"/>
      <c r="AI28" s="913"/>
      <c r="AJ28" s="345"/>
    </row>
    <row r="29" spans="1:36" s="83" customFormat="1" ht="15" customHeight="1" x14ac:dyDescent="0.25">
      <c r="A29" s="916"/>
      <c r="B29" s="917"/>
      <c r="C29" s="908"/>
      <c r="D29" s="909"/>
      <c r="E29" s="909"/>
      <c r="F29" s="909"/>
      <c r="G29" s="909"/>
      <c r="H29" s="909"/>
      <c r="I29" s="909"/>
      <c r="J29" s="909"/>
      <c r="K29" s="909"/>
      <c r="L29" s="909"/>
      <c r="M29" s="909"/>
      <c r="N29" s="909"/>
      <c r="O29" s="909"/>
      <c r="P29" s="910"/>
      <c r="Q29" s="911"/>
      <c r="R29" s="912"/>
      <c r="S29" s="912"/>
      <c r="T29" s="912"/>
      <c r="U29" s="912"/>
      <c r="V29" s="912"/>
      <c r="W29" s="912"/>
      <c r="X29" s="912"/>
      <c r="Y29" s="912"/>
      <c r="Z29" s="912"/>
      <c r="AA29" s="912"/>
      <c r="AB29" s="912"/>
      <c r="AC29" s="912"/>
      <c r="AD29" s="912"/>
      <c r="AE29" s="912"/>
      <c r="AF29" s="912"/>
      <c r="AG29" s="912"/>
      <c r="AH29" s="912"/>
      <c r="AI29" s="913"/>
      <c r="AJ29" s="345"/>
    </row>
    <row r="30" spans="1:36" s="83" customFormat="1" ht="15" customHeight="1" x14ac:dyDescent="0.25">
      <c r="A30" s="916"/>
      <c r="B30" s="917"/>
      <c r="C30" s="908" t="s">
        <v>906</v>
      </c>
      <c r="D30" s="894"/>
      <c r="E30" s="894"/>
      <c r="F30" s="894"/>
      <c r="G30" s="894"/>
      <c r="H30" s="894"/>
      <c r="I30" s="894"/>
      <c r="J30" s="894"/>
      <c r="K30" s="894"/>
      <c r="L30" s="894"/>
      <c r="M30" s="894"/>
      <c r="N30" s="894"/>
      <c r="O30" s="894"/>
      <c r="P30" s="895"/>
      <c r="Q30" s="896"/>
      <c r="R30" s="897"/>
      <c r="S30" s="897"/>
      <c r="T30" s="897"/>
      <c r="U30" s="897"/>
      <c r="V30" s="897"/>
      <c r="W30" s="897"/>
      <c r="X30" s="897"/>
      <c r="Y30" s="897"/>
      <c r="Z30" s="897"/>
      <c r="AA30" s="897"/>
      <c r="AB30" s="897"/>
      <c r="AC30" s="897"/>
      <c r="AD30" s="897"/>
      <c r="AE30" s="897"/>
      <c r="AF30" s="897"/>
      <c r="AG30" s="897"/>
      <c r="AH30" s="897"/>
      <c r="AI30" s="898"/>
      <c r="AJ30" s="345"/>
    </row>
    <row r="31" spans="1:36" s="83" customFormat="1" ht="15" customHeight="1" x14ac:dyDescent="0.25">
      <c r="A31" s="918"/>
      <c r="B31" s="919"/>
      <c r="C31" s="933"/>
      <c r="D31" s="934"/>
      <c r="E31" s="934"/>
      <c r="F31" s="934"/>
      <c r="G31" s="934"/>
      <c r="H31" s="934"/>
      <c r="I31" s="934"/>
      <c r="J31" s="934"/>
      <c r="K31" s="934"/>
      <c r="L31" s="934"/>
      <c r="M31" s="934"/>
      <c r="N31" s="934"/>
      <c r="O31" s="934"/>
      <c r="P31" s="935"/>
      <c r="Q31" s="936"/>
      <c r="R31" s="937"/>
      <c r="S31" s="937"/>
      <c r="T31" s="937"/>
      <c r="U31" s="937"/>
      <c r="V31" s="937"/>
      <c r="W31" s="937"/>
      <c r="X31" s="937"/>
      <c r="Y31" s="937"/>
      <c r="Z31" s="937"/>
      <c r="AA31" s="937"/>
      <c r="AB31" s="937"/>
      <c r="AC31" s="937"/>
      <c r="AD31" s="937"/>
      <c r="AE31" s="937"/>
      <c r="AF31" s="937"/>
      <c r="AG31" s="937"/>
      <c r="AH31" s="937"/>
      <c r="AI31" s="938"/>
      <c r="AJ31" s="345"/>
    </row>
    <row r="32" spans="1:36" s="83" customFormat="1" ht="15" customHeight="1" x14ac:dyDescent="0.25">
      <c r="A32" s="7" t="s">
        <v>123</v>
      </c>
      <c r="B32" s="7"/>
      <c r="C32" s="7" t="s">
        <v>907</v>
      </c>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345"/>
    </row>
    <row r="33" spans="1:50" ht="15" customHeight="1" x14ac:dyDescent="0.25">
      <c r="A33" s="10" t="s">
        <v>26</v>
      </c>
      <c r="B33" s="10"/>
      <c r="C33" s="7" t="s">
        <v>908</v>
      </c>
      <c r="D33" s="99"/>
      <c r="E33" s="99"/>
      <c r="AJ33" s="130"/>
    </row>
    <row r="34" spans="1:50" ht="15" customHeight="1" x14ac:dyDescent="0.25">
      <c r="AJ34" s="130"/>
    </row>
    <row r="35" spans="1:50" s="7" customFormat="1" ht="15.75" customHeight="1" x14ac:dyDescent="0.25">
      <c r="A35" s="68" t="s">
        <v>909</v>
      </c>
      <c r="AJ35" s="130"/>
    </row>
    <row r="36" spans="1:50" s="7" customFormat="1" ht="15.75" customHeight="1" x14ac:dyDescent="0.25">
      <c r="AJ36" s="130"/>
    </row>
    <row r="37" spans="1:50" s="7" customFormat="1" ht="15.75" customHeight="1" x14ac:dyDescent="0.25">
      <c r="A37" s="385" t="s">
        <v>910</v>
      </c>
      <c r="B37" s="386"/>
      <c r="C37" s="386"/>
      <c r="D37" s="386"/>
      <c r="E37" s="386"/>
      <c r="F37" s="386"/>
      <c r="G37" s="386"/>
      <c r="H37" s="386"/>
      <c r="I37" s="386"/>
      <c r="J37" s="386"/>
      <c r="K37" s="386"/>
      <c r="L37" s="387"/>
      <c r="M37" s="385" t="s">
        <v>911</v>
      </c>
      <c r="N37" s="386"/>
      <c r="O37" s="386"/>
      <c r="P37" s="386"/>
      <c r="Q37" s="386"/>
      <c r="R37" s="386"/>
      <c r="S37" s="386"/>
      <c r="T37" s="386"/>
      <c r="U37" s="386"/>
      <c r="V37" s="386"/>
      <c r="W37" s="386"/>
      <c r="X37" s="386"/>
      <c r="Y37" s="386"/>
      <c r="Z37" s="386"/>
      <c r="AA37" s="385" t="s">
        <v>912</v>
      </c>
      <c r="AB37" s="386"/>
      <c r="AC37" s="386"/>
      <c r="AD37" s="386"/>
      <c r="AE37" s="386"/>
      <c r="AF37" s="386"/>
      <c r="AG37" s="386"/>
      <c r="AH37" s="386"/>
      <c r="AI37" s="387"/>
      <c r="AJ37" s="346"/>
    </row>
    <row r="38" spans="1:50" s="7" customFormat="1" ht="15.75" customHeight="1" x14ac:dyDescent="0.25">
      <c r="A38" s="939" t="s">
        <v>913</v>
      </c>
      <c r="B38" s="940"/>
      <c r="C38" s="940"/>
      <c r="D38" s="940"/>
      <c r="E38" s="940"/>
      <c r="F38" s="940"/>
      <c r="G38" s="940"/>
      <c r="H38" s="940"/>
      <c r="I38" s="940"/>
      <c r="J38" s="940"/>
      <c r="K38" s="940"/>
      <c r="L38" s="941"/>
      <c r="M38" s="945" t="s">
        <v>914</v>
      </c>
      <c r="N38" s="946"/>
      <c r="O38" s="946"/>
      <c r="P38" s="946"/>
      <c r="Q38" s="946"/>
      <c r="R38" s="946"/>
      <c r="S38" s="946"/>
      <c r="T38" s="946"/>
      <c r="U38" s="946"/>
      <c r="V38" s="946"/>
      <c r="W38" s="946"/>
      <c r="X38" s="946"/>
      <c r="Y38" s="946"/>
      <c r="Z38" s="946"/>
      <c r="AA38" s="949" t="s">
        <v>915</v>
      </c>
      <c r="AB38" s="950"/>
      <c r="AC38" s="950"/>
      <c r="AD38" s="950"/>
      <c r="AE38" s="950"/>
      <c r="AF38" s="950"/>
      <c r="AG38" s="950"/>
      <c r="AH38" s="950"/>
      <c r="AI38" s="951"/>
      <c r="AJ38" s="347"/>
      <c r="AK38" s="348"/>
      <c r="AL38" s="348"/>
      <c r="AM38" s="348"/>
      <c r="AN38" s="348"/>
      <c r="AO38" s="348"/>
      <c r="AP38" s="348"/>
      <c r="AQ38" s="348"/>
      <c r="AR38" s="348"/>
      <c r="AS38" s="348"/>
      <c r="AT38" s="348"/>
      <c r="AU38" s="348"/>
      <c r="AV38" s="348"/>
      <c r="AW38" s="348"/>
      <c r="AX38" s="348"/>
    </row>
    <row r="39" spans="1:50" s="7" customFormat="1" ht="15.75" customHeight="1" x14ac:dyDescent="0.25">
      <c r="A39" s="942"/>
      <c r="B39" s="943"/>
      <c r="C39" s="943"/>
      <c r="D39" s="943"/>
      <c r="E39" s="943"/>
      <c r="F39" s="943"/>
      <c r="G39" s="943"/>
      <c r="H39" s="943"/>
      <c r="I39" s="943"/>
      <c r="J39" s="943"/>
      <c r="K39" s="943"/>
      <c r="L39" s="944"/>
      <c r="M39" s="945"/>
      <c r="N39" s="946"/>
      <c r="O39" s="946"/>
      <c r="P39" s="946"/>
      <c r="Q39" s="946"/>
      <c r="R39" s="946"/>
      <c r="S39" s="946"/>
      <c r="T39" s="946"/>
      <c r="U39" s="946"/>
      <c r="V39" s="946"/>
      <c r="W39" s="946"/>
      <c r="X39" s="946"/>
      <c r="Y39" s="946"/>
      <c r="Z39" s="946"/>
      <c r="AA39" s="949"/>
      <c r="AB39" s="950"/>
      <c r="AC39" s="950"/>
      <c r="AD39" s="950"/>
      <c r="AE39" s="950"/>
      <c r="AF39" s="950"/>
      <c r="AG39" s="950"/>
      <c r="AH39" s="950"/>
      <c r="AI39" s="951"/>
      <c r="AJ39" s="347"/>
      <c r="AK39" s="348"/>
      <c r="AL39" s="348"/>
      <c r="AM39" s="348"/>
      <c r="AN39" s="348"/>
      <c r="AO39" s="348"/>
      <c r="AP39" s="348"/>
      <c r="AQ39" s="348"/>
      <c r="AR39" s="348"/>
      <c r="AS39" s="348"/>
      <c r="AT39" s="348"/>
      <c r="AU39" s="348"/>
      <c r="AV39" s="348"/>
      <c r="AW39" s="348"/>
      <c r="AX39" s="348"/>
    </row>
    <row r="40" spans="1:50" s="7" customFormat="1" ht="15.75" customHeight="1" x14ac:dyDescent="0.25">
      <c r="A40" s="377" t="s">
        <v>916</v>
      </c>
      <c r="B40" s="378"/>
      <c r="C40" s="378"/>
      <c r="D40" s="378"/>
      <c r="E40" s="378"/>
      <c r="F40" s="378"/>
      <c r="G40" s="378"/>
      <c r="H40" s="379"/>
      <c r="I40" s="378" t="s">
        <v>917</v>
      </c>
      <c r="J40" s="378"/>
      <c r="K40" s="378"/>
      <c r="L40" s="379"/>
      <c r="M40" s="947"/>
      <c r="N40" s="948"/>
      <c r="O40" s="948"/>
      <c r="P40" s="948"/>
      <c r="Q40" s="948"/>
      <c r="R40" s="948"/>
      <c r="S40" s="948"/>
      <c r="T40" s="948"/>
      <c r="U40" s="948"/>
      <c r="V40" s="948"/>
      <c r="W40" s="948"/>
      <c r="X40" s="948"/>
      <c r="Y40" s="948"/>
      <c r="Z40" s="948"/>
      <c r="AA40" s="952"/>
      <c r="AB40" s="953"/>
      <c r="AC40" s="953"/>
      <c r="AD40" s="953"/>
      <c r="AE40" s="953"/>
      <c r="AF40" s="953"/>
      <c r="AG40" s="953"/>
      <c r="AH40" s="953"/>
      <c r="AI40" s="954"/>
      <c r="AJ40" s="347"/>
      <c r="AK40" s="348"/>
      <c r="AL40" s="348"/>
      <c r="AM40" s="348"/>
      <c r="AN40" s="348"/>
      <c r="AO40" s="348"/>
      <c r="AP40" s="348"/>
      <c r="AQ40" s="348"/>
      <c r="AR40" s="348"/>
      <c r="AS40" s="348"/>
      <c r="AT40" s="348"/>
      <c r="AU40" s="348"/>
      <c r="AV40" s="348"/>
      <c r="AW40" s="348"/>
      <c r="AX40" s="348"/>
    </row>
    <row r="41" spans="1:50" s="7" customFormat="1" ht="15.75" customHeight="1" x14ac:dyDescent="0.25">
      <c r="A41" s="115"/>
      <c r="H41" s="87"/>
      <c r="L41" s="87"/>
      <c r="N41" s="76"/>
      <c r="T41" s="76"/>
      <c r="AA41" s="115"/>
      <c r="AI41" s="202"/>
      <c r="AJ41" s="130"/>
    </row>
    <row r="42" spans="1:50" s="7" customFormat="1" ht="15.75" customHeight="1" x14ac:dyDescent="0.25">
      <c r="A42" s="115"/>
      <c r="H42" s="202"/>
      <c r="L42" s="202"/>
      <c r="AA42" s="115"/>
      <c r="AI42" s="202"/>
      <c r="AJ42" s="130"/>
    </row>
    <row r="43" spans="1:50" s="7" customFormat="1" ht="15.75" customHeight="1" x14ac:dyDescent="0.25">
      <c r="A43" s="115"/>
      <c r="H43" s="202"/>
      <c r="L43" s="202"/>
      <c r="AA43" s="115"/>
      <c r="AI43" s="202"/>
      <c r="AJ43" s="130"/>
    </row>
    <row r="44" spans="1:50" s="7" customFormat="1" ht="15.75" customHeight="1" x14ac:dyDescent="0.25">
      <c r="A44" s="115"/>
      <c r="H44" s="202"/>
      <c r="L44" s="202"/>
      <c r="AA44" s="115"/>
      <c r="AI44" s="202"/>
      <c r="AJ44" s="130"/>
    </row>
    <row r="45" spans="1:50" s="7" customFormat="1" ht="15.75" customHeight="1" x14ac:dyDescent="0.25">
      <c r="A45" s="115"/>
      <c r="H45" s="202"/>
      <c r="L45" s="202"/>
      <c r="AA45" s="115"/>
      <c r="AI45" s="202"/>
      <c r="AJ45" s="130"/>
    </row>
    <row r="46" spans="1:50" s="7" customFormat="1" ht="15.75" customHeight="1" x14ac:dyDescent="0.25">
      <c r="A46" s="115"/>
      <c r="H46" s="202"/>
      <c r="L46" s="202"/>
      <c r="AA46" s="115"/>
      <c r="AI46" s="202"/>
      <c r="AJ46" s="130"/>
    </row>
    <row r="47" spans="1:50" s="7" customFormat="1" ht="15.75" customHeight="1" x14ac:dyDescent="0.25">
      <c r="A47" s="115"/>
      <c r="H47" s="202"/>
      <c r="L47" s="202"/>
      <c r="AA47" s="115"/>
      <c r="AI47" s="202"/>
      <c r="AJ47" s="130"/>
    </row>
    <row r="48" spans="1:50" s="7" customFormat="1" ht="15.75" customHeight="1" x14ac:dyDescent="0.25">
      <c r="A48" s="115"/>
      <c r="H48" s="202"/>
      <c r="L48" s="202"/>
      <c r="AA48" s="115"/>
      <c r="AI48" s="202"/>
      <c r="AJ48" s="130"/>
    </row>
    <row r="49" spans="1:36" s="7" customFormat="1" ht="15.75" customHeight="1" x14ac:dyDescent="0.25">
      <c r="A49" s="115"/>
      <c r="H49" s="202"/>
      <c r="L49" s="202"/>
      <c r="AA49" s="115"/>
      <c r="AI49" s="202"/>
      <c r="AJ49" s="130"/>
    </row>
    <row r="50" spans="1:36" s="7" customFormat="1" ht="15.75" customHeight="1" x14ac:dyDescent="0.25">
      <c r="A50" s="115"/>
      <c r="H50" s="202"/>
      <c r="L50" s="202"/>
      <c r="AA50" s="115"/>
      <c r="AI50" s="202"/>
      <c r="AJ50" s="130"/>
    </row>
    <row r="51" spans="1:36" s="7" customFormat="1" ht="15.75" customHeight="1" x14ac:dyDescent="0.25">
      <c r="A51" s="115"/>
      <c r="I51" s="115"/>
      <c r="L51" s="202"/>
      <c r="AA51" s="115"/>
      <c r="AI51" s="202"/>
      <c r="AJ51" s="130"/>
    </row>
    <row r="52" spans="1:36" s="7" customFormat="1" ht="15.75" customHeight="1" x14ac:dyDescent="0.25">
      <c r="A52" s="115"/>
      <c r="H52" s="202"/>
      <c r="L52" s="202"/>
      <c r="AA52" s="115"/>
      <c r="AI52" s="202"/>
      <c r="AJ52" s="130"/>
    </row>
    <row r="53" spans="1:36" s="7" customFormat="1" ht="15.75" customHeight="1" x14ac:dyDescent="0.25">
      <c r="A53" s="115"/>
      <c r="H53" s="202"/>
      <c r="L53" s="202"/>
      <c r="AA53" s="115"/>
      <c r="AI53" s="202"/>
      <c r="AJ53" s="130"/>
    </row>
    <row r="54" spans="1:36" s="7" customFormat="1" ht="15.75" customHeight="1" x14ac:dyDescent="0.25">
      <c r="A54" s="115"/>
      <c r="H54" s="202"/>
      <c r="L54" s="202"/>
      <c r="AA54" s="115"/>
      <c r="AI54" s="202"/>
      <c r="AJ54" s="130"/>
    </row>
    <row r="55" spans="1:36" s="7" customFormat="1" ht="15.75" customHeight="1" x14ac:dyDescent="0.25">
      <c r="A55" s="115"/>
      <c r="H55" s="202"/>
      <c r="L55" s="202"/>
      <c r="AA55" s="115"/>
      <c r="AI55" s="202"/>
      <c r="AJ55" s="130"/>
    </row>
    <row r="56" spans="1:36" s="7" customFormat="1" ht="15.75" customHeight="1" x14ac:dyDescent="0.25">
      <c r="A56" s="115"/>
      <c r="H56" s="202"/>
      <c r="L56" s="202"/>
      <c r="AA56" s="115"/>
      <c r="AI56" s="202"/>
      <c r="AJ56" s="130"/>
    </row>
    <row r="57" spans="1:36" s="7" customFormat="1" ht="15.75" customHeight="1" x14ac:dyDescent="0.25">
      <c r="A57" s="115"/>
      <c r="H57" s="202"/>
      <c r="L57" s="202"/>
      <c r="AA57" s="115"/>
      <c r="AI57" s="202"/>
      <c r="AJ57" s="130"/>
    </row>
    <row r="58" spans="1:36" s="7" customFormat="1" ht="15.75" customHeight="1" x14ac:dyDescent="0.25">
      <c r="A58" s="115"/>
      <c r="H58" s="202"/>
      <c r="L58" s="202"/>
      <c r="AA58" s="115"/>
      <c r="AI58" s="202"/>
      <c r="AJ58" s="130"/>
    </row>
    <row r="59" spans="1:36" s="7" customFormat="1" ht="15.75" customHeight="1" x14ac:dyDescent="0.25">
      <c r="A59" s="115"/>
      <c r="H59" s="202"/>
      <c r="L59" s="202"/>
      <c r="AA59" s="115"/>
      <c r="AI59" s="202"/>
      <c r="AJ59" s="130"/>
    </row>
    <row r="60" spans="1:36" s="7" customFormat="1" ht="15.75" customHeight="1" x14ac:dyDescent="0.25">
      <c r="A60" s="115"/>
      <c r="H60" s="202"/>
      <c r="L60" s="202"/>
      <c r="AA60" s="115"/>
      <c r="AI60" s="202"/>
      <c r="AJ60" s="130"/>
    </row>
    <row r="61" spans="1:36" s="7" customFormat="1" ht="15.75" customHeight="1" x14ac:dyDescent="0.25">
      <c r="A61" s="115"/>
      <c r="H61" s="202"/>
      <c r="L61" s="202"/>
      <c r="AA61" s="115"/>
      <c r="AI61" s="202"/>
      <c r="AJ61" s="130"/>
    </row>
    <row r="62" spans="1:36" s="7" customFormat="1" ht="15.75" customHeight="1" x14ac:dyDescent="0.25">
      <c r="A62" s="115"/>
      <c r="H62" s="202"/>
      <c r="L62" s="202"/>
      <c r="AA62" s="115"/>
      <c r="AI62" s="202"/>
      <c r="AJ62" s="130"/>
    </row>
    <row r="63" spans="1:36" s="7" customFormat="1" ht="15.75" customHeight="1" x14ac:dyDescent="0.25">
      <c r="A63" s="115"/>
      <c r="H63" s="202"/>
      <c r="L63" s="202"/>
      <c r="AA63" s="115"/>
      <c r="AI63" s="202"/>
      <c r="AJ63" s="130"/>
    </row>
    <row r="64" spans="1:36" s="7" customFormat="1" ht="15.75" customHeight="1" x14ac:dyDescent="0.25">
      <c r="A64" s="88"/>
      <c r="B64" s="72"/>
      <c r="C64" s="72"/>
      <c r="D64" s="72"/>
      <c r="E64" s="72"/>
      <c r="F64" s="72"/>
      <c r="G64" s="72"/>
      <c r="H64" s="349"/>
      <c r="I64" s="72"/>
      <c r="J64" s="72"/>
      <c r="K64" s="72"/>
      <c r="L64" s="349"/>
      <c r="M64" s="72"/>
      <c r="N64" s="72"/>
      <c r="O64" s="72"/>
      <c r="P64" s="72"/>
      <c r="Q64" s="72"/>
      <c r="R64" s="72"/>
      <c r="S64" s="72"/>
      <c r="T64" s="72"/>
      <c r="U64" s="72"/>
      <c r="V64" s="72"/>
      <c r="W64" s="72"/>
      <c r="X64" s="72"/>
      <c r="Y64" s="72"/>
      <c r="Z64" s="72"/>
      <c r="AA64" s="88"/>
      <c r="AB64" s="72"/>
      <c r="AC64" s="72"/>
      <c r="AD64" s="72"/>
      <c r="AE64" s="72"/>
      <c r="AF64" s="72"/>
      <c r="AG64" s="72"/>
      <c r="AH64" s="72"/>
      <c r="AI64" s="349"/>
      <c r="AJ64" s="346"/>
    </row>
  </sheetData>
  <customSheetViews>
    <customSheetView guid="{417FAF5F-95DD-4A99-AE5A-6260CAD695E3}" scale="85" showPageBreaks="1" printArea="1" view="pageBreakPreview">
      <rowBreaks count="1" manualBreakCount="1">
        <brk id="34" max="34" man="1"/>
      </rowBreaks>
      <pageMargins left="0.82677165354330717" right="0.39370078740157483" top="0.6692913385826772" bottom="0.59055118110236227" header="0.70866141732283472" footer="0.43307086614173229"/>
      <pageSetup paperSize="9" scale="95" orientation="landscape" useFirstPageNumber="1" horizontalDpi="300" verticalDpi="300" r:id="rId1"/>
      <headerFooter alignWithMargins="0">
        <oddFooter>&amp;L&amp;8  (202504)&amp;C&amp;"ＭＳ 明朝,標準"&amp;9&amp;P</oddFooter>
      </headerFooter>
    </customSheetView>
  </customSheetViews>
  <mergeCells count="54">
    <mergeCell ref="A38:L39"/>
    <mergeCell ref="M38:Z40"/>
    <mergeCell ref="AA38:AI40"/>
    <mergeCell ref="A40:H40"/>
    <mergeCell ref="I40:L40"/>
    <mergeCell ref="C30:C31"/>
    <mergeCell ref="D30:P31"/>
    <mergeCell ref="Q30:AI31"/>
    <mergeCell ref="A37:L37"/>
    <mergeCell ref="M37:Z37"/>
    <mergeCell ref="AA37:AI37"/>
    <mergeCell ref="C26:C27"/>
    <mergeCell ref="D26:P27"/>
    <mergeCell ref="Q26:AI27"/>
    <mergeCell ref="C28:C29"/>
    <mergeCell ref="D28:P29"/>
    <mergeCell ref="Q28:AI29"/>
    <mergeCell ref="D22:P23"/>
    <mergeCell ref="Q22:AI23"/>
    <mergeCell ref="C24:C25"/>
    <mergeCell ref="D24:P25"/>
    <mergeCell ref="Q24:AI25"/>
    <mergeCell ref="D10:P11"/>
    <mergeCell ref="Q10:AI11"/>
    <mergeCell ref="A14:B31"/>
    <mergeCell ref="C14:C15"/>
    <mergeCell ref="D14:P15"/>
    <mergeCell ref="Q14:AI15"/>
    <mergeCell ref="C16:C17"/>
    <mergeCell ref="D16:P17"/>
    <mergeCell ref="Q16:AI17"/>
    <mergeCell ref="C18:C19"/>
    <mergeCell ref="D18:P19"/>
    <mergeCell ref="Q18:AI19"/>
    <mergeCell ref="C20:C21"/>
    <mergeCell ref="D20:P21"/>
    <mergeCell ref="Q20:AI21"/>
    <mergeCell ref="C22:C23"/>
    <mergeCell ref="C12:C13"/>
    <mergeCell ref="D12:P13"/>
    <mergeCell ref="Q12:AI13"/>
    <mergeCell ref="A2:P3"/>
    <mergeCell ref="Q2:AI3"/>
    <mergeCell ref="A4:B13"/>
    <mergeCell ref="C4:C5"/>
    <mergeCell ref="D4:P5"/>
    <mergeCell ref="Q4:AI5"/>
    <mergeCell ref="C6:C7"/>
    <mergeCell ref="D6:P7"/>
    <mergeCell ref="Q6:AI7"/>
    <mergeCell ref="C8:C9"/>
    <mergeCell ref="D8:P9"/>
    <mergeCell ref="Q8:AI9"/>
    <mergeCell ref="C10:C11"/>
  </mergeCells>
  <phoneticPr fontId="2"/>
  <pageMargins left="0.82677165354330717" right="0.39370078740157483" top="0.6692913385826772" bottom="0.59055118110236227" header="0.70866141732283472" footer="0.43307086614173229"/>
  <pageSetup paperSize="9" scale="95" orientation="landscape" useFirstPageNumber="1" horizontalDpi="300" verticalDpi="300" r:id="rId2"/>
  <headerFooter alignWithMargins="0">
    <oddFooter>&amp;L&amp;8  (202604)&amp;C&amp;"ＭＳ 明朝,標準"&amp;9&amp;P</oddFooter>
  </headerFooter>
  <rowBreaks count="1" manualBreakCount="1">
    <brk id="34" max="3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25"/>
  <sheetViews>
    <sheetView view="pageBreakPreview" topLeftCell="A7" zoomScaleNormal="100" zoomScaleSheetLayoutView="100" workbookViewId="0">
      <selection sqref="A1:J2"/>
    </sheetView>
  </sheetViews>
  <sheetFormatPr defaultColWidth="9" defaultRowHeight="12.75" x14ac:dyDescent="0.25"/>
  <cols>
    <col min="1" max="1" width="5.73046875" style="354" customWidth="1"/>
    <col min="2" max="16384" width="9" style="354"/>
  </cols>
  <sheetData>
    <row r="1" spans="1:10" x14ac:dyDescent="0.25">
      <c r="A1" s="429" t="s">
        <v>952</v>
      </c>
      <c r="B1" s="429"/>
      <c r="C1" s="429"/>
      <c r="D1" s="429"/>
      <c r="E1" s="429"/>
      <c r="F1" s="429"/>
      <c r="G1" s="429"/>
      <c r="H1" s="429"/>
      <c r="I1" s="429"/>
      <c r="J1" s="429"/>
    </row>
    <row r="2" spans="1:10" x14ac:dyDescent="0.25">
      <c r="A2" s="429"/>
      <c r="B2" s="429"/>
      <c r="C2" s="429"/>
      <c r="D2" s="429"/>
      <c r="E2" s="429"/>
      <c r="F2" s="429"/>
      <c r="G2" s="429"/>
      <c r="H2" s="429"/>
      <c r="I2" s="429"/>
      <c r="J2" s="429"/>
    </row>
    <row r="3" spans="1:10" ht="18.75" x14ac:dyDescent="0.25">
      <c r="A3" s="432" t="s">
        <v>1098</v>
      </c>
      <c r="B3" s="432"/>
      <c r="C3" s="432"/>
      <c r="D3" s="432"/>
      <c r="E3" s="432"/>
      <c r="F3" s="432"/>
      <c r="G3" s="432"/>
      <c r="H3" s="432"/>
      <c r="I3" s="432"/>
      <c r="J3" s="432"/>
    </row>
    <row r="4" spans="1:10" ht="23.25" customHeight="1" x14ac:dyDescent="0.25">
      <c r="A4" s="355" t="s">
        <v>953</v>
      </c>
      <c r="B4" s="430" t="s">
        <v>954</v>
      </c>
      <c r="C4" s="430"/>
      <c r="D4" s="430"/>
      <c r="E4" s="430"/>
      <c r="F4" s="430"/>
      <c r="G4" s="430"/>
      <c r="H4" s="430"/>
      <c r="I4" s="430"/>
      <c r="J4" s="430"/>
    </row>
    <row r="5" spans="1:10" ht="23.25" customHeight="1" x14ac:dyDescent="0.25">
      <c r="A5" s="356">
        <v>1</v>
      </c>
      <c r="B5" s="428" t="s">
        <v>955</v>
      </c>
      <c r="C5" s="428"/>
      <c r="D5" s="428"/>
      <c r="E5" s="428"/>
      <c r="F5" s="428"/>
      <c r="G5" s="428"/>
      <c r="H5" s="428"/>
      <c r="I5" s="428"/>
      <c r="J5" s="428"/>
    </row>
    <row r="6" spans="1:10" ht="23.25" customHeight="1" x14ac:dyDescent="0.25">
      <c r="A6" s="356">
        <v>2</v>
      </c>
      <c r="B6" s="428" t="s">
        <v>956</v>
      </c>
      <c r="C6" s="428"/>
      <c r="D6" s="428"/>
      <c r="E6" s="428"/>
      <c r="F6" s="428"/>
      <c r="G6" s="428"/>
      <c r="H6" s="428"/>
      <c r="I6" s="428"/>
      <c r="J6" s="428"/>
    </row>
    <row r="7" spans="1:10" ht="45.75" customHeight="1" x14ac:dyDescent="0.25">
      <c r="A7" s="356">
        <v>3</v>
      </c>
      <c r="B7" s="431" t="s">
        <v>1001</v>
      </c>
      <c r="C7" s="428"/>
      <c r="D7" s="428"/>
      <c r="E7" s="428"/>
      <c r="F7" s="428"/>
      <c r="G7" s="428"/>
      <c r="H7" s="428"/>
      <c r="I7" s="428"/>
      <c r="J7" s="428"/>
    </row>
    <row r="8" spans="1:10" ht="23.25" customHeight="1" x14ac:dyDescent="0.25">
      <c r="A8" s="356">
        <v>4</v>
      </c>
      <c r="B8" s="428" t="s">
        <v>965</v>
      </c>
      <c r="C8" s="428"/>
      <c r="D8" s="428"/>
      <c r="E8" s="428"/>
      <c r="F8" s="428"/>
      <c r="G8" s="428"/>
      <c r="H8" s="428"/>
      <c r="I8" s="428"/>
      <c r="J8" s="428"/>
    </row>
    <row r="9" spans="1:10" ht="23.25" customHeight="1" x14ac:dyDescent="0.25">
      <c r="A9" s="356">
        <v>5</v>
      </c>
      <c r="B9" s="431" t="s">
        <v>964</v>
      </c>
      <c r="C9" s="428"/>
      <c r="D9" s="428"/>
      <c r="E9" s="428"/>
      <c r="F9" s="428"/>
      <c r="G9" s="428"/>
      <c r="H9" s="428"/>
      <c r="I9" s="428"/>
      <c r="J9" s="428"/>
    </row>
    <row r="10" spans="1:10" ht="34.5" customHeight="1" x14ac:dyDescent="0.25">
      <c r="A10" s="356">
        <v>6</v>
      </c>
      <c r="B10" s="431" t="s">
        <v>957</v>
      </c>
      <c r="C10" s="428"/>
      <c r="D10" s="428"/>
      <c r="E10" s="428"/>
      <c r="F10" s="428"/>
      <c r="G10" s="428"/>
      <c r="H10" s="428"/>
      <c r="I10" s="428"/>
      <c r="J10" s="428"/>
    </row>
    <row r="11" spans="1:10" ht="23.25" customHeight="1" x14ac:dyDescent="0.25">
      <c r="A11" s="356">
        <v>7</v>
      </c>
      <c r="B11" s="431" t="s">
        <v>958</v>
      </c>
      <c r="C11" s="428"/>
      <c r="D11" s="428"/>
      <c r="E11" s="428"/>
      <c r="F11" s="428"/>
      <c r="G11" s="428"/>
      <c r="H11" s="428"/>
      <c r="I11" s="428"/>
      <c r="J11" s="428"/>
    </row>
    <row r="12" spans="1:10" ht="23.25" customHeight="1" x14ac:dyDescent="0.25">
      <c r="A12" s="356">
        <v>8</v>
      </c>
      <c r="B12" s="428" t="s">
        <v>959</v>
      </c>
      <c r="C12" s="428"/>
      <c r="D12" s="428"/>
      <c r="E12" s="428"/>
      <c r="F12" s="428"/>
      <c r="G12" s="428"/>
      <c r="H12" s="428"/>
      <c r="I12" s="428"/>
      <c r="J12" s="428"/>
    </row>
    <row r="13" spans="1:10" ht="34.5" customHeight="1" x14ac:dyDescent="0.25">
      <c r="A13" s="356">
        <v>9</v>
      </c>
      <c r="B13" s="434" t="s">
        <v>960</v>
      </c>
      <c r="C13" s="435"/>
      <c r="D13" s="435"/>
      <c r="E13" s="435"/>
      <c r="F13" s="435"/>
      <c r="G13" s="435"/>
      <c r="H13" s="435"/>
      <c r="I13" s="435"/>
      <c r="J13" s="435"/>
    </row>
    <row r="14" spans="1:10" ht="34.5" customHeight="1" x14ac:dyDescent="0.25">
      <c r="A14" s="356">
        <v>10</v>
      </c>
      <c r="B14" s="431" t="s">
        <v>966</v>
      </c>
      <c r="C14" s="428"/>
      <c r="D14" s="428"/>
      <c r="E14" s="428"/>
      <c r="F14" s="428"/>
      <c r="G14" s="428"/>
      <c r="H14" s="428"/>
      <c r="I14" s="428"/>
      <c r="J14" s="428"/>
    </row>
    <row r="15" spans="1:10" ht="34.5" customHeight="1" x14ac:dyDescent="0.25">
      <c r="A15" s="356">
        <v>11</v>
      </c>
      <c r="B15" s="431" t="s">
        <v>961</v>
      </c>
      <c r="C15" s="431"/>
      <c r="D15" s="431"/>
      <c r="E15" s="431"/>
      <c r="F15" s="431"/>
      <c r="G15" s="431"/>
      <c r="H15" s="431"/>
      <c r="I15" s="431"/>
      <c r="J15" s="431"/>
    </row>
    <row r="16" spans="1:10" ht="23.25" customHeight="1" x14ac:dyDescent="0.25">
      <c r="A16" s="356">
        <v>12</v>
      </c>
      <c r="B16" s="428" t="s">
        <v>967</v>
      </c>
      <c r="C16" s="428"/>
      <c r="D16" s="428"/>
      <c r="E16" s="428"/>
      <c r="F16" s="428"/>
      <c r="G16" s="428"/>
      <c r="H16" s="428"/>
      <c r="I16" s="428"/>
      <c r="J16" s="428"/>
    </row>
    <row r="17" spans="1:10" ht="34.5" customHeight="1" x14ac:dyDescent="0.25">
      <c r="A17" s="356">
        <v>13</v>
      </c>
      <c r="B17" s="434" t="s">
        <v>962</v>
      </c>
      <c r="C17" s="435"/>
      <c r="D17" s="435"/>
      <c r="E17" s="435"/>
      <c r="F17" s="435"/>
      <c r="G17" s="435"/>
      <c r="H17" s="435"/>
      <c r="I17" s="435"/>
      <c r="J17" s="435"/>
    </row>
    <row r="18" spans="1:10" ht="23.25" customHeight="1" x14ac:dyDescent="0.25">
      <c r="A18" s="356">
        <v>14</v>
      </c>
      <c r="B18" s="435" t="s">
        <v>963</v>
      </c>
      <c r="C18" s="435"/>
      <c r="D18" s="435"/>
      <c r="E18" s="435"/>
      <c r="F18" s="435"/>
      <c r="G18" s="435"/>
      <c r="H18" s="435"/>
      <c r="I18" s="435"/>
      <c r="J18" s="435"/>
    </row>
    <row r="19" spans="1:10" ht="57.75" customHeight="1" x14ac:dyDescent="0.25">
      <c r="A19" s="356">
        <v>15</v>
      </c>
      <c r="B19" s="434" t="s">
        <v>982</v>
      </c>
      <c r="C19" s="435"/>
      <c r="D19" s="435"/>
      <c r="E19" s="435"/>
      <c r="F19" s="435"/>
      <c r="G19" s="435"/>
      <c r="H19" s="435"/>
      <c r="I19" s="435"/>
      <c r="J19" s="435"/>
    </row>
    <row r="20" spans="1:10" ht="35.25" customHeight="1" x14ac:dyDescent="0.25">
      <c r="A20" s="356">
        <v>16</v>
      </c>
      <c r="B20" s="434" t="s">
        <v>1035</v>
      </c>
      <c r="C20" s="435"/>
      <c r="D20" s="435"/>
      <c r="E20" s="435"/>
      <c r="F20" s="435"/>
      <c r="G20" s="435"/>
      <c r="H20" s="435"/>
      <c r="I20" s="435"/>
      <c r="J20" s="435"/>
    </row>
    <row r="21" spans="1:10" ht="35.25" customHeight="1" x14ac:dyDescent="0.25">
      <c r="A21" s="356">
        <v>17</v>
      </c>
      <c r="B21" s="425" t="s">
        <v>1033</v>
      </c>
      <c r="C21" s="426"/>
      <c r="D21" s="426"/>
      <c r="E21" s="426"/>
      <c r="F21" s="426"/>
      <c r="G21" s="426"/>
      <c r="H21" s="426"/>
      <c r="I21" s="426"/>
      <c r="J21" s="427"/>
    </row>
    <row r="22" spans="1:10" ht="35.25" customHeight="1" x14ac:dyDescent="0.25">
      <c r="A22" s="356">
        <v>18</v>
      </c>
      <c r="B22" s="425" t="s">
        <v>1079</v>
      </c>
      <c r="C22" s="426"/>
      <c r="D22" s="426"/>
      <c r="E22" s="426"/>
      <c r="F22" s="426"/>
      <c r="G22" s="426"/>
      <c r="H22" s="426"/>
      <c r="I22" s="426"/>
      <c r="J22" s="427"/>
    </row>
    <row r="23" spans="1:10" ht="35.25" customHeight="1" x14ac:dyDescent="0.25">
      <c r="A23" s="356">
        <v>19</v>
      </c>
      <c r="B23" s="425" t="s">
        <v>1034</v>
      </c>
      <c r="C23" s="426"/>
      <c r="D23" s="426"/>
      <c r="E23" s="426"/>
      <c r="F23" s="426"/>
      <c r="G23" s="426"/>
      <c r="H23" s="426"/>
      <c r="I23" s="426"/>
      <c r="J23" s="427"/>
    </row>
    <row r="24" spans="1:10" ht="35.25" customHeight="1" x14ac:dyDescent="0.25">
      <c r="A24" s="356">
        <v>20</v>
      </c>
      <c r="B24" s="425" t="s">
        <v>1118</v>
      </c>
      <c r="C24" s="426"/>
      <c r="D24" s="426"/>
      <c r="E24" s="426"/>
      <c r="F24" s="426"/>
      <c r="G24" s="426"/>
      <c r="H24" s="426"/>
      <c r="I24" s="426"/>
      <c r="J24" s="427"/>
    </row>
    <row r="25" spans="1:10" x14ac:dyDescent="0.25">
      <c r="A25" s="433"/>
      <c r="B25" s="433"/>
      <c r="C25" s="433"/>
      <c r="D25" s="433"/>
      <c r="E25" s="433"/>
      <c r="F25" s="433"/>
      <c r="G25" s="433"/>
      <c r="H25" s="433"/>
      <c r="I25" s="433"/>
      <c r="J25" s="433"/>
    </row>
  </sheetData>
  <customSheetViews>
    <customSheetView guid="{417FAF5F-95DD-4A99-AE5A-6260CAD695E3}" showPageBreaks="1" fitToPage="1" view="pageBreakPreview">
      <selection sqref="A1:J2"/>
      <pageMargins left="0.70866141732283472" right="0.70866141732283472" top="0.74803149606299213" bottom="0.74803149606299213" header="0.31496062992125984" footer="0.31496062992125984"/>
      <pageSetup paperSize="9" orientation="portrait" r:id="rId1"/>
    </customSheetView>
  </customSheetViews>
  <mergeCells count="24">
    <mergeCell ref="A25:J25"/>
    <mergeCell ref="B9:J9"/>
    <mergeCell ref="B10:J10"/>
    <mergeCell ref="B11:J11"/>
    <mergeCell ref="B12:J12"/>
    <mergeCell ref="B13:J13"/>
    <mergeCell ref="B15:J15"/>
    <mergeCell ref="B14:J14"/>
    <mergeCell ref="B16:J16"/>
    <mergeCell ref="B17:J17"/>
    <mergeCell ref="B18:J18"/>
    <mergeCell ref="B19:J19"/>
    <mergeCell ref="B20:J20"/>
    <mergeCell ref="B21:J21"/>
    <mergeCell ref="B22:J22"/>
    <mergeCell ref="B23:J23"/>
    <mergeCell ref="B24:J24"/>
    <mergeCell ref="B8:J8"/>
    <mergeCell ref="A1:J2"/>
    <mergeCell ref="B4:J4"/>
    <mergeCell ref="B5:J5"/>
    <mergeCell ref="B6:J6"/>
    <mergeCell ref="B7:J7"/>
    <mergeCell ref="A3:J3"/>
  </mergeCells>
  <phoneticPr fontId="2"/>
  <pageMargins left="0.70866141732283472" right="0.70866141732283472" top="0.74803149606299213" bottom="0.74803149606299213" header="0.31496062992125984" footer="0.31496062992125984"/>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48"/>
  <sheetViews>
    <sheetView view="pageBreakPreview" zoomScaleNormal="100" zoomScaleSheetLayoutView="100" workbookViewId="0">
      <selection activeCell="D36" sqref="D36"/>
    </sheetView>
  </sheetViews>
  <sheetFormatPr defaultColWidth="9" defaultRowHeight="10.5" x14ac:dyDescent="0.2"/>
  <cols>
    <col min="1" max="1" width="2.86328125" style="9" customWidth="1"/>
    <col min="2" max="2" width="17.1328125" style="33" customWidth="1"/>
    <col min="3" max="3" width="2.86328125" style="10" customWidth="1"/>
    <col min="4" max="4" width="60.3984375" style="10" customWidth="1"/>
    <col min="5" max="5" width="9.86328125" style="28" customWidth="1"/>
    <col min="6" max="6" width="19.59765625" style="6" customWidth="1"/>
    <col min="7" max="7" width="8.86328125" style="8" customWidth="1"/>
    <col min="8" max="8" width="18.73046875" style="154" customWidth="1"/>
    <col min="9" max="16384" width="9" style="5"/>
  </cols>
  <sheetData>
    <row r="1" spans="1:11" s="2" customFormat="1" ht="15" customHeight="1" x14ac:dyDescent="0.2">
      <c r="A1" s="436" t="s">
        <v>297</v>
      </c>
      <c r="B1" s="437"/>
      <c r="C1" s="438" t="s">
        <v>296</v>
      </c>
      <c r="D1" s="439"/>
      <c r="E1" s="23" t="s">
        <v>360</v>
      </c>
      <c r="F1" s="1" t="s">
        <v>184</v>
      </c>
      <c r="G1" s="1" t="s">
        <v>295</v>
      </c>
      <c r="H1" s="23" t="s">
        <v>91</v>
      </c>
    </row>
    <row r="2" spans="1:11" s="9" customFormat="1" ht="15" customHeight="1" x14ac:dyDescent="0.25">
      <c r="A2" s="64" t="s">
        <v>391</v>
      </c>
      <c r="B2" s="29"/>
      <c r="C2" s="22"/>
      <c r="D2" s="35"/>
      <c r="E2" s="26"/>
      <c r="F2" s="3"/>
      <c r="G2" s="3"/>
      <c r="H2" s="27"/>
      <c r="J2" s="9" t="s">
        <v>377</v>
      </c>
      <c r="K2" s="9" t="s">
        <v>663</v>
      </c>
    </row>
    <row r="3" spans="1:11" s="9" customFormat="1" ht="15" customHeight="1" x14ac:dyDescent="0.25">
      <c r="A3" s="64" t="s">
        <v>129</v>
      </c>
      <c r="B3" s="27"/>
      <c r="C3" s="22"/>
      <c r="D3" s="21"/>
      <c r="E3" s="24"/>
      <c r="F3" s="3"/>
      <c r="G3" s="3"/>
      <c r="H3" s="27"/>
      <c r="J3" s="9" t="s">
        <v>378</v>
      </c>
      <c r="K3" s="9" t="s">
        <v>702</v>
      </c>
    </row>
    <row r="4" spans="1:11" s="9" customFormat="1" ht="15" customHeight="1" x14ac:dyDescent="0.25">
      <c r="A4" s="67"/>
      <c r="B4" s="65"/>
      <c r="C4" s="36"/>
      <c r="D4" s="37"/>
      <c r="E4" s="25"/>
      <c r="F4" s="12"/>
      <c r="G4" s="12"/>
      <c r="H4" s="30"/>
      <c r="J4" s="9" t="s">
        <v>379</v>
      </c>
      <c r="K4" s="9" t="s">
        <v>703</v>
      </c>
    </row>
    <row r="5" spans="1:11" s="9" customFormat="1" ht="15" customHeight="1" x14ac:dyDescent="0.25">
      <c r="A5" s="16"/>
      <c r="B5" s="27" t="s">
        <v>407</v>
      </c>
      <c r="C5" s="16" t="s">
        <v>561</v>
      </c>
      <c r="E5" s="139" t="s">
        <v>647</v>
      </c>
      <c r="F5" s="3" t="s">
        <v>88</v>
      </c>
      <c r="G5" s="195" t="s">
        <v>81</v>
      </c>
      <c r="H5" s="258" t="s">
        <v>600</v>
      </c>
      <c r="J5" s="9" t="s">
        <v>380</v>
      </c>
    </row>
    <row r="6" spans="1:11" s="9" customFormat="1" ht="15" customHeight="1" x14ac:dyDescent="0.25">
      <c r="A6" s="16"/>
      <c r="B6" s="27" t="s">
        <v>725</v>
      </c>
      <c r="C6" s="16"/>
      <c r="E6" s="140"/>
      <c r="F6" s="3"/>
      <c r="G6" s="195"/>
      <c r="H6" s="27" t="s">
        <v>392</v>
      </c>
      <c r="J6" s="9" t="s">
        <v>381</v>
      </c>
    </row>
    <row r="7" spans="1:11" s="9" customFormat="1" ht="15" customHeight="1" x14ac:dyDescent="0.25">
      <c r="A7" s="16"/>
      <c r="B7" s="27"/>
      <c r="C7" s="16"/>
      <c r="E7" s="24"/>
      <c r="F7" s="3"/>
      <c r="G7" s="50"/>
      <c r="H7" s="259"/>
    </row>
    <row r="8" spans="1:11" s="9" customFormat="1" ht="15" customHeight="1" x14ac:dyDescent="0.25">
      <c r="A8" s="16"/>
      <c r="B8" s="27"/>
      <c r="C8" s="204" t="s">
        <v>398</v>
      </c>
      <c r="D8" s="38"/>
      <c r="E8" s="39"/>
      <c r="F8" s="40" t="s">
        <v>88</v>
      </c>
      <c r="G8" s="3" t="s">
        <v>48</v>
      </c>
      <c r="H8" s="152" t="s">
        <v>396</v>
      </c>
    </row>
    <row r="9" spans="1:11" s="9" customFormat="1" ht="15" customHeight="1" x14ac:dyDescent="0.25">
      <c r="A9" s="16"/>
      <c r="B9" s="27"/>
      <c r="C9" s="44"/>
      <c r="D9" s="205" t="s">
        <v>401</v>
      </c>
      <c r="E9" s="139" t="s">
        <v>351</v>
      </c>
      <c r="F9" s="3"/>
      <c r="G9" s="13" t="s">
        <v>83</v>
      </c>
      <c r="H9" s="27" t="s">
        <v>562</v>
      </c>
    </row>
    <row r="10" spans="1:11" s="9" customFormat="1" ht="15" customHeight="1" x14ac:dyDescent="0.25">
      <c r="A10" s="16"/>
      <c r="B10" s="27"/>
      <c r="C10" s="44"/>
      <c r="D10" s="46"/>
      <c r="E10" s="42"/>
      <c r="F10" s="3"/>
      <c r="G10" s="3"/>
      <c r="H10" s="151"/>
    </row>
    <row r="11" spans="1:11" s="9" customFormat="1" ht="15" customHeight="1" x14ac:dyDescent="0.25">
      <c r="A11" s="16"/>
      <c r="B11" s="27"/>
      <c r="C11" s="44"/>
      <c r="D11" s="9" t="s">
        <v>399</v>
      </c>
      <c r="E11" s="139" t="s">
        <v>351</v>
      </c>
      <c r="F11" s="3"/>
      <c r="G11" s="13"/>
      <c r="H11" s="4" t="s">
        <v>731</v>
      </c>
    </row>
    <row r="12" spans="1:11" s="9" customFormat="1" ht="15" customHeight="1" x14ac:dyDescent="0.25">
      <c r="A12" s="16"/>
      <c r="B12" s="27"/>
      <c r="C12" s="44"/>
      <c r="D12" s="9" t="s">
        <v>400</v>
      </c>
      <c r="E12" s="140"/>
      <c r="F12" s="3"/>
      <c r="G12" s="13"/>
      <c r="H12" s="151"/>
    </row>
    <row r="13" spans="1:11" s="9" customFormat="1" ht="15" customHeight="1" x14ac:dyDescent="0.25">
      <c r="A13" s="16"/>
      <c r="B13" s="27"/>
      <c r="C13" s="44"/>
      <c r="D13" s="206"/>
      <c r="E13" s="42"/>
      <c r="F13" s="3"/>
      <c r="G13" s="195"/>
      <c r="H13" s="151"/>
    </row>
    <row r="14" spans="1:11" s="9" customFormat="1" ht="15" customHeight="1" x14ac:dyDescent="0.25">
      <c r="A14" s="16"/>
      <c r="B14" s="27"/>
      <c r="C14" s="44"/>
      <c r="D14" s="9" t="s">
        <v>545</v>
      </c>
      <c r="E14" s="139" t="s">
        <v>351</v>
      </c>
      <c r="F14" s="3"/>
      <c r="G14" s="195"/>
      <c r="H14" s="4" t="s">
        <v>732</v>
      </c>
    </row>
    <row r="15" spans="1:11" s="9" customFormat="1" ht="15" customHeight="1" x14ac:dyDescent="0.25">
      <c r="A15" s="16"/>
      <c r="B15" s="27"/>
      <c r="C15" s="44"/>
      <c r="D15" s="207" t="s">
        <v>404</v>
      </c>
      <c r="E15" s="24"/>
      <c r="F15" s="3"/>
      <c r="G15" s="195"/>
      <c r="H15" s="151"/>
    </row>
    <row r="16" spans="1:11" s="9" customFormat="1" ht="15" customHeight="1" x14ac:dyDescent="0.25">
      <c r="A16" s="16"/>
      <c r="B16" s="27"/>
      <c r="C16" s="44"/>
      <c r="D16" s="46"/>
      <c r="E16" s="42"/>
      <c r="F16" s="3"/>
      <c r="G16" s="195"/>
      <c r="H16" s="151"/>
    </row>
    <row r="17" spans="1:8" s="9" customFormat="1" ht="15" customHeight="1" x14ac:dyDescent="0.25">
      <c r="A17" s="16"/>
      <c r="B17" s="27"/>
      <c r="C17" s="44"/>
      <c r="D17" s="207" t="s">
        <v>546</v>
      </c>
      <c r="E17" s="140" t="s">
        <v>351</v>
      </c>
      <c r="F17" s="3"/>
      <c r="G17" s="195"/>
      <c r="H17" s="27" t="s">
        <v>575</v>
      </c>
    </row>
    <row r="18" spans="1:8" s="9" customFormat="1" ht="15" customHeight="1" x14ac:dyDescent="0.25">
      <c r="A18" s="16"/>
      <c r="B18" s="27"/>
      <c r="C18" s="44"/>
      <c r="D18" s="208"/>
      <c r="E18" s="24"/>
      <c r="F18" s="3"/>
      <c r="G18" s="195"/>
      <c r="H18" s="151"/>
    </row>
    <row r="19" spans="1:8" s="9" customFormat="1" ht="15" customHeight="1" x14ac:dyDescent="0.25">
      <c r="A19" s="16"/>
      <c r="B19" s="27"/>
      <c r="C19" s="44"/>
      <c r="D19" s="297" t="s">
        <v>547</v>
      </c>
      <c r="E19" s="139" t="s">
        <v>350</v>
      </c>
      <c r="F19" s="3"/>
      <c r="G19" s="195"/>
      <c r="H19" s="27" t="s">
        <v>405</v>
      </c>
    </row>
    <row r="20" spans="1:8" s="9" customFormat="1" ht="15" customHeight="1" x14ac:dyDescent="0.25">
      <c r="A20" s="16"/>
      <c r="B20" s="27"/>
      <c r="C20" s="44"/>
      <c r="D20" s="208" t="s">
        <v>715</v>
      </c>
      <c r="E20" s="140"/>
      <c r="F20" s="3"/>
      <c r="G20" s="195"/>
      <c r="H20" s="27" t="s">
        <v>782</v>
      </c>
    </row>
    <row r="21" spans="1:8" s="9" customFormat="1" ht="15" customHeight="1" x14ac:dyDescent="0.25">
      <c r="A21" s="16"/>
      <c r="B21" s="27"/>
      <c r="C21" s="45"/>
      <c r="D21" s="46"/>
      <c r="E21" s="42"/>
      <c r="F21" s="43"/>
      <c r="G21" s="50"/>
      <c r="H21" s="150"/>
    </row>
    <row r="22" spans="1:8" s="9" customFormat="1" ht="15" customHeight="1" x14ac:dyDescent="0.25">
      <c r="A22" s="16"/>
      <c r="B22" s="27"/>
      <c r="C22" s="16" t="s">
        <v>548</v>
      </c>
      <c r="D22" s="41"/>
      <c r="E22" s="42"/>
      <c r="F22" s="3" t="s">
        <v>88</v>
      </c>
      <c r="G22" s="3" t="s">
        <v>94</v>
      </c>
      <c r="H22" s="152"/>
    </row>
    <row r="23" spans="1:8" s="9" customFormat="1" ht="15" customHeight="1" x14ac:dyDescent="0.25">
      <c r="A23" s="16"/>
      <c r="B23" s="27"/>
      <c r="C23" s="16"/>
      <c r="D23" s="208" t="s">
        <v>734</v>
      </c>
      <c r="E23" s="139" t="s">
        <v>351</v>
      </c>
      <c r="F23" s="3"/>
      <c r="G23" s="13" t="s">
        <v>83</v>
      </c>
      <c r="H23" s="27" t="s">
        <v>733</v>
      </c>
    </row>
    <row r="24" spans="1:8" s="9" customFormat="1" ht="15" customHeight="1" x14ac:dyDescent="0.25">
      <c r="A24" s="16"/>
      <c r="B24" s="27"/>
      <c r="C24" s="16"/>
      <c r="D24" s="206" t="s">
        <v>768</v>
      </c>
      <c r="E24" s="42"/>
      <c r="F24" s="3"/>
      <c r="G24" s="3"/>
      <c r="H24" s="4"/>
    </row>
    <row r="25" spans="1:8" s="9" customFormat="1" ht="15" customHeight="1" x14ac:dyDescent="0.25">
      <c r="A25" s="16"/>
      <c r="B25" s="27"/>
      <c r="C25" s="16"/>
      <c r="D25" s="208" t="s">
        <v>919</v>
      </c>
      <c r="E25" s="140" t="s">
        <v>351</v>
      </c>
      <c r="F25" s="3"/>
      <c r="G25" s="3"/>
      <c r="H25" s="27" t="s">
        <v>735</v>
      </c>
    </row>
    <row r="26" spans="1:8" s="9" customFormat="1" ht="15" customHeight="1" x14ac:dyDescent="0.25">
      <c r="A26" s="16"/>
      <c r="B26" s="27"/>
      <c r="C26" s="16"/>
      <c r="D26" s="208" t="s">
        <v>359</v>
      </c>
      <c r="E26" s="24"/>
      <c r="F26" s="3"/>
      <c r="G26" s="3"/>
      <c r="H26" s="27" t="s">
        <v>654</v>
      </c>
    </row>
    <row r="27" spans="1:8" s="9" customFormat="1" ht="15" customHeight="1" x14ac:dyDescent="0.25">
      <c r="A27" s="16"/>
      <c r="B27" s="27"/>
      <c r="C27" s="16"/>
      <c r="D27" s="208" t="s">
        <v>58</v>
      </c>
      <c r="E27" s="140" t="s">
        <v>351</v>
      </c>
      <c r="F27" s="3"/>
      <c r="G27" s="3"/>
      <c r="H27" s="151"/>
    </row>
    <row r="28" spans="1:8" s="9" customFormat="1" ht="15" customHeight="1" x14ac:dyDescent="0.25">
      <c r="A28" s="16"/>
      <c r="B28" s="27"/>
      <c r="C28" s="16"/>
      <c r="D28" s="206" t="s">
        <v>60</v>
      </c>
      <c r="E28" s="42"/>
      <c r="F28" s="3"/>
      <c r="G28" s="3"/>
      <c r="H28" s="259"/>
    </row>
    <row r="29" spans="1:8" s="9" customFormat="1" ht="15" customHeight="1" x14ac:dyDescent="0.25">
      <c r="A29" s="16"/>
      <c r="B29" s="27"/>
      <c r="C29" s="16"/>
      <c r="D29" s="207" t="s">
        <v>920</v>
      </c>
      <c r="E29" s="139" t="s">
        <v>350</v>
      </c>
      <c r="F29" s="40"/>
      <c r="G29" s="40" t="s">
        <v>81</v>
      </c>
      <c r="H29" s="152" t="s">
        <v>428</v>
      </c>
    </row>
    <row r="30" spans="1:8" s="9" customFormat="1" ht="15" customHeight="1" x14ac:dyDescent="0.25">
      <c r="A30" s="16"/>
      <c r="B30" s="27"/>
      <c r="C30" s="16"/>
      <c r="D30" s="207" t="s">
        <v>429</v>
      </c>
      <c r="E30" s="24"/>
      <c r="F30" s="3"/>
      <c r="G30" s="3"/>
      <c r="H30" s="27" t="s">
        <v>766</v>
      </c>
    </row>
    <row r="31" spans="1:8" s="9" customFormat="1" ht="15" customHeight="1" x14ac:dyDescent="0.25">
      <c r="A31" s="16"/>
      <c r="B31" s="27"/>
      <c r="C31" s="302"/>
      <c r="D31" s="46"/>
      <c r="E31" s="42"/>
      <c r="F31" s="43"/>
      <c r="G31" s="43"/>
      <c r="H31" s="259"/>
    </row>
    <row r="32" spans="1:8" s="9" customFormat="1" ht="15" customHeight="1" x14ac:dyDescent="0.25">
      <c r="A32" s="16"/>
      <c r="B32" s="955" t="s">
        <v>1132</v>
      </c>
      <c r="C32" s="956" t="s">
        <v>1136</v>
      </c>
      <c r="D32" s="957"/>
      <c r="E32" s="140" t="s">
        <v>350</v>
      </c>
      <c r="F32" s="3"/>
      <c r="G32" s="3" t="s">
        <v>84</v>
      </c>
      <c r="H32" s="257" t="s">
        <v>601</v>
      </c>
    </row>
    <row r="33" spans="1:8" s="9" customFormat="1" ht="15" customHeight="1" x14ac:dyDescent="0.25">
      <c r="A33" s="18"/>
      <c r="B33" s="958" t="s">
        <v>1134</v>
      </c>
      <c r="C33" s="959" t="s">
        <v>1133</v>
      </c>
      <c r="D33" s="960"/>
      <c r="E33" s="25"/>
      <c r="F33" s="12"/>
      <c r="G33" s="12"/>
      <c r="H33" s="11"/>
    </row>
    <row r="34" spans="1:8" s="9" customFormat="1" ht="15" customHeight="1" x14ac:dyDescent="0.25">
      <c r="A34" s="16"/>
      <c r="B34" s="27" t="s">
        <v>255</v>
      </c>
      <c r="C34" s="44" t="s">
        <v>521</v>
      </c>
      <c r="D34" s="303"/>
      <c r="E34" s="140"/>
      <c r="F34" s="3"/>
      <c r="G34" s="3" t="s">
        <v>48</v>
      </c>
      <c r="H34" s="4"/>
    </row>
    <row r="35" spans="1:8" s="9" customFormat="1" ht="15" customHeight="1" x14ac:dyDescent="0.25">
      <c r="A35" s="16"/>
      <c r="B35" s="27"/>
      <c r="C35" s="44"/>
      <c r="D35" s="9" t="s">
        <v>522</v>
      </c>
      <c r="E35" s="139" t="s">
        <v>523</v>
      </c>
      <c r="F35" s="3"/>
      <c r="G35" s="13" t="s">
        <v>83</v>
      </c>
      <c r="H35" s="4" t="s">
        <v>525</v>
      </c>
    </row>
    <row r="36" spans="1:8" s="9" customFormat="1" ht="15" customHeight="1" x14ac:dyDescent="0.25">
      <c r="A36" s="16"/>
      <c r="B36" s="27"/>
      <c r="C36" s="44"/>
      <c r="D36" s="209" t="s">
        <v>524</v>
      </c>
      <c r="E36" s="139" t="s">
        <v>523</v>
      </c>
      <c r="F36" s="3"/>
      <c r="G36" s="3"/>
      <c r="H36" s="4" t="s">
        <v>856</v>
      </c>
    </row>
    <row r="37" spans="1:8" s="9" customFormat="1" ht="15" customHeight="1" x14ac:dyDescent="0.25">
      <c r="A37" s="16"/>
      <c r="B37" s="27"/>
      <c r="C37" s="44"/>
      <c r="D37" s="9" t="s">
        <v>526</v>
      </c>
      <c r="E37" s="139" t="s">
        <v>523</v>
      </c>
      <c r="F37" s="3"/>
      <c r="G37" s="3"/>
      <c r="H37" s="4" t="s">
        <v>983</v>
      </c>
    </row>
    <row r="38" spans="1:8" s="9" customFormat="1" ht="15" customHeight="1" x14ac:dyDescent="0.25">
      <c r="A38" s="16"/>
      <c r="B38" s="27"/>
      <c r="C38" s="44"/>
      <c r="D38" s="207" t="s">
        <v>527</v>
      </c>
      <c r="E38" s="24"/>
      <c r="F38" s="3"/>
      <c r="G38" s="3"/>
      <c r="H38" s="327"/>
    </row>
    <row r="39" spans="1:8" s="9" customFormat="1" ht="15" customHeight="1" x14ac:dyDescent="0.25">
      <c r="A39" s="16"/>
      <c r="B39" s="27"/>
      <c r="C39" s="45"/>
      <c r="D39" s="206"/>
      <c r="E39" s="42"/>
      <c r="F39" s="43"/>
      <c r="G39" s="43"/>
      <c r="H39" s="307"/>
    </row>
    <row r="40" spans="1:8" s="9" customFormat="1" ht="15" customHeight="1" x14ac:dyDescent="0.25">
      <c r="A40" s="16"/>
      <c r="B40" s="27"/>
      <c r="C40" s="22" t="s">
        <v>132</v>
      </c>
      <c r="D40" s="53"/>
      <c r="E40" s="42"/>
      <c r="F40" s="3" t="s">
        <v>88</v>
      </c>
      <c r="G40" s="3" t="s">
        <v>95</v>
      </c>
      <c r="H40" s="218"/>
    </row>
    <row r="41" spans="1:8" s="9" customFormat="1" ht="15" customHeight="1" x14ac:dyDescent="0.25">
      <c r="A41" s="16"/>
      <c r="B41" s="27"/>
      <c r="C41" s="22"/>
      <c r="D41" s="210" t="s">
        <v>408</v>
      </c>
      <c r="E41" s="139" t="s">
        <v>351</v>
      </c>
      <c r="F41" s="3"/>
      <c r="G41" s="13" t="s">
        <v>83</v>
      </c>
      <c r="H41" s="4" t="s">
        <v>736</v>
      </c>
    </row>
    <row r="42" spans="1:8" s="9" customFormat="1" ht="15" customHeight="1" x14ac:dyDescent="0.25">
      <c r="A42" s="16"/>
      <c r="B42" s="27"/>
      <c r="C42" s="22"/>
      <c r="D42" s="211" t="s">
        <v>409</v>
      </c>
      <c r="E42" s="42"/>
      <c r="F42" s="3"/>
      <c r="G42" s="3"/>
      <c r="H42" s="151"/>
    </row>
    <row r="43" spans="1:8" s="9" customFormat="1" ht="15" customHeight="1" x14ac:dyDescent="0.25">
      <c r="A43" s="16"/>
      <c r="B43" s="27"/>
      <c r="C43" s="22"/>
      <c r="D43" s="212" t="s">
        <v>358</v>
      </c>
      <c r="E43" s="139" t="s">
        <v>351</v>
      </c>
      <c r="F43" s="3"/>
      <c r="G43" s="3"/>
      <c r="H43" s="27" t="s">
        <v>406</v>
      </c>
    </row>
    <row r="44" spans="1:8" s="9" customFormat="1" ht="15" customHeight="1" x14ac:dyDescent="0.25">
      <c r="A44" s="16"/>
      <c r="B44" s="27"/>
      <c r="C44" s="22"/>
      <c r="D44" s="212" t="s">
        <v>410</v>
      </c>
      <c r="E44" s="24"/>
      <c r="F44" s="3"/>
      <c r="G44" s="3"/>
      <c r="H44" s="151"/>
    </row>
    <row r="45" spans="1:8" s="9" customFormat="1" ht="15" customHeight="1" x14ac:dyDescent="0.25">
      <c r="A45" s="16"/>
      <c r="B45" s="32" t="s">
        <v>542</v>
      </c>
      <c r="C45" s="180" t="s">
        <v>563</v>
      </c>
      <c r="D45" s="213"/>
      <c r="E45" s="214"/>
      <c r="F45" s="17" t="s">
        <v>88</v>
      </c>
      <c r="G45" s="215" t="s">
        <v>85</v>
      </c>
      <c r="H45" s="306"/>
    </row>
    <row r="46" spans="1:8" s="9" customFormat="1" ht="15" customHeight="1" x14ac:dyDescent="0.25">
      <c r="A46" s="16"/>
      <c r="B46" s="27" t="s">
        <v>38</v>
      </c>
      <c r="C46" s="44"/>
      <c r="D46" s="9" t="s">
        <v>543</v>
      </c>
      <c r="E46" s="139" t="s">
        <v>351</v>
      </c>
      <c r="F46" s="3"/>
      <c r="G46" s="195"/>
      <c r="H46" s="27" t="s">
        <v>630</v>
      </c>
    </row>
    <row r="47" spans="1:8" s="9" customFormat="1" ht="15" customHeight="1" x14ac:dyDescent="0.25">
      <c r="A47" s="16"/>
      <c r="B47" s="27"/>
      <c r="C47" s="44"/>
      <c r="D47" s="216" t="s">
        <v>549</v>
      </c>
      <c r="E47" s="138" t="s">
        <v>351</v>
      </c>
      <c r="F47" s="3"/>
      <c r="G47" s="195"/>
      <c r="H47" s="27" t="s">
        <v>469</v>
      </c>
    </row>
    <row r="48" spans="1:8" s="9" customFormat="1" ht="15" customHeight="1" x14ac:dyDescent="0.25">
      <c r="A48" s="16"/>
      <c r="B48" s="27"/>
      <c r="C48" s="44"/>
      <c r="D48" s="9" t="s">
        <v>308</v>
      </c>
      <c r="E48" s="140" t="s">
        <v>351</v>
      </c>
      <c r="F48" s="3"/>
      <c r="G48" s="195"/>
      <c r="H48" s="27" t="s">
        <v>737</v>
      </c>
    </row>
    <row r="49" spans="1:8" s="9" customFormat="1" ht="15" customHeight="1" x14ac:dyDescent="0.25">
      <c r="A49" s="16"/>
      <c r="B49" s="27"/>
      <c r="C49" s="44"/>
      <c r="D49" s="46" t="s">
        <v>133</v>
      </c>
      <c r="E49" s="42"/>
      <c r="F49" s="3"/>
      <c r="G49" s="195"/>
      <c r="H49" s="151"/>
    </row>
    <row r="50" spans="1:8" s="9" customFormat="1" ht="15" customHeight="1" x14ac:dyDescent="0.25">
      <c r="A50" s="16"/>
      <c r="B50" s="27"/>
      <c r="C50" s="44"/>
      <c r="D50" s="207" t="s">
        <v>580</v>
      </c>
      <c r="E50" s="140" t="s">
        <v>351</v>
      </c>
      <c r="F50" s="3"/>
      <c r="G50" s="195"/>
      <c r="H50" s="27" t="s">
        <v>738</v>
      </c>
    </row>
    <row r="51" spans="1:8" s="9" customFormat="1" ht="15" customHeight="1" x14ac:dyDescent="0.25">
      <c r="A51" s="16"/>
      <c r="B51" s="27"/>
      <c r="C51" s="44"/>
      <c r="D51" s="46" t="s">
        <v>581</v>
      </c>
      <c r="E51" s="42"/>
      <c r="F51" s="3"/>
      <c r="G51" s="195"/>
      <c r="H51" s="151"/>
    </row>
    <row r="52" spans="1:8" s="9" customFormat="1" ht="15" customHeight="1" x14ac:dyDescent="0.25">
      <c r="A52" s="16"/>
      <c r="B52" s="27"/>
      <c r="C52" s="47"/>
      <c r="D52" s="49" t="s">
        <v>739</v>
      </c>
      <c r="E52" s="139" t="s">
        <v>351</v>
      </c>
      <c r="F52" s="3"/>
      <c r="G52" s="3"/>
      <c r="H52" s="4" t="s">
        <v>921</v>
      </c>
    </row>
    <row r="53" spans="1:8" s="9" customFormat="1" ht="15" customHeight="1" x14ac:dyDescent="0.25">
      <c r="A53" s="16"/>
      <c r="B53" s="27"/>
      <c r="C53" s="47"/>
      <c r="D53" s="196" t="s">
        <v>741</v>
      </c>
      <c r="E53" s="140" t="s">
        <v>350</v>
      </c>
      <c r="F53" s="3"/>
      <c r="G53" s="3"/>
      <c r="H53" s="27" t="s">
        <v>185</v>
      </c>
    </row>
    <row r="54" spans="1:8" s="9" customFormat="1" ht="15" customHeight="1" x14ac:dyDescent="0.25">
      <c r="A54" s="16"/>
      <c r="B54" s="27"/>
      <c r="C54" s="47"/>
      <c r="D54" s="49" t="s">
        <v>740</v>
      </c>
      <c r="E54" s="139" t="s">
        <v>351</v>
      </c>
      <c r="F54" s="3"/>
      <c r="G54" s="3"/>
      <c r="H54" s="27" t="s">
        <v>742</v>
      </c>
    </row>
    <row r="55" spans="1:8" s="9" customFormat="1" ht="15" customHeight="1" x14ac:dyDescent="0.25">
      <c r="A55" s="16"/>
      <c r="B55" s="27"/>
      <c r="C55" s="47"/>
      <c r="D55" s="21"/>
      <c r="E55" s="24"/>
      <c r="F55" s="43"/>
      <c r="G55" s="43"/>
      <c r="H55" s="307"/>
    </row>
    <row r="56" spans="1:8" s="9" customFormat="1" ht="15" customHeight="1" x14ac:dyDescent="0.25">
      <c r="A56" s="16"/>
      <c r="B56" s="27"/>
      <c r="C56" s="204" t="s">
        <v>564</v>
      </c>
      <c r="D56" s="38"/>
      <c r="E56" s="139" t="s">
        <v>351</v>
      </c>
      <c r="F56" s="3" t="s">
        <v>88</v>
      </c>
      <c r="G56" s="3" t="s">
        <v>82</v>
      </c>
      <c r="H56" s="27" t="s">
        <v>743</v>
      </c>
    </row>
    <row r="57" spans="1:8" s="9" customFormat="1" ht="15" customHeight="1" x14ac:dyDescent="0.25">
      <c r="A57" s="16"/>
      <c r="B57" s="27"/>
      <c r="C57" s="16"/>
      <c r="E57" s="24"/>
      <c r="F57" s="3"/>
      <c r="G57" s="13" t="s">
        <v>83</v>
      </c>
      <c r="H57" s="27" t="s">
        <v>1</v>
      </c>
    </row>
    <row r="58" spans="1:8" s="9" customFormat="1" ht="15" customHeight="1" x14ac:dyDescent="0.25">
      <c r="A58" s="16"/>
      <c r="B58" s="27"/>
      <c r="C58" s="16"/>
      <c r="E58" s="24"/>
      <c r="F58" s="3"/>
      <c r="G58" s="13"/>
      <c r="H58" s="27" t="s">
        <v>293</v>
      </c>
    </row>
    <row r="59" spans="1:8" s="9" customFormat="1" ht="15" customHeight="1" x14ac:dyDescent="0.25">
      <c r="A59" s="16"/>
      <c r="B59" s="32" t="s">
        <v>544</v>
      </c>
      <c r="C59" s="260" t="s">
        <v>938</v>
      </c>
      <c r="D59" s="261"/>
      <c r="E59" s="198" t="s">
        <v>351</v>
      </c>
      <c r="F59" s="17" t="s">
        <v>88</v>
      </c>
      <c r="G59" s="17" t="s">
        <v>82</v>
      </c>
      <c r="H59" s="32" t="s">
        <v>565</v>
      </c>
    </row>
    <row r="60" spans="1:8" s="9" customFormat="1" ht="15" customHeight="1" x14ac:dyDescent="0.25">
      <c r="A60" s="16"/>
      <c r="B60" s="27"/>
      <c r="C60" s="228" t="s">
        <v>631</v>
      </c>
      <c r="D60" s="217"/>
      <c r="E60" s="24"/>
      <c r="F60" s="3"/>
      <c r="G60" s="13" t="s">
        <v>83</v>
      </c>
      <c r="H60" s="197" t="s">
        <v>985</v>
      </c>
    </row>
    <row r="61" spans="1:8" s="9" customFormat="1" ht="15" customHeight="1" x14ac:dyDescent="0.25">
      <c r="A61" s="16"/>
      <c r="B61" s="27"/>
      <c r="C61" s="228" t="s">
        <v>334</v>
      </c>
      <c r="D61" s="217"/>
      <c r="E61" s="24"/>
      <c r="F61" s="3"/>
      <c r="G61" s="3"/>
      <c r="H61" s="218"/>
    </row>
    <row r="62" spans="1:8" s="9" customFormat="1" ht="15" customHeight="1" x14ac:dyDescent="0.25">
      <c r="A62" s="16"/>
      <c r="B62" s="27"/>
      <c r="C62" s="228"/>
      <c r="D62" s="228" t="s">
        <v>716</v>
      </c>
      <c r="E62" s="24"/>
      <c r="F62" s="3"/>
      <c r="G62" s="3"/>
      <c r="H62" s="151"/>
    </row>
    <row r="63" spans="1:8" s="9" customFormat="1" ht="15" customHeight="1" x14ac:dyDescent="0.2">
      <c r="A63" s="16"/>
      <c r="B63" s="27"/>
      <c r="C63" s="228"/>
      <c r="D63" s="2" t="s">
        <v>335</v>
      </c>
      <c r="E63" s="24"/>
      <c r="F63" s="3"/>
      <c r="G63" s="3"/>
      <c r="H63" s="151"/>
    </row>
    <row r="64" spans="1:8" s="9" customFormat="1" ht="15" customHeight="1" x14ac:dyDescent="0.25">
      <c r="A64" s="16"/>
      <c r="B64" s="27"/>
      <c r="C64" s="228"/>
      <c r="D64" s="219" t="s">
        <v>336</v>
      </c>
      <c r="E64" s="24"/>
      <c r="F64" s="3"/>
      <c r="G64" s="3"/>
      <c r="H64" s="151"/>
    </row>
    <row r="65" spans="1:8" s="9" customFormat="1" ht="15" customHeight="1" x14ac:dyDescent="0.2">
      <c r="A65" s="16"/>
      <c r="B65" s="27"/>
      <c r="C65" s="228"/>
      <c r="D65" s="2" t="s">
        <v>341</v>
      </c>
      <c r="E65" s="24"/>
      <c r="F65" s="3"/>
      <c r="G65" s="3"/>
      <c r="H65" s="151"/>
    </row>
    <row r="66" spans="1:8" s="9" customFormat="1" ht="15" customHeight="1" x14ac:dyDescent="0.25">
      <c r="A66" s="16"/>
      <c r="B66" s="27"/>
      <c r="C66" s="228"/>
      <c r="D66" s="219" t="s">
        <v>337</v>
      </c>
      <c r="E66" s="24"/>
      <c r="F66" s="3"/>
      <c r="G66" s="3"/>
      <c r="H66" s="151"/>
    </row>
    <row r="67" spans="1:8" s="9" customFormat="1" ht="15" customHeight="1" x14ac:dyDescent="0.25">
      <c r="A67" s="16"/>
      <c r="B67" s="27"/>
      <c r="C67" s="228"/>
      <c r="D67" s="219" t="s">
        <v>338</v>
      </c>
      <c r="E67" s="24"/>
      <c r="F67" s="3"/>
      <c r="G67" s="3"/>
      <c r="H67" s="151"/>
    </row>
    <row r="68" spans="1:8" s="9" customFormat="1" ht="15" customHeight="1" x14ac:dyDescent="0.25">
      <c r="A68" s="16"/>
      <c r="B68" s="27"/>
      <c r="C68" s="228"/>
      <c r="D68" s="228" t="s">
        <v>339</v>
      </c>
      <c r="E68" s="24"/>
      <c r="F68" s="3"/>
      <c r="G68" s="3"/>
      <c r="H68" s="151"/>
    </row>
    <row r="69" spans="1:8" s="9" customFormat="1" ht="15" customHeight="1" x14ac:dyDescent="0.25">
      <c r="A69" s="18"/>
      <c r="B69" s="30"/>
      <c r="C69" s="220"/>
      <c r="D69" s="221" t="s">
        <v>340</v>
      </c>
      <c r="E69" s="25"/>
      <c r="F69" s="12"/>
      <c r="G69" s="12"/>
      <c r="H69" s="370"/>
    </row>
    <row r="70" spans="1:8" s="9" customFormat="1" ht="15" customHeight="1" x14ac:dyDescent="0.25">
      <c r="A70" s="16"/>
      <c r="B70" s="27" t="s">
        <v>256</v>
      </c>
      <c r="C70" s="9" t="s">
        <v>550</v>
      </c>
      <c r="D70" s="222"/>
      <c r="E70" s="24"/>
      <c r="F70" s="3" t="s">
        <v>88</v>
      </c>
      <c r="G70" s="3" t="s">
        <v>749</v>
      </c>
      <c r="H70" s="197" t="s">
        <v>385</v>
      </c>
    </row>
    <row r="71" spans="1:8" s="9" customFormat="1" ht="15" customHeight="1" x14ac:dyDescent="0.25">
      <c r="A71" s="16"/>
      <c r="B71" s="27"/>
      <c r="C71" s="129"/>
      <c r="D71" s="297" t="s">
        <v>352</v>
      </c>
      <c r="E71" s="139" t="s">
        <v>351</v>
      </c>
      <c r="F71" s="113"/>
      <c r="G71" s="3"/>
      <c r="H71" s="197" t="s">
        <v>384</v>
      </c>
    </row>
    <row r="72" spans="1:8" s="9" customFormat="1" ht="15" customHeight="1" x14ac:dyDescent="0.25">
      <c r="A72" s="16"/>
      <c r="B72" s="27"/>
      <c r="C72" s="129"/>
      <c r="D72" s="208" t="s">
        <v>343</v>
      </c>
      <c r="E72" s="24"/>
      <c r="F72" s="113"/>
      <c r="G72" s="3"/>
      <c r="H72" s="197" t="s">
        <v>566</v>
      </c>
    </row>
    <row r="73" spans="1:8" s="9" customFormat="1" ht="15" customHeight="1" x14ac:dyDescent="0.25">
      <c r="A73" s="16"/>
      <c r="B73" s="27"/>
      <c r="C73" s="129"/>
      <c r="D73" s="208" t="s">
        <v>354</v>
      </c>
      <c r="E73" s="24"/>
      <c r="F73" s="113"/>
      <c r="G73" s="3"/>
      <c r="H73" s="197"/>
    </row>
    <row r="74" spans="1:8" s="9" customFormat="1" ht="15" customHeight="1" x14ac:dyDescent="0.25">
      <c r="A74" s="16"/>
      <c r="B74" s="27"/>
      <c r="C74" s="129"/>
      <c r="D74" s="208" t="s">
        <v>342</v>
      </c>
      <c r="E74" s="24"/>
      <c r="F74" s="113"/>
      <c r="G74" s="3"/>
      <c r="H74" s="223"/>
    </row>
    <row r="75" spans="1:8" s="9" customFormat="1" ht="15" customHeight="1" x14ac:dyDescent="0.25">
      <c r="A75" s="16"/>
      <c r="B75" s="27"/>
      <c r="C75" s="129"/>
      <c r="D75" s="208" t="s">
        <v>412</v>
      </c>
      <c r="E75" s="24"/>
      <c r="F75" s="113"/>
      <c r="G75" s="3"/>
      <c r="H75" s="151"/>
    </row>
    <row r="76" spans="1:8" s="9" customFormat="1" ht="15" customHeight="1" x14ac:dyDescent="0.25">
      <c r="A76" s="16"/>
      <c r="B76" s="27"/>
      <c r="C76" s="129"/>
      <c r="D76" s="209" t="s">
        <v>345</v>
      </c>
      <c r="E76" s="139" t="s">
        <v>351</v>
      </c>
      <c r="F76" s="113"/>
      <c r="G76" s="3"/>
      <c r="H76" s="151"/>
    </row>
    <row r="77" spans="1:8" s="9" customFormat="1" ht="15" customHeight="1" x14ac:dyDescent="0.25">
      <c r="A77" s="16"/>
      <c r="B77" s="27"/>
      <c r="C77" s="129"/>
      <c r="D77" s="209" t="s">
        <v>346</v>
      </c>
      <c r="E77" s="139" t="s">
        <v>351</v>
      </c>
      <c r="F77" s="113"/>
      <c r="G77" s="3"/>
      <c r="H77" s="151"/>
    </row>
    <row r="78" spans="1:8" s="9" customFormat="1" ht="15" customHeight="1" x14ac:dyDescent="0.25">
      <c r="A78" s="16"/>
      <c r="B78" s="27"/>
      <c r="C78" s="129"/>
      <c r="D78" s="297" t="s">
        <v>353</v>
      </c>
      <c r="E78" s="139" t="s">
        <v>351</v>
      </c>
      <c r="F78" s="113"/>
      <c r="G78" s="3"/>
      <c r="H78" s="151"/>
    </row>
    <row r="79" spans="1:8" s="9" customFormat="1" ht="15" customHeight="1" x14ac:dyDescent="0.25">
      <c r="A79" s="16"/>
      <c r="B79" s="27"/>
      <c r="C79" s="129"/>
      <c r="D79" s="208" t="s">
        <v>344</v>
      </c>
      <c r="E79" s="24"/>
      <c r="F79" s="113"/>
      <c r="G79" s="3"/>
      <c r="H79" s="151"/>
    </row>
    <row r="80" spans="1:8" s="9" customFormat="1" ht="15" customHeight="1" x14ac:dyDescent="0.25">
      <c r="A80" s="16"/>
      <c r="B80" s="27"/>
      <c r="C80" s="129"/>
      <c r="D80" s="208" t="s">
        <v>355</v>
      </c>
      <c r="E80" s="24"/>
      <c r="F80" s="113"/>
      <c r="G80" s="3"/>
      <c r="H80" s="151"/>
    </row>
    <row r="81" spans="1:8" s="9" customFormat="1" ht="15" customHeight="1" x14ac:dyDescent="0.25">
      <c r="A81" s="16"/>
      <c r="B81" s="27"/>
      <c r="C81" s="129"/>
      <c r="D81" s="208" t="s">
        <v>356</v>
      </c>
      <c r="E81" s="24"/>
      <c r="F81" s="113"/>
      <c r="G81" s="3"/>
      <c r="H81" s="151"/>
    </row>
    <row r="82" spans="1:8" s="9" customFormat="1" ht="15" customHeight="1" x14ac:dyDescent="0.25">
      <c r="A82" s="16"/>
      <c r="B82" s="27"/>
      <c r="C82" s="129"/>
      <c r="D82" s="206" t="s">
        <v>357</v>
      </c>
      <c r="E82" s="24"/>
      <c r="F82" s="113"/>
      <c r="G82" s="3"/>
      <c r="H82" s="151"/>
    </row>
    <row r="83" spans="1:8" s="9" customFormat="1" ht="15" customHeight="1" x14ac:dyDescent="0.25">
      <c r="A83" s="16"/>
      <c r="B83" s="27"/>
      <c r="C83" s="129"/>
      <c r="D83" s="9" t="s">
        <v>347</v>
      </c>
      <c r="E83" s="139" t="s">
        <v>351</v>
      </c>
      <c r="F83" s="113"/>
      <c r="G83" s="3"/>
      <c r="H83" s="151"/>
    </row>
    <row r="84" spans="1:8" s="9" customFormat="1" ht="15" customHeight="1" x14ac:dyDescent="0.25">
      <c r="A84" s="18"/>
      <c r="B84" s="30"/>
      <c r="C84" s="51"/>
      <c r="D84" s="37"/>
      <c r="E84" s="25"/>
      <c r="F84" s="12"/>
      <c r="G84" s="12"/>
      <c r="H84" s="30"/>
    </row>
    <row r="85" spans="1:8" s="9" customFormat="1" ht="15" customHeight="1" x14ac:dyDescent="0.25">
      <c r="A85" s="67" t="s">
        <v>413</v>
      </c>
      <c r="B85" s="31"/>
      <c r="C85" s="22"/>
      <c r="D85" s="21"/>
      <c r="E85" s="24"/>
      <c r="F85" s="3"/>
      <c r="G85" s="3"/>
      <c r="H85" s="27"/>
    </row>
    <row r="86" spans="1:8" s="9" customFormat="1" ht="15" customHeight="1" x14ac:dyDescent="0.25">
      <c r="A86" s="67" t="s">
        <v>129</v>
      </c>
      <c r="B86" s="31"/>
      <c r="C86" s="22"/>
      <c r="D86" s="21"/>
      <c r="E86" s="24"/>
      <c r="F86" s="3"/>
      <c r="G86" s="3"/>
      <c r="H86" s="27"/>
    </row>
    <row r="87" spans="1:8" s="9" customFormat="1" ht="15" customHeight="1" x14ac:dyDescent="0.25">
      <c r="A87" s="16"/>
      <c r="B87" s="32" t="s">
        <v>553</v>
      </c>
      <c r="C87" s="34" t="s">
        <v>551</v>
      </c>
      <c r="D87" s="35"/>
      <c r="E87" s="26"/>
      <c r="F87" s="17" t="s">
        <v>88</v>
      </c>
      <c r="G87" s="17" t="s">
        <v>84</v>
      </c>
      <c r="H87" s="32" t="s">
        <v>744</v>
      </c>
    </row>
    <row r="88" spans="1:8" s="9" customFormat="1" ht="15" customHeight="1" x14ac:dyDescent="0.25">
      <c r="A88" s="16"/>
      <c r="B88" s="27" t="s">
        <v>39</v>
      </c>
      <c r="C88" s="22"/>
      <c r="D88" s="21"/>
      <c r="E88" s="24"/>
      <c r="F88" s="3"/>
      <c r="G88" s="3"/>
      <c r="H88" s="27" t="s">
        <v>986</v>
      </c>
    </row>
    <row r="89" spans="1:8" s="9" customFormat="1" ht="15" customHeight="1" x14ac:dyDescent="0.25">
      <c r="A89" s="16"/>
      <c r="B89" s="27"/>
      <c r="C89" s="47"/>
      <c r="D89" s="210" t="s">
        <v>414</v>
      </c>
      <c r="E89" s="139" t="s">
        <v>351</v>
      </c>
      <c r="F89" s="3"/>
      <c r="G89" s="13"/>
      <c r="H89" s="27" t="s">
        <v>422</v>
      </c>
    </row>
    <row r="90" spans="1:8" s="9" customFormat="1" ht="15" customHeight="1" x14ac:dyDescent="0.25">
      <c r="A90" s="16"/>
      <c r="B90" s="27"/>
      <c r="C90" s="47"/>
      <c r="D90" s="212" t="s">
        <v>415</v>
      </c>
      <c r="E90" s="24"/>
      <c r="F90" s="3"/>
      <c r="G90" s="3"/>
      <c r="H90" s="27" t="s">
        <v>759</v>
      </c>
    </row>
    <row r="91" spans="1:8" s="9" customFormat="1" ht="15" customHeight="1" x14ac:dyDescent="0.25">
      <c r="A91" s="16"/>
      <c r="B91" s="27"/>
      <c r="C91" s="47"/>
      <c r="D91" s="210" t="s">
        <v>552</v>
      </c>
      <c r="E91" s="139" t="s">
        <v>351</v>
      </c>
      <c r="F91" s="3"/>
      <c r="G91" s="3"/>
      <c r="H91" s="27" t="s">
        <v>186</v>
      </c>
    </row>
    <row r="92" spans="1:8" s="9" customFormat="1" ht="15" customHeight="1" x14ac:dyDescent="0.25">
      <c r="A92" s="16"/>
      <c r="B92" s="27"/>
      <c r="C92" s="47"/>
      <c r="D92" s="212"/>
      <c r="E92" s="24"/>
      <c r="F92" s="3"/>
      <c r="G92" s="3"/>
      <c r="H92" s="27" t="s">
        <v>187</v>
      </c>
    </row>
    <row r="93" spans="1:8" s="9" customFormat="1" ht="15" customHeight="1" x14ac:dyDescent="0.25">
      <c r="A93" s="16"/>
      <c r="B93" s="27"/>
      <c r="C93" s="47"/>
      <c r="D93" s="49" t="s">
        <v>922</v>
      </c>
      <c r="E93" s="139" t="s">
        <v>351</v>
      </c>
      <c r="F93" s="3"/>
      <c r="G93" s="3"/>
      <c r="H93" s="27" t="s">
        <v>188</v>
      </c>
    </row>
    <row r="94" spans="1:8" s="9" customFormat="1" ht="15" customHeight="1" x14ac:dyDescent="0.25">
      <c r="A94" s="16"/>
      <c r="B94" s="30"/>
      <c r="C94" s="51"/>
      <c r="D94" s="37" t="s">
        <v>303</v>
      </c>
      <c r="E94" s="25"/>
      <c r="F94" s="12"/>
      <c r="G94" s="15"/>
      <c r="H94" s="30" t="s">
        <v>864</v>
      </c>
    </row>
    <row r="95" spans="1:8" s="9" customFormat="1" ht="15" customHeight="1" x14ac:dyDescent="0.25">
      <c r="A95" s="16"/>
      <c r="B95" s="27" t="s">
        <v>40</v>
      </c>
      <c r="C95" s="22" t="s">
        <v>769</v>
      </c>
      <c r="D95" s="21"/>
      <c r="E95" s="140" t="s">
        <v>351</v>
      </c>
      <c r="F95" s="3" t="s">
        <v>88</v>
      </c>
      <c r="G95" s="3" t="s">
        <v>89</v>
      </c>
      <c r="H95" s="27" t="s">
        <v>1013</v>
      </c>
    </row>
    <row r="96" spans="1:8" s="9" customFormat="1" ht="15" customHeight="1" x14ac:dyDescent="0.25">
      <c r="A96" s="16"/>
      <c r="B96" s="27" t="s">
        <v>41</v>
      </c>
      <c r="C96" s="22"/>
      <c r="D96" s="21"/>
      <c r="E96" s="24"/>
      <c r="F96" s="3"/>
      <c r="G96" s="13"/>
      <c r="H96" s="27"/>
    </row>
    <row r="97" spans="1:8" s="9" customFormat="1" ht="15" customHeight="1" x14ac:dyDescent="0.25">
      <c r="A97" s="16"/>
      <c r="B97" s="27"/>
      <c r="C97" s="55" t="s">
        <v>554</v>
      </c>
      <c r="D97" s="52"/>
      <c r="E97" s="39"/>
      <c r="F97" s="40" t="s">
        <v>88</v>
      </c>
      <c r="G97" s="40" t="s">
        <v>85</v>
      </c>
      <c r="H97" s="152" t="s">
        <v>421</v>
      </c>
    </row>
    <row r="98" spans="1:8" s="9" customFormat="1" ht="15" customHeight="1" x14ac:dyDescent="0.25">
      <c r="A98" s="16"/>
      <c r="B98" s="27"/>
      <c r="C98" s="47"/>
      <c r="D98" s="49" t="s">
        <v>555</v>
      </c>
      <c r="E98" s="139" t="s">
        <v>351</v>
      </c>
      <c r="F98" s="3"/>
      <c r="G98" s="3" t="s">
        <v>578</v>
      </c>
      <c r="H98" s="262" t="s">
        <v>602</v>
      </c>
    </row>
    <row r="99" spans="1:8" s="9" customFormat="1" ht="15" customHeight="1" x14ac:dyDescent="0.25">
      <c r="A99" s="16"/>
      <c r="B99" s="27"/>
      <c r="C99" s="47"/>
      <c r="D99" s="196" t="s">
        <v>1092</v>
      </c>
      <c r="E99" s="24"/>
      <c r="F99" s="3"/>
      <c r="G99" s="3" t="s">
        <v>63</v>
      </c>
      <c r="H99" s="257" t="s">
        <v>423</v>
      </c>
    </row>
    <row r="100" spans="1:8" s="9" customFormat="1" ht="15" customHeight="1" x14ac:dyDescent="0.25">
      <c r="A100" s="16"/>
      <c r="B100" s="27"/>
      <c r="C100" s="47"/>
      <c r="D100" s="196" t="s">
        <v>1093</v>
      </c>
      <c r="E100" s="24"/>
      <c r="F100" s="3"/>
      <c r="G100" s="3" t="s">
        <v>62</v>
      </c>
      <c r="H100" s="257" t="s">
        <v>567</v>
      </c>
    </row>
    <row r="101" spans="1:8" s="9" customFormat="1" ht="15" customHeight="1" x14ac:dyDescent="0.25">
      <c r="A101" s="16"/>
      <c r="B101" s="27"/>
      <c r="C101" s="47"/>
      <c r="D101" s="196" t="s">
        <v>1094</v>
      </c>
      <c r="E101" s="24"/>
      <c r="F101" s="3"/>
      <c r="G101" s="3"/>
      <c r="H101" s="262" t="s">
        <v>605</v>
      </c>
    </row>
    <row r="102" spans="1:8" s="9" customFormat="1" ht="15" customHeight="1" x14ac:dyDescent="0.25">
      <c r="A102" s="16"/>
      <c r="B102" s="27"/>
      <c r="C102" s="47"/>
      <c r="D102" s="196" t="s">
        <v>1095</v>
      </c>
      <c r="E102" s="24"/>
      <c r="F102" s="3"/>
      <c r="G102" s="3"/>
      <c r="H102" s="262" t="s">
        <v>604</v>
      </c>
    </row>
    <row r="103" spans="1:8" s="9" customFormat="1" ht="15" customHeight="1" x14ac:dyDescent="0.25">
      <c r="A103" s="16"/>
      <c r="B103" s="27"/>
      <c r="C103" s="47"/>
      <c r="D103" s="196" t="s">
        <v>1096</v>
      </c>
      <c r="E103" s="24"/>
      <c r="F103" s="3"/>
      <c r="G103" s="3"/>
      <c r="H103" s="4" t="s">
        <v>864</v>
      </c>
    </row>
    <row r="104" spans="1:8" s="9" customFormat="1" ht="15" customHeight="1" x14ac:dyDescent="0.25">
      <c r="A104" s="16"/>
      <c r="B104" s="27"/>
      <c r="C104" s="47"/>
      <c r="D104" s="196" t="s">
        <v>470</v>
      </c>
      <c r="E104" s="24"/>
      <c r="F104" s="3"/>
      <c r="G104" s="3"/>
      <c r="H104" s="4"/>
    </row>
    <row r="105" spans="1:8" s="9" customFormat="1" ht="15" customHeight="1" x14ac:dyDescent="0.25">
      <c r="A105" s="16"/>
      <c r="B105" s="27"/>
      <c r="C105" s="47"/>
      <c r="D105" s="196" t="s">
        <v>471</v>
      </c>
      <c r="E105" s="24"/>
      <c r="F105" s="3"/>
      <c r="G105" s="3"/>
      <c r="H105" s="4"/>
    </row>
    <row r="106" spans="1:8" s="9" customFormat="1" ht="15" customHeight="1" x14ac:dyDescent="0.25">
      <c r="A106" s="16"/>
      <c r="B106" s="27"/>
      <c r="C106" s="47"/>
      <c r="D106" s="196" t="s">
        <v>472</v>
      </c>
      <c r="E106" s="24"/>
      <c r="F106" s="3"/>
      <c r="G106" s="3"/>
      <c r="H106" s="4"/>
    </row>
    <row r="107" spans="1:8" s="9" customFormat="1" ht="15" customHeight="1" x14ac:dyDescent="0.25">
      <c r="A107" s="16" t="s">
        <v>473</v>
      </c>
      <c r="B107" s="27"/>
      <c r="C107" s="47"/>
      <c r="D107" s="196" t="s">
        <v>474</v>
      </c>
      <c r="E107" s="24"/>
      <c r="F107" s="3"/>
      <c r="G107" s="3"/>
      <c r="H107" s="27"/>
    </row>
    <row r="108" spans="1:8" s="9" customFormat="1" ht="15" customHeight="1" x14ac:dyDescent="0.25">
      <c r="A108" s="16"/>
      <c r="B108" s="27"/>
      <c r="C108" s="47"/>
      <c r="D108" s="196" t="s">
        <v>475</v>
      </c>
      <c r="E108" s="24"/>
      <c r="F108" s="3"/>
      <c r="G108" s="3"/>
      <c r="H108" s="27"/>
    </row>
    <row r="109" spans="1:8" s="9" customFormat="1" ht="15" customHeight="1" x14ac:dyDescent="0.25">
      <c r="A109" s="16"/>
      <c r="B109" s="27"/>
      <c r="C109" s="47"/>
      <c r="D109" s="196" t="s">
        <v>939</v>
      </c>
      <c r="E109" s="24"/>
      <c r="F109" s="3"/>
      <c r="G109" s="3"/>
      <c r="H109" s="27"/>
    </row>
    <row r="110" spans="1:8" s="9" customFormat="1" ht="15" customHeight="1" x14ac:dyDescent="0.25">
      <c r="A110" s="16"/>
      <c r="B110" s="27"/>
      <c r="C110" s="54"/>
      <c r="D110" s="224" t="s">
        <v>940</v>
      </c>
      <c r="E110" s="42"/>
      <c r="F110" s="43"/>
      <c r="G110" s="43"/>
      <c r="H110" s="150"/>
    </row>
    <row r="111" spans="1:8" s="2" customFormat="1" ht="15" customHeight="1" x14ac:dyDescent="0.2">
      <c r="A111" s="16"/>
      <c r="B111" s="27"/>
      <c r="C111" s="47"/>
      <c r="D111" s="196" t="s">
        <v>745</v>
      </c>
      <c r="E111" s="140" t="s">
        <v>351</v>
      </c>
      <c r="F111" s="3"/>
      <c r="G111" s="3"/>
      <c r="H111" s="27" t="s">
        <v>420</v>
      </c>
    </row>
    <row r="112" spans="1:8" s="9" customFormat="1" ht="15" customHeight="1" x14ac:dyDescent="0.25">
      <c r="A112" s="16"/>
      <c r="B112" s="27"/>
      <c r="C112" s="47"/>
      <c r="D112" s="196" t="s">
        <v>532</v>
      </c>
      <c r="E112" s="24"/>
      <c r="F112" s="3"/>
      <c r="G112" s="3"/>
      <c r="H112" s="27"/>
    </row>
    <row r="113" spans="1:8" s="9" customFormat="1" ht="15" customHeight="1" x14ac:dyDescent="0.25">
      <c r="A113" s="16"/>
      <c r="B113" s="27"/>
      <c r="C113" s="47"/>
      <c r="D113" s="196"/>
      <c r="E113" s="24"/>
      <c r="F113" s="3"/>
      <c r="G113" s="3"/>
      <c r="H113" s="27"/>
    </row>
    <row r="114" spans="1:8" s="9" customFormat="1" ht="15" customHeight="1" x14ac:dyDescent="0.25">
      <c r="A114" s="16"/>
      <c r="B114" s="27"/>
      <c r="C114" s="47"/>
      <c r="D114" s="49" t="s">
        <v>746</v>
      </c>
      <c r="E114" s="139" t="s">
        <v>351</v>
      </c>
      <c r="F114" s="3"/>
      <c r="G114" s="3"/>
      <c r="H114" s="27"/>
    </row>
    <row r="115" spans="1:8" s="9" customFormat="1" ht="15" customHeight="1" x14ac:dyDescent="0.25">
      <c r="A115" s="16"/>
      <c r="B115" s="27"/>
      <c r="C115" s="47"/>
      <c r="D115" s="224"/>
      <c r="E115" s="42"/>
      <c r="F115" s="3"/>
      <c r="G115" s="3"/>
      <c r="H115" s="27"/>
    </row>
    <row r="116" spans="1:8" s="9" customFormat="1" ht="15" customHeight="1" x14ac:dyDescent="0.25">
      <c r="A116" s="16"/>
      <c r="B116" s="350"/>
      <c r="C116" s="22"/>
      <c r="D116" s="351" t="s">
        <v>925</v>
      </c>
      <c r="E116" s="139" t="s">
        <v>350</v>
      </c>
      <c r="F116" s="3"/>
      <c r="G116" s="3"/>
      <c r="H116" s="27"/>
    </row>
    <row r="117" spans="1:8" s="9" customFormat="1" ht="15" customHeight="1" x14ac:dyDescent="0.25">
      <c r="A117" s="16"/>
      <c r="B117" s="27"/>
      <c r="C117" s="22"/>
      <c r="D117" s="212" t="s">
        <v>945</v>
      </c>
      <c r="E117" s="24"/>
      <c r="F117" s="3"/>
      <c r="G117" s="3"/>
      <c r="H117" s="27"/>
    </row>
    <row r="118" spans="1:8" s="9" customFormat="1" ht="15" customHeight="1" x14ac:dyDescent="0.25">
      <c r="A118" s="16"/>
      <c r="B118" s="27"/>
      <c r="C118" s="22"/>
      <c r="D118" s="212" t="s">
        <v>929</v>
      </c>
      <c r="E118" s="24"/>
      <c r="F118" s="3"/>
      <c r="G118" s="3"/>
      <c r="H118" s="27"/>
    </row>
    <row r="119" spans="1:8" s="9" customFormat="1" ht="15" customHeight="1" x14ac:dyDescent="0.25">
      <c r="A119" s="16"/>
      <c r="B119" s="27"/>
      <c r="C119" s="22"/>
      <c r="D119" s="212" t="s">
        <v>930</v>
      </c>
      <c r="E119" s="24"/>
      <c r="F119" s="3"/>
      <c r="G119" s="3"/>
      <c r="H119" s="27"/>
    </row>
    <row r="120" spans="1:8" s="9" customFormat="1" ht="15" customHeight="1" x14ac:dyDescent="0.25">
      <c r="A120" s="16"/>
      <c r="B120" s="27"/>
      <c r="C120" s="22"/>
      <c r="D120" s="212" t="s">
        <v>931</v>
      </c>
      <c r="E120" s="24"/>
      <c r="F120" s="3"/>
      <c r="G120" s="3"/>
      <c r="H120" s="27"/>
    </row>
    <row r="121" spans="1:8" s="9" customFormat="1" ht="15" customHeight="1" x14ac:dyDescent="0.25">
      <c r="A121" s="16"/>
      <c r="B121" s="27"/>
      <c r="C121" s="22"/>
      <c r="D121" s="212" t="s">
        <v>932</v>
      </c>
      <c r="E121" s="24"/>
      <c r="F121" s="3"/>
      <c r="G121" s="3"/>
      <c r="H121" s="27"/>
    </row>
    <row r="122" spans="1:8" s="9" customFormat="1" ht="15" customHeight="1" x14ac:dyDescent="0.25">
      <c r="A122" s="16"/>
      <c r="B122" s="27"/>
      <c r="C122" s="22"/>
      <c r="D122" s="212" t="s">
        <v>933</v>
      </c>
      <c r="E122" s="24"/>
      <c r="F122" s="3"/>
      <c r="G122" s="3"/>
      <c r="H122" s="27"/>
    </row>
    <row r="123" spans="1:8" s="9" customFormat="1" ht="15" customHeight="1" x14ac:dyDescent="0.25">
      <c r="A123" s="16"/>
      <c r="B123" s="27"/>
      <c r="C123" s="22"/>
      <c r="D123" s="212" t="s">
        <v>934</v>
      </c>
      <c r="E123" s="24"/>
      <c r="F123" s="3"/>
      <c r="G123" s="3"/>
      <c r="H123" s="27"/>
    </row>
    <row r="124" spans="1:8" s="9" customFormat="1" ht="15" customHeight="1" x14ac:dyDescent="0.25">
      <c r="A124" s="16"/>
      <c r="B124" s="27"/>
      <c r="C124" s="54"/>
      <c r="D124" s="212" t="s">
        <v>935</v>
      </c>
      <c r="E124" s="24"/>
      <c r="F124" s="3"/>
      <c r="G124" s="3"/>
      <c r="H124" s="27"/>
    </row>
    <row r="125" spans="1:8" s="9" customFormat="1" ht="15" customHeight="1" x14ac:dyDescent="0.25">
      <c r="A125" s="16"/>
      <c r="B125" s="27"/>
      <c r="C125" s="22" t="s">
        <v>571</v>
      </c>
      <c r="D125" s="52"/>
      <c r="E125" s="139" t="s">
        <v>351</v>
      </c>
      <c r="F125" s="40" t="s">
        <v>88</v>
      </c>
      <c r="G125" s="40" t="s">
        <v>578</v>
      </c>
      <c r="H125" s="152" t="s">
        <v>568</v>
      </c>
    </row>
    <row r="126" spans="1:8" s="9" customFormat="1" ht="15" customHeight="1" x14ac:dyDescent="0.25">
      <c r="A126" s="16"/>
      <c r="B126" s="27"/>
      <c r="C126" s="22"/>
      <c r="D126" s="53"/>
      <c r="E126" s="42"/>
      <c r="F126" s="43"/>
      <c r="G126" s="3" t="s">
        <v>63</v>
      </c>
      <c r="H126" s="251"/>
    </row>
    <row r="127" spans="1:8" s="9" customFormat="1" ht="15" customHeight="1" x14ac:dyDescent="0.25">
      <c r="A127" s="16"/>
      <c r="B127" s="27"/>
      <c r="C127" s="55" t="s">
        <v>572</v>
      </c>
      <c r="D127" s="21"/>
      <c r="E127" s="24"/>
      <c r="F127" s="40" t="s">
        <v>88</v>
      </c>
      <c r="G127" s="40" t="s">
        <v>578</v>
      </c>
      <c r="H127" s="27" t="s">
        <v>568</v>
      </c>
    </row>
    <row r="128" spans="1:8" s="9" customFormat="1" ht="15" customHeight="1" x14ac:dyDescent="0.25">
      <c r="A128" s="16"/>
      <c r="B128" s="27"/>
      <c r="C128" s="47"/>
      <c r="D128" s="225" t="s">
        <v>304</v>
      </c>
      <c r="E128" s="138" t="s">
        <v>351</v>
      </c>
      <c r="F128" s="3"/>
      <c r="G128" s="3" t="s">
        <v>63</v>
      </c>
      <c r="H128" s="27" t="s">
        <v>424</v>
      </c>
    </row>
    <row r="129" spans="1:8" s="9" customFormat="1" ht="15" customHeight="1" x14ac:dyDescent="0.25">
      <c r="A129" s="16"/>
      <c r="B129" s="27"/>
      <c r="C129" s="47"/>
      <c r="D129" s="21" t="s">
        <v>305</v>
      </c>
      <c r="E129" s="140" t="s">
        <v>351</v>
      </c>
      <c r="F129" s="3"/>
      <c r="G129" s="3"/>
      <c r="H129" s="27" t="s">
        <v>577</v>
      </c>
    </row>
    <row r="130" spans="1:8" s="9" customFormat="1" ht="15" customHeight="1" x14ac:dyDescent="0.25">
      <c r="A130" s="16"/>
      <c r="B130" s="27"/>
      <c r="C130" s="47"/>
      <c r="D130" s="49" t="s">
        <v>309</v>
      </c>
      <c r="E130" s="139" t="s">
        <v>351</v>
      </c>
      <c r="F130" s="3"/>
      <c r="G130" s="3"/>
      <c r="H130" s="27" t="s">
        <v>131</v>
      </c>
    </row>
    <row r="131" spans="1:8" s="9" customFormat="1" ht="15" customHeight="1" x14ac:dyDescent="0.25">
      <c r="A131" s="16"/>
      <c r="B131" s="27"/>
      <c r="C131" s="56"/>
      <c r="D131" s="226" t="s">
        <v>306</v>
      </c>
      <c r="E131" s="24"/>
      <c r="F131" s="3"/>
      <c r="G131" s="227"/>
      <c r="H131" s="4"/>
    </row>
    <row r="132" spans="1:8" s="9" customFormat="1" ht="15" customHeight="1" x14ac:dyDescent="0.25">
      <c r="A132" s="16"/>
      <c r="B132" s="27"/>
      <c r="C132" s="55" t="s">
        <v>573</v>
      </c>
      <c r="D132" s="52"/>
      <c r="E132" s="139" t="s">
        <v>351</v>
      </c>
      <c r="F132" s="40" t="s">
        <v>88</v>
      </c>
      <c r="G132" s="40" t="s">
        <v>82</v>
      </c>
      <c r="H132" s="152" t="s">
        <v>294</v>
      </c>
    </row>
    <row r="133" spans="1:8" s="9" customFormat="1" ht="15" customHeight="1" x14ac:dyDescent="0.25">
      <c r="A133" s="16"/>
      <c r="B133" s="27"/>
      <c r="C133" s="22"/>
      <c r="D133" s="21"/>
      <c r="E133" s="24"/>
      <c r="F133" s="3"/>
      <c r="G133" s="13" t="s">
        <v>83</v>
      </c>
      <c r="H133" s="27"/>
    </row>
    <row r="134" spans="1:8" s="9" customFormat="1" ht="15" customHeight="1" x14ac:dyDescent="0.25">
      <c r="A134" s="16"/>
      <c r="B134" s="32" t="s">
        <v>42</v>
      </c>
      <c r="C134" s="442" t="s">
        <v>877</v>
      </c>
      <c r="D134" s="443"/>
      <c r="E134" s="331"/>
      <c r="F134" s="17" t="s">
        <v>88</v>
      </c>
      <c r="G134" s="17" t="s">
        <v>64</v>
      </c>
      <c r="H134" s="440" t="s">
        <v>875</v>
      </c>
    </row>
    <row r="135" spans="1:8" s="9" customFormat="1" ht="15" customHeight="1" x14ac:dyDescent="0.25">
      <c r="A135" s="16"/>
      <c r="B135" s="27" t="s">
        <v>853</v>
      </c>
      <c r="C135" s="47"/>
      <c r="D135" s="332" t="s">
        <v>364</v>
      </c>
      <c r="E135" s="139" t="s">
        <v>351</v>
      </c>
      <c r="F135" s="3"/>
      <c r="G135" s="3"/>
      <c r="H135" s="441"/>
    </row>
    <row r="136" spans="1:8" s="9" customFormat="1" ht="15" customHeight="1" x14ac:dyDescent="0.25">
      <c r="A136" s="16"/>
      <c r="B136" s="27"/>
      <c r="C136" s="47"/>
      <c r="D136" s="228" t="s">
        <v>365</v>
      </c>
      <c r="E136" s="139" t="s">
        <v>351</v>
      </c>
      <c r="F136" s="3"/>
      <c r="G136" s="3"/>
      <c r="H136" s="441"/>
    </row>
    <row r="137" spans="1:8" s="9" customFormat="1" ht="15" customHeight="1" x14ac:dyDescent="0.25">
      <c r="A137" s="16"/>
      <c r="B137" s="27"/>
      <c r="C137" s="47"/>
      <c r="D137" s="211" t="s">
        <v>366</v>
      </c>
      <c r="E137" s="24"/>
      <c r="F137" s="3"/>
      <c r="G137" s="3"/>
      <c r="H137" s="441"/>
    </row>
    <row r="138" spans="1:8" s="9" customFormat="1" ht="15" customHeight="1" x14ac:dyDescent="0.25">
      <c r="A138" s="16"/>
      <c r="B138" s="27"/>
      <c r="C138" s="47"/>
      <c r="D138" s="333" t="s">
        <v>367</v>
      </c>
      <c r="E138" s="139" t="s">
        <v>351</v>
      </c>
      <c r="F138" s="3"/>
      <c r="G138" s="3"/>
      <c r="H138" s="441"/>
    </row>
    <row r="139" spans="1:8" s="9" customFormat="1" ht="15" customHeight="1" x14ac:dyDescent="0.25">
      <c r="A139" s="16"/>
      <c r="B139" s="27"/>
      <c r="C139" s="47"/>
      <c r="D139" s="176" t="s">
        <v>369</v>
      </c>
      <c r="E139" s="139" t="s">
        <v>350</v>
      </c>
      <c r="F139" s="3"/>
      <c r="G139" s="3"/>
      <c r="H139" s="223"/>
    </row>
    <row r="140" spans="1:8" s="9" customFormat="1" ht="15" customHeight="1" x14ac:dyDescent="0.25">
      <c r="A140" s="16"/>
      <c r="B140" s="27"/>
      <c r="C140" s="47"/>
      <c r="D140" s="206" t="s">
        <v>368</v>
      </c>
      <c r="E140" s="334"/>
      <c r="F140" s="3"/>
      <c r="G140" s="3"/>
      <c r="H140" s="223"/>
    </row>
    <row r="141" spans="1:8" s="9" customFormat="1" ht="15" customHeight="1" x14ac:dyDescent="0.25">
      <c r="A141" s="16"/>
      <c r="B141" s="27"/>
      <c r="C141" s="54"/>
      <c r="D141" s="303" t="s">
        <v>747</v>
      </c>
      <c r="E141" s="138" t="s">
        <v>351</v>
      </c>
      <c r="F141" s="3"/>
      <c r="G141" s="3"/>
      <c r="H141" s="223"/>
    </row>
    <row r="142" spans="1:8" s="9" customFormat="1" ht="15" customHeight="1" x14ac:dyDescent="0.25">
      <c r="A142" s="16"/>
      <c r="B142" s="27"/>
      <c r="C142" s="228" t="s">
        <v>878</v>
      </c>
      <c r="E142" s="140" t="s">
        <v>351</v>
      </c>
      <c r="F142" s="40" t="s">
        <v>96</v>
      </c>
      <c r="G142" s="40" t="s">
        <v>64</v>
      </c>
      <c r="H142" s="152" t="s">
        <v>362</v>
      </c>
    </row>
    <row r="143" spans="1:8" s="9" customFormat="1" ht="15" customHeight="1" x14ac:dyDescent="0.25">
      <c r="A143" s="16"/>
      <c r="B143" s="27"/>
      <c r="C143" s="22"/>
      <c r="D143" s="219" t="s">
        <v>726</v>
      </c>
      <c r="E143" s="24"/>
      <c r="F143" s="3"/>
      <c r="G143" s="3"/>
      <c r="H143" s="27" t="s">
        <v>363</v>
      </c>
    </row>
    <row r="144" spans="1:8" s="9" customFormat="1" ht="15" customHeight="1" x14ac:dyDescent="0.25">
      <c r="A144" s="16"/>
      <c r="B144" s="27"/>
      <c r="C144" s="335"/>
      <c r="D144" s="336" t="s">
        <v>727</v>
      </c>
      <c r="E144" s="42"/>
      <c r="F144" s="43"/>
      <c r="G144" s="43"/>
      <c r="H144" s="150"/>
    </row>
    <row r="145" spans="1:8" s="9" customFormat="1" ht="15" customHeight="1" x14ac:dyDescent="0.25">
      <c r="A145" s="16"/>
      <c r="B145" s="27"/>
      <c r="C145" s="22" t="s">
        <v>876</v>
      </c>
      <c r="D145" s="21"/>
      <c r="E145" s="140" t="s">
        <v>350</v>
      </c>
      <c r="F145" s="3" t="s">
        <v>728</v>
      </c>
      <c r="G145" s="3" t="s">
        <v>64</v>
      </c>
      <c r="H145" s="27" t="s">
        <v>729</v>
      </c>
    </row>
    <row r="146" spans="1:8" s="9" customFormat="1" ht="15" customHeight="1" x14ac:dyDescent="0.25">
      <c r="A146" s="16"/>
      <c r="B146" s="27"/>
      <c r="C146" s="335"/>
      <c r="D146" s="336"/>
      <c r="E146" s="42"/>
      <c r="F146" s="3"/>
      <c r="G146" s="3"/>
      <c r="H146" s="27"/>
    </row>
    <row r="147" spans="1:8" s="9" customFormat="1" ht="15" customHeight="1" x14ac:dyDescent="0.25">
      <c r="A147" s="16"/>
      <c r="B147" s="27"/>
      <c r="C147" s="22" t="s">
        <v>767</v>
      </c>
      <c r="D147" s="52"/>
      <c r="E147" s="140" t="s">
        <v>350</v>
      </c>
      <c r="F147" s="40" t="s">
        <v>311</v>
      </c>
      <c r="G147" s="40" t="s">
        <v>1024</v>
      </c>
      <c r="H147" s="152" t="s">
        <v>569</v>
      </c>
    </row>
    <row r="148" spans="1:8" s="9" customFormat="1" ht="15" customHeight="1" x14ac:dyDescent="0.25">
      <c r="A148" s="16"/>
      <c r="B148" s="27"/>
      <c r="C148" s="335"/>
      <c r="D148" s="53"/>
      <c r="E148" s="334"/>
      <c r="F148" s="43"/>
      <c r="G148" s="376"/>
      <c r="H148" s="150" t="s">
        <v>57</v>
      </c>
    </row>
    <row r="149" spans="1:8" s="9" customFormat="1" ht="15" customHeight="1" x14ac:dyDescent="0.25">
      <c r="A149" s="16"/>
      <c r="B149" s="27"/>
      <c r="C149" s="22" t="s">
        <v>1123</v>
      </c>
      <c r="D149" s="21"/>
      <c r="E149" s="140" t="s">
        <v>350</v>
      </c>
      <c r="F149" s="3" t="s">
        <v>96</v>
      </c>
      <c r="G149" s="3" t="s">
        <v>1028</v>
      </c>
      <c r="H149" s="27" t="s">
        <v>1130</v>
      </c>
    </row>
    <row r="150" spans="1:8" s="9" customFormat="1" ht="15" customHeight="1" x14ac:dyDescent="0.25">
      <c r="A150" s="16"/>
      <c r="B150" s="27"/>
      <c r="C150" s="22"/>
      <c r="D150" s="21" t="s">
        <v>1124</v>
      </c>
      <c r="E150" s="140"/>
      <c r="F150" s="3"/>
      <c r="G150" s="13" t="s">
        <v>83</v>
      </c>
      <c r="H150" s="27" t="s">
        <v>1129</v>
      </c>
    </row>
    <row r="151" spans="1:8" s="9" customFormat="1" ht="15" customHeight="1" x14ac:dyDescent="0.25">
      <c r="A151" s="16"/>
      <c r="B151" s="27"/>
      <c r="C151" s="22"/>
      <c r="D151" s="21" t="s">
        <v>1125</v>
      </c>
      <c r="E151" s="140"/>
      <c r="F151" s="3"/>
      <c r="G151" s="13"/>
      <c r="H151" s="27" t="s">
        <v>1128</v>
      </c>
    </row>
    <row r="152" spans="1:8" s="9" customFormat="1" ht="15" customHeight="1" x14ac:dyDescent="0.25">
      <c r="A152" s="16"/>
      <c r="B152" s="27"/>
      <c r="C152" s="22"/>
      <c r="D152" s="21" t="s">
        <v>1126</v>
      </c>
      <c r="E152" s="140"/>
      <c r="F152" s="3"/>
      <c r="G152" s="13"/>
      <c r="H152" s="27"/>
    </row>
    <row r="153" spans="1:8" s="9" customFormat="1" ht="15" customHeight="1" x14ac:dyDescent="0.25">
      <c r="A153" s="16"/>
      <c r="B153" s="27"/>
      <c r="C153" s="22"/>
      <c r="D153" s="21" t="s">
        <v>1127</v>
      </c>
      <c r="E153" s="140"/>
      <c r="F153" s="3"/>
      <c r="G153" s="13"/>
      <c r="H153" s="27"/>
    </row>
    <row r="154" spans="1:8" s="9" customFormat="1" ht="15" customHeight="1" x14ac:dyDescent="0.25">
      <c r="A154" s="18"/>
      <c r="B154" s="30"/>
      <c r="C154" s="36"/>
      <c r="D154" s="37" t="s">
        <v>79</v>
      </c>
      <c r="E154" s="25"/>
      <c r="F154" s="12"/>
      <c r="G154" s="15"/>
      <c r="H154" s="30"/>
    </row>
    <row r="155" spans="1:8" s="9" customFormat="1" ht="15" customHeight="1" x14ac:dyDescent="0.25">
      <c r="A155" s="16"/>
      <c r="B155" s="27" t="s">
        <v>286</v>
      </c>
      <c r="C155" s="22" t="s">
        <v>307</v>
      </c>
      <c r="D155" s="21"/>
      <c r="E155" s="24"/>
      <c r="F155" s="3" t="s">
        <v>88</v>
      </c>
      <c r="G155" s="3" t="s">
        <v>879</v>
      </c>
      <c r="H155" s="27" t="s">
        <v>189</v>
      </c>
    </row>
    <row r="156" spans="1:8" s="9" customFormat="1" ht="15" customHeight="1" x14ac:dyDescent="0.25">
      <c r="A156" s="16"/>
      <c r="B156" s="27"/>
      <c r="C156" s="47"/>
      <c r="D156" s="49" t="s">
        <v>880</v>
      </c>
      <c r="E156" s="139" t="s">
        <v>351</v>
      </c>
      <c r="F156" s="3"/>
      <c r="G156" s="3"/>
      <c r="H156" s="27" t="s">
        <v>640</v>
      </c>
    </row>
    <row r="157" spans="1:8" s="9" customFormat="1" ht="15" customHeight="1" x14ac:dyDescent="0.25">
      <c r="A157" s="16"/>
      <c r="B157" s="27"/>
      <c r="C157" s="47"/>
      <c r="D157" s="21"/>
      <c r="E157" s="24"/>
      <c r="F157" s="3"/>
      <c r="G157" s="3"/>
      <c r="H157" s="151"/>
    </row>
    <row r="158" spans="1:8" s="9" customFormat="1" ht="15" customHeight="1" x14ac:dyDescent="0.25">
      <c r="A158" s="16"/>
      <c r="B158" s="27"/>
      <c r="C158" s="47"/>
      <c r="D158" s="21"/>
      <c r="E158" s="24"/>
      <c r="F158" s="3"/>
      <c r="G158" s="3"/>
      <c r="H158" s="27"/>
    </row>
    <row r="159" spans="1:8" s="9" customFormat="1" ht="15" customHeight="1" x14ac:dyDescent="0.25">
      <c r="A159" s="16"/>
      <c r="B159" s="27"/>
      <c r="C159" s="55" t="s">
        <v>137</v>
      </c>
      <c r="D159" s="57"/>
      <c r="E159" s="48"/>
      <c r="F159" s="40" t="s">
        <v>88</v>
      </c>
      <c r="G159" s="40" t="s">
        <v>879</v>
      </c>
      <c r="H159" s="152" t="s">
        <v>427</v>
      </c>
    </row>
    <row r="160" spans="1:8" s="9" customFormat="1" ht="15" customHeight="1" x14ac:dyDescent="0.25">
      <c r="A160" s="16"/>
      <c r="B160" s="27"/>
      <c r="C160" s="22"/>
      <c r="D160" s="210" t="s">
        <v>785</v>
      </c>
      <c r="E160" s="39" t="s">
        <v>647</v>
      </c>
      <c r="F160" s="3"/>
      <c r="G160" s="3"/>
      <c r="H160" s="27"/>
    </row>
    <row r="161" spans="1:9" s="9" customFormat="1" ht="15" customHeight="1" x14ac:dyDescent="0.25">
      <c r="A161" s="16"/>
      <c r="B161" s="27"/>
      <c r="C161" s="22"/>
      <c r="D161" s="211" t="s">
        <v>786</v>
      </c>
      <c r="E161" s="24"/>
      <c r="F161" s="3"/>
      <c r="G161" s="3"/>
      <c r="H161" s="27"/>
    </row>
    <row r="162" spans="1:9" s="250" customFormat="1" ht="15" customHeight="1" x14ac:dyDescent="0.25">
      <c r="A162" s="278"/>
      <c r="B162" s="257"/>
      <c r="C162" s="279"/>
      <c r="D162" s="196" t="s">
        <v>881</v>
      </c>
      <c r="E162" s="280" t="s">
        <v>656</v>
      </c>
      <c r="F162" s="281"/>
      <c r="G162" s="281"/>
      <c r="H162" s="4" t="s">
        <v>1014</v>
      </c>
    </row>
    <row r="163" spans="1:9" s="250" customFormat="1" ht="15" customHeight="1" x14ac:dyDescent="0.25">
      <c r="A163" s="278"/>
      <c r="B163" s="257"/>
      <c r="C163" s="279"/>
      <c r="D163" s="196" t="s">
        <v>882</v>
      </c>
      <c r="E163" s="282"/>
      <c r="F163" s="281"/>
      <c r="G163" s="281"/>
      <c r="H163" s="262" t="s">
        <v>1002</v>
      </c>
    </row>
    <row r="164" spans="1:9" s="250" customFormat="1" ht="15" customHeight="1" x14ac:dyDescent="0.25">
      <c r="A164" s="278"/>
      <c r="B164" s="257"/>
      <c r="C164" s="279"/>
      <c r="D164" s="196" t="s">
        <v>787</v>
      </c>
      <c r="E164" s="282"/>
      <c r="F164" s="281"/>
      <c r="G164" s="281"/>
      <c r="H164" s="262"/>
    </row>
    <row r="165" spans="1:9" s="250" customFormat="1" ht="15" customHeight="1" x14ac:dyDescent="0.25">
      <c r="A165" s="278"/>
      <c r="B165" s="257"/>
      <c r="C165" s="279"/>
      <c r="D165" s="196" t="s">
        <v>788</v>
      </c>
      <c r="E165" s="282"/>
      <c r="F165" s="281"/>
      <c r="G165" s="281"/>
      <c r="H165" s="262"/>
    </row>
    <row r="166" spans="1:9" s="250" customFormat="1" ht="15" customHeight="1" x14ac:dyDescent="0.25">
      <c r="A166" s="278"/>
      <c r="B166" s="257"/>
      <c r="C166" s="279"/>
      <c r="D166" s="224" t="s">
        <v>789</v>
      </c>
      <c r="E166" s="282"/>
      <c r="F166" s="281"/>
      <c r="G166" s="281"/>
      <c r="H166" s="262" t="s">
        <v>383</v>
      </c>
    </row>
    <row r="167" spans="1:9" s="250" customFormat="1" ht="15" customHeight="1" x14ac:dyDescent="0.25">
      <c r="A167" s="278"/>
      <c r="B167" s="257"/>
      <c r="C167" s="279"/>
      <c r="D167" s="297" t="s">
        <v>883</v>
      </c>
      <c r="E167" s="280" t="s">
        <v>656</v>
      </c>
      <c r="F167" s="281"/>
      <c r="G167" s="281"/>
      <c r="H167" s="4" t="s">
        <v>1015</v>
      </c>
    </row>
    <row r="168" spans="1:9" s="250" customFormat="1" ht="15" customHeight="1" x14ac:dyDescent="0.25">
      <c r="A168" s="278"/>
      <c r="B168" s="257"/>
      <c r="C168" s="279"/>
      <c r="D168" s="208" t="s">
        <v>657</v>
      </c>
      <c r="E168" s="282"/>
      <c r="F168" s="281"/>
      <c r="G168" s="281"/>
      <c r="H168" s="4" t="s">
        <v>987</v>
      </c>
    </row>
    <row r="169" spans="1:9" s="250" customFormat="1" ht="15" customHeight="1" x14ac:dyDescent="0.25">
      <c r="A169" s="278"/>
      <c r="B169" s="257"/>
      <c r="C169" s="279"/>
      <c r="D169" s="208" t="s">
        <v>717</v>
      </c>
      <c r="E169" s="282"/>
      <c r="F169" s="281"/>
      <c r="G169" s="281"/>
      <c r="H169" s="4" t="s">
        <v>658</v>
      </c>
    </row>
    <row r="170" spans="1:9" s="250" customFormat="1" ht="15" customHeight="1" x14ac:dyDescent="0.25">
      <c r="A170" s="278"/>
      <c r="B170" s="257"/>
      <c r="C170" s="279"/>
      <c r="D170" s="208" t="s">
        <v>718</v>
      </c>
      <c r="E170" s="282"/>
      <c r="F170" s="281"/>
      <c r="G170" s="281"/>
      <c r="H170" s="4" t="s">
        <v>659</v>
      </c>
    </row>
    <row r="171" spans="1:9" s="250" customFormat="1" ht="15" customHeight="1" x14ac:dyDescent="0.25">
      <c r="A171" s="278"/>
      <c r="B171" s="257"/>
      <c r="C171" s="279"/>
      <c r="D171" s="283" t="s">
        <v>719</v>
      </c>
      <c r="E171" s="284" t="s">
        <v>656</v>
      </c>
      <c r="F171" s="281"/>
      <c r="G171" s="281"/>
      <c r="H171" s="4" t="s">
        <v>884</v>
      </c>
    </row>
    <row r="172" spans="1:9" s="250" customFormat="1" ht="15" customHeight="1" x14ac:dyDescent="0.25">
      <c r="A172" s="278"/>
      <c r="B172" s="257"/>
      <c r="C172" s="279"/>
      <c r="D172" s="285" t="s">
        <v>720</v>
      </c>
      <c r="E172" s="282" t="s">
        <v>660</v>
      </c>
      <c r="F172" s="281"/>
      <c r="G172" s="286"/>
      <c r="H172" s="262"/>
    </row>
    <row r="173" spans="1:9" s="250" customFormat="1" ht="15" customHeight="1" x14ac:dyDescent="0.25">
      <c r="A173" s="278"/>
      <c r="B173" s="257"/>
      <c r="C173" s="279"/>
      <c r="D173" s="285" t="s">
        <v>661</v>
      </c>
      <c r="E173" s="287"/>
      <c r="F173" s="281"/>
      <c r="G173" s="281"/>
      <c r="H173" s="262"/>
    </row>
    <row r="174" spans="1:9" s="250" customFormat="1" ht="15" customHeight="1" x14ac:dyDescent="0.25">
      <c r="A174" s="278"/>
      <c r="B174" s="257"/>
      <c r="C174" s="279"/>
      <c r="D174" s="288" t="s">
        <v>721</v>
      </c>
      <c r="E174" s="284" t="s">
        <v>660</v>
      </c>
      <c r="F174" s="281"/>
      <c r="G174" s="281"/>
      <c r="H174" s="289"/>
    </row>
    <row r="175" spans="1:9" s="250" customFormat="1" ht="15" customHeight="1" x14ac:dyDescent="0.25">
      <c r="A175" s="278"/>
      <c r="B175" s="257"/>
      <c r="C175" s="279"/>
      <c r="D175" s="285" t="s">
        <v>722</v>
      </c>
      <c r="E175" s="282" t="s">
        <v>660</v>
      </c>
      <c r="F175" s="281"/>
      <c r="G175" s="281"/>
      <c r="H175" s="289"/>
      <c r="I175" s="304"/>
    </row>
    <row r="176" spans="1:9" s="250" customFormat="1" ht="15" customHeight="1" x14ac:dyDescent="0.25">
      <c r="A176" s="278"/>
      <c r="B176" s="257"/>
      <c r="C176" s="279"/>
      <c r="D176" s="285" t="s">
        <v>662</v>
      </c>
      <c r="E176" s="287"/>
      <c r="F176" s="281"/>
      <c r="G176" s="281"/>
      <c r="H176" s="262"/>
    </row>
    <row r="177" spans="1:8" s="250" customFormat="1" ht="15" customHeight="1" x14ac:dyDescent="0.25">
      <c r="A177" s="278"/>
      <c r="B177" s="257"/>
      <c r="C177" s="279"/>
      <c r="D177" s="297" t="s">
        <v>1016</v>
      </c>
      <c r="E177" s="39" t="s">
        <v>647</v>
      </c>
      <c r="F177" s="281"/>
      <c r="G177" s="281"/>
      <c r="H177" s="262"/>
    </row>
    <row r="178" spans="1:8" s="250" customFormat="1" ht="15" customHeight="1" x14ac:dyDescent="0.25">
      <c r="A178" s="278"/>
      <c r="B178" s="257"/>
      <c r="C178" s="279"/>
      <c r="D178" s="208" t="s">
        <v>1019</v>
      </c>
      <c r="E178" s="24"/>
      <c r="F178" s="281"/>
      <c r="G178" s="281"/>
      <c r="H178" s="262"/>
    </row>
    <row r="179" spans="1:8" s="250" customFormat="1" ht="15" customHeight="1" x14ac:dyDescent="0.25">
      <c r="A179" s="278"/>
      <c r="B179" s="257"/>
      <c r="C179" s="290"/>
      <c r="D179" s="208" t="s">
        <v>1018</v>
      </c>
      <c r="E179" s="24"/>
      <c r="F179" s="281"/>
      <c r="G179" s="281"/>
      <c r="H179" s="262"/>
    </row>
    <row r="180" spans="1:8" s="250" customFormat="1" ht="15" customHeight="1" x14ac:dyDescent="0.25">
      <c r="A180" s="278"/>
      <c r="B180" s="257"/>
      <c r="C180" s="290"/>
      <c r="D180" s="208" t="s">
        <v>1017</v>
      </c>
      <c r="E180" s="24"/>
      <c r="F180" s="281"/>
      <c r="G180" s="281"/>
      <c r="H180" s="262"/>
    </row>
    <row r="181" spans="1:8" s="9" customFormat="1" ht="15" customHeight="1" x14ac:dyDescent="0.25">
      <c r="A181" s="16"/>
      <c r="B181" s="27"/>
      <c r="C181" s="55" t="s">
        <v>138</v>
      </c>
      <c r="D181" s="57"/>
      <c r="E181" s="48"/>
      <c r="F181" s="40" t="s">
        <v>88</v>
      </c>
      <c r="G181" s="40" t="s">
        <v>879</v>
      </c>
      <c r="H181" s="298" t="s">
        <v>707</v>
      </c>
    </row>
    <row r="182" spans="1:8" s="9" customFormat="1" ht="15" customHeight="1" x14ac:dyDescent="0.25">
      <c r="A182" s="16"/>
      <c r="B182" s="27"/>
      <c r="C182" s="47"/>
      <c r="D182" s="21" t="s">
        <v>632</v>
      </c>
      <c r="E182" s="139" t="s">
        <v>351</v>
      </c>
      <c r="F182" s="3"/>
      <c r="G182" s="3"/>
      <c r="H182" s="197" t="s">
        <v>708</v>
      </c>
    </row>
    <row r="183" spans="1:8" s="9" customFormat="1" ht="15" customHeight="1" x14ac:dyDescent="0.25">
      <c r="A183" s="16"/>
      <c r="B183" s="27"/>
      <c r="C183" s="47"/>
      <c r="D183" s="49" t="s">
        <v>254</v>
      </c>
      <c r="E183" s="139" t="s">
        <v>351</v>
      </c>
      <c r="F183" s="3"/>
      <c r="G183" s="3"/>
      <c r="H183" s="27" t="s">
        <v>709</v>
      </c>
    </row>
    <row r="184" spans="1:8" s="9" customFormat="1" ht="15" customHeight="1" x14ac:dyDescent="0.25">
      <c r="A184" s="16"/>
      <c r="B184" s="27"/>
      <c r="C184" s="47"/>
      <c r="D184" s="224" t="s">
        <v>139</v>
      </c>
      <c r="E184" s="42"/>
      <c r="F184" s="3"/>
      <c r="G184" s="3"/>
      <c r="H184" s="197"/>
    </row>
    <row r="185" spans="1:8" s="9" customFormat="1" ht="15" customHeight="1" x14ac:dyDescent="0.25">
      <c r="A185" s="16"/>
      <c r="B185" s="27"/>
      <c r="C185" s="47"/>
      <c r="D185" s="21" t="s">
        <v>15</v>
      </c>
      <c r="E185" s="139" t="s">
        <v>351</v>
      </c>
      <c r="F185" s="3"/>
      <c r="G185" s="3"/>
      <c r="H185" s="27"/>
    </row>
    <row r="186" spans="1:8" s="9" customFormat="1" ht="15" customHeight="1" x14ac:dyDescent="0.25">
      <c r="A186" s="16"/>
      <c r="B186" s="27"/>
      <c r="C186" s="54"/>
      <c r="D186" s="53"/>
      <c r="E186" s="42"/>
      <c r="F186" s="3"/>
      <c r="G186" s="43"/>
      <c r="H186" s="153"/>
    </row>
    <row r="187" spans="1:8" s="9" customFormat="1" ht="15" customHeight="1" x14ac:dyDescent="0.25">
      <c r="A187" s="16"/>
      <c r="B187" s="27"/>
      <c r="C187" s="22" t="s">
        <v>349</v>
      </c>
      <c r="D187" s="21"/>
      <c r="E187" s="42"/>
      <c r="F187" s="40" t="s">
        <v>88</v>
      </c>
      <c r="G187" s="3" t="s">
        <v>879</v>
      </c>
      <c r="H187" s="27" t="s">
        <v>87</v>
      </c>
    </row>
    <row r="188" spans="1:8" s="9" customFormat="1" ht="15" customHeight="1" x14ac:dyDescent="0.25">
      <c r="A188" s="16"/>
      <c r="B188" s="27"/>
      <c r="C188" s="47"/>
      <c r="D188" s="49" t="s">
        <v>556</v>
      </c>
      <c r="E188" s="139" t="s">
        <v>351</v>
      </c>
      <c r="F188" s="3"/>
      <c r="G188" s="13"/>
      <c r="H188" s="27" t="s">
        <v>758</v>
      </c>
    </row>
    <row r="189" spans="1:8" s="9" customFormat="1" ht="15" customHeight="1" x14ac:dyDescent="0.25">
      <c r="A189" s="16"/>
      <c r="B189" s="27"/>
      <c r="C189" s="47"/>
      <c r="D189" s="224" t="s">
        <v>16</v>
      </c>
      <c r="E189" s="42"/>
      <c r="F189" s="3"/>
      <c r="G189" s="13"/>
      <c r="H189" s="151"/>
    </row>
    <row r="190" spans="1:8" s="9" customFormat="1" ht="15" customHeight="1" x14ac:dyDescent="0.25">
      <c r="A190" s="16"/>
      <c r="B190" s="27"/>
      <c r="C190" s="47"/>
      <c r="D190" s="21" t="s">
        <v>310</v>
      </c>
      <c r="E190" s="139" t="s">
        <v>351</v>
      </c>
      <c r="F190" s="3"/>
      <c r="G190" s="13"/>
      <c r="H190" s="27"/>
    </row>
    <row r="191" spans="1:8" s="9" customFormat="1" ht="15" customHeight="1" x14ac:dyDescent="0.25">
      <c r="A191" s="16"/>
      <c r="B191" s="27"/>
      <c r="C191" s="47"/>
      <c r="D191" s="224" t="s">
        <v>17</v>
      </c>
      <c r="E191" s="42"/>
      <c r="F191" s="3"/>
      <c r="G191" s="13"/>
      <c r="H191" s="27"/>
    </row>
    <row r="192" spans="1:8" s="9" customFormat="1" ht="15" customHeight="1" x14ac:dyDescent="0.25">
      <c r="A192" s="16"/>
      <c r="B192" s="27"/>
      <c r="C192" s="47"/>
      <c r="D192" s="196" t="s">
        <v>425</v>
      </c>
      <c r="E192" s="139" t="s">
        <v>351</v>
      </c>
      <c r="F192" s="3"/>
      <c r="G192" s="13"/>
      <c r="H192" s="27"/>
    </row>
    <row r="193" spans="1:8" s="9" customFormat="1" ht="15" customHeight="1" x14ac:dyDescent="0.25">
      <c r="A193" s="11"/>
      <c r="B193" s="30"/>
      <c r="C193" s="51"/>
      <c r="D193" s="59"/>
      <c r="E193" s="25"/>
      <c r="F193" s="12"/>
      <c r="G193" s="15"/>
      <c r="H193" s="30"/>
    </row>
    <row r="194" spans="1:8" s="9" customFormat="1" ht="15" customHeight="1" x14ac:dyDescent="0.25">
      <c r="A194" s="16"/>
      <c r="B194" s="27" t="s">
        <v>287</v>
      </c>
      <c r="C194" s="22" t="s">
        <v>557</v>
      </c>
      <c r="D194" s="21"/>
      <c r="E194" s="140" t="s">
        <v>351</v>
      </c>
      <c r="F194" s="3" t="s">
        <v>88</v>
      </c>
      <c r="G194" s="3" t="s">
        <v>82</v>
      </c>
      <c r="H194" s="27" t="s">
        <v>570</v>
      </c>
    </row>
    <row r="195" spans="1:8" s="9" customFormat="1" ht="15" customHeight="1" x14ac:dyDescent="0.25">
      <c r="A195" s="16"/>
      <c r="B195" s="27"/>
      <c r="C195" s="22" t="s">
        <v>558</v>
      </c>
      <c r="D195" s="21"/>
      <c r="E195" s="24"/>
      <c r="F195" s="3"/>
      <c r="G195" s="13" t="s">
        <v>83</v>
      </c>
      <c r="H195" s="27"/>
    </row>
    <row r="196" spans="1:8" s="9" customFormat="1" ht="15" customHeight="1" x14ac:dyDescent="0.25">
      <c r="A196" s="16"/>
      <c r="B196" s="27"/>
      <c r="C196" s="22" t="s">
        <v>371</v>
      </c>
      <c r="D196" s="21"/>
      <c r="E196" s="140" t="s">
        <v>351</v>
      </c>
      <c r="F196" s="3"/>
      <c r="G196" s="3"/>
      <c r="H196" s="27"/>
    </row>
    <row r="197" spans="1:8" s="9" customFormat="1" ht="15" customHeight="1" x14ac:dyDescent="0.25">
      <c r="A197" s="16"/>
      <c r="B197" s="27"/>
      <c r="C197" s="22" t="s">
        <v>18</v>
      </c>
      <c r="D197" s="21"/>
      <c r="E197" s="140"/>
      <c r="F197" s="3"/>
      <c r="G197" s="3"/>
      <c r="H197" s="27"/>
    </row>
    <row r="198" spans="1:8" s="9" customFormat="1" ht="15" customHeight="1" x14ac:dyDescent="0.25">
      <c r="A198" s="16"/>
      <c r="B198" s="30"/>
      <c r="C198" s="36"/>
      <c r="D198" s="37"/>
      <c r="E198" s="25"/>
      <c r="F198" s="12"/>
      <c r="G198" s="12"/>
      <c r="H198" s="30"/>
    </row>
    <row r="199" spans="1:8" s="9" customFormat="1" ht="15" customHeight="1" x14ac:dyDescent="0.25">
      <c r="A199" s="4"/>
      <c r="B199" s="27" t="s">
        <v>43</v>
      </c>
      <c r="C199" s="22" t="s">
        <v>19</v>
      </c>
      <c r="D199" s="21"/>
      <c r="E199" s="24"/>
      <c r="F199" s="3" t="s">
        <v>88</v>
      </c>
      <c r="G199" s="3" t="s">
        <v>82</v>
      </c>
      <c r="H199" s="197" t="s">
        <v>370</v>
      </c>
    </row>
    <row r="200" spans="1:8" s="9" customFormat="1" ht="15" customHeight="1" x14ac:dyDescent="0.25">
      <c r="A200" s="16"/>
      <c r="B200" s="27" t="s">
        <v>44</v>
      </c>
      <c r="C200" s="47"/>
      <c r="D200" s="225" t="s">
        <v>559</v>
      </c>
      <c r="E200" s="139" t="s">
        <v>375</v>
      </c>
      <c r="F200" s="3"/>
      <c r="G200" s="13" t="s">
        <v>83</v>
      </c>
      <c r="H200" s="229" t="s">
        <v>426</v>
      </c>
    </row>
    <row r="201" spans="1:8" s="9" customFormat="1" ht="15" customHeight="1" x14ac:dyDescent="0.25">
      <c r="A201" s="16"/>
      <c r="B201" s="27"/>
      <c r="C201" s="47"/>
      <c r="D201" s="21" t="s">
        <v>45</v>
      </c>
      <c r="E201" s="139" t="s">
        <v>351</v>
      </c>
      <c r="F201" s="3"/>
      <c r="G201" s="13"/>
      <c r="H201" s="300" t="s">
        <v>665</v>
      </c>
    </row>
    <row r="202" spans="1:8" s="9" customFormat="1" ht="15" customHeight="1" x14ac:dyDescent="0.25">
      <c r="A202" s="16"/>
      <c r="B202" s="27"/>
      <c r="C202" s="47"/>
      <c r="D202" s="21" t="s">
        <v>20</v>
      </c>
      <c r="E202" s="42"/>
      <c r="F202" s="3"/>
      <c r="G202" s="3"/>
      <c r="H202" s="197" t="s">
        <v>664</v>
      </c>
    </row>
    <row r="203" spans="1:8" s="9" customFormat="1" ht="15" customHeight="1" x14ac:dyDescent="0.25">
      <c r="A203" s="16"/>
      <c r="B203" s="27"/>
      <c r="C203" s="47"/>
      <c r="D203" s="49" t="s">
        <v>46</v>
      </c>
      <c r="E203" s="139" t="s">
        <v>351</v>
      </c>
      <c r="F203" s="3"/>
      <c r="G203" s="3"/>
      <c r="H203" s="4"/>
    </row>
    <row r="204" spans="1:8" s="9" customFormat="1" ht="15.75" customHeight="1" x14ac:dyDescent="0.25">
      <c r="A204" s="16"/>
      <c r="B204" s="27"/>
      <c r="C204" s="54"/>
      <c r="D204" s="224" t="s">
        <v>21</v>
      </c>
      <c r="E204" s="42"/>
      <c r="F204" s="43"/>
      <c r="G204" s="43"/>
      <c r="H204" s="299"/>
    </row>
    <row r="205" spans="1:8" s="9" customFormat="1" ht="15" customHeight="1" x14ac:dyDescent="0.25">
      <c r="A205" s="16"/>
      <c r="B205" s="27"/>
      <c r="C205" s="22" t="s">
        <v>22</v>
      </c>
      <c r="D205" s="53"/>
      <c r="E205" s="42"/>
      <c r="F205" s="3" t="s">
        <v>88</v>
      </c>
      <c r="G205" s="3" t="s">
        <v>890</v>
      </c>
      <c r="H205" s="197"/>
    </row>
    <row r="206" spans="1:8" s="9" customFormat="1" ht="15" customHeight="1" x14ac:dyDescent="0.25">
      <c r="A206" s="16"/>
      <c r="B206" s="27"/>
      <c r="C206" s="47"/>
      <c r="D206" s="21" t="s">
        <v>942</v>
      </c>
      <c r="E206" s="139" t="s">
        <v>351</v>
      </c>
      <c r="F206" s="3"/>
      <c r="G206" s="13"/>
      <c r="H206" s="151"/>
    </row>
    <row r="207" spans="1:8" s="9" customFormat="1" ht="15" customHeight="1" x14ac:dyDescent="0.25">
      <c r="A207" s="16"/>
      <c r="B207" s="27"/>
      <c r="C207" s="47"/>
      <c r="D207" s="21" t="s">
        <v>941</v>
      </c>
      <c r="E207" s="24"/>
      <c r="F207" s="3"/>
      <c r="G207" s="3"/>
      <c r="H207" s="151"/>
    </row>
    <row r="208" spans="1:8" s="9" customFormat="1" ht="15" customHeight="1" x14ac:dyDescent="0.25">
      <c r="A208" s="16"/>
      <c r="B208" s="27"/>
      <c r="C208" s="47"/>
      <c r="D208" s="264" t="s">
        <v>1113</v>
      </c>
      <c r="E208" s="139" t="s">
        <v>351</v>
      </c>
      <c r="F208" s="3"/>
      <c r="G208" s="3"/>
      <c r="H208" s="151"/>
    </row>
    <row r="209" spans="1:8" s="9" customFormat="1" ht="15" customHeight="1" x14ac:dyDescent="0.25">
      <c r="A209" s="16"/>
      <c r="B209" s="27"/>
      <c r="C209" s="47"/>
      <c r="D209" s="373" t="s">
        <v>1112</v>
      </c>
      <c r="E209" s="24"/>
      <c r="F209" s="3"/>
      <c r="G209" s="3"/>
      <c r="H209" s="151"/>
    </row>
    <row r="210" spans="1:8" s="9" customFormat="1" ht="15" customHeight="1" x14ac:dyDescent="0.25">
      <c r="A210" s="16"/>
      <c r="B210" s="27"/>
      <c r="C210" s="55" t="s">
        <v>348</v>
      </c>
      <c r="D210" s="228"/>
      <c r="E210" s="39"/>
      <c r="F210" s="40" t="s">
        <v>88</v>
      </c>
      <c r="G210" s="3"/>
      <c r="H210" s="197"/>
    </row>
    <row r="211" spans="1:8" s="9" customFormat="1" ht="15" customHeight="1" x14ac:dyDescent="0.25">
      <c r="A211" s="16"/>
      <c r="B211" s="27"/>
      <c r="C211" s="47"/>
      <c r="D211" s="263" t="s">
        <v>603</v>
      </c>
      <c r="E211" s="139" t="s">
        <v>351</v>
      </c>
      <c r="F211" s="3"/>
      <c r="G211" s="3"/>
      <c r="H211" s="151"/>
    </row>
    <row r="212" spans="1:8" s="9" customFormat="1" ht="15" customHeight="1" x14ac:dyDescent="0.25">
      <c r="A212" s="16"/>
      <c r="B212" s="27"/>
      <c r="C212" s="47"/>
      <c r="D212" s="304" t="s">
        <v>634</v>
      </c>
      <c r="E212" s="24"/>
      <c r="F212" s="3"/>
      <c r="G212" s="3"/>
      <c r="H212" s="151"/>
    </row>
    <row r="213" spans="1:8" s="9" customFormat="1" ht="15" customHeight="1" x14ac:dyDescent="0.25">
      <c r="A213" s="16"/>
      <c r="B213" s="27"/>
      <c r="C213" s="47"/>
      <c r="D213" s="304" t="s">
        <v>633</v>
      </c>
      <c r="E213" s="24"/>
      <c r="F213" s="3"/>
      <c r="G213" s="3"/>
      <c r="H213" s="151"/>
    </row>
    <row r="214" spans="1:8" s="9" customFormat="1" ht="15" customHeight="1" x14ac:dyDescent="0.25">
      <c r="A214" s="16"/>
      <c r="B214" s="27"/>
      <c r="C214" s="47"/>
      <c r="D214" s="304" t="s">
        <v>635</v>
      </c>
      <c r="E214" s="24"/>
      <c r="F214" s="3"/>
      <c r="G214" s="3"/>
      <c r="H214" s="151"/>
    </row>
    <row r="215" spans="1:8" s="9" customFormat="1" ht="15" customHeight="1" x14ac:dyDescent="0.25">
      <c r="A215" s="16"/>
      <c r="B215" s="27"/>
      <c r="C215" s="47"/>
      <c r="D215" s="264" t="s">
        <v>636</v>
      </c>
      <c r="E215" s="139" t="s">
        <v>351</v>
      </c>
      <c r="F215" s="3"/>
      <c r="G215" s="3"/>
      <c r="H215" s="151"/>
    </row>
    <row r="216" spans="1:8" s="9" customFormat="1" ht="15" customHeight="1" x14ac:dyDescent="0.25">
      <c r="A216" s="16"/>
      <c r="B216" s="27"/>
      <c r="C216" s="47"/>
      <c r="D216" s="304" t="s">
        <v>637</v>
      </c>
      <c r="E216" s="24"/>
      <c r="F216" s="3"/>
      <c r="G216" s="3"/>
      <c r="H216" s="151"/>
    </row>
    <row r="217" spans="1:8" s="9" customFormat="1" ht="15" customHeight="1" x14ac:dyDescent="0.25">
      <c r="A217" s="4"/>
      <c r="B217" s="30"/>
      <c r="C217" s="51"/>
      <c r="D217" s="37"/>
      <c r="E217" s="25"/>
      <c r="F217" s="12"/>
      <c r="G217" s="12"/>
      <c r="H217" s="30"/>
    </row>
    <row r="218" spans="1:8" s="9" customFormat="1" ht="15" customHeight="1" x14ac:dyDescent="0.25">
      <c r="A218" s="16"/>
      <c r="B218" s="350" t="s">
        <v>1041</v>
      </c>
      <c r="C218" s="22" t="s">
        <v>1042</v>
      </c>
      <c r="D218" s="228"/>
      <c r="E218" s="24"/>
      <c r="F218" s="3" t="s">
        <v>88</v>
      </c>
      <c r="G218" s="3" t="s">
        <v>1028</v>
      </c>
      <c r="H218" s="4" t="s">
        <v>1049</v>
      </c>
    </row>
    <row r="219" spans="1:8" s="9" customFormat="1" ht="15" customHeight="1" x14ac:dyDescent="0.25">
      <c r="A219" s="16"/>
      <c r="B219" s="350"/>
      <c r="C219" s="22"/>
      <c r="D219" s="230" t="s">
        <v>1044</v>
      </c>
      <c r="E219" s="139" t="s">
        <v>350</v>
      </c>
      <c r="F219" s="3"/>
      <c r="G219" s="13" t="s">
        <v>83</v>
      </c>
      <c r="H219" s="27" t="s">
        <v>1048</v>
      </c>
    </row>
    <row r="220" spans="1:8" s="9" customFormat="1" ht="15" customHeight="1" x14ac:dyDescent="0.25">
      <c r="A220" s="16"/>
      <c r="B220" s="350"/>
      <c r="C220" s="22"/>
      <c r="D220" s="359" t="s">
        <v>1045</v>
      </c>
      <c r="E220" s="24"/>
      <c r="F220" s="3"/>
      <c r="G220" s="3"/>
      <c r="H220" s="327"/>
    </row>
    <row r="221" spans="1:8" s="9" customFormat="1" ht="15" customHeight="1" x14ac:dyDescent="0.25">
      <c r="A221" s="16"/>
      <c r="B221" s="350"/>
      <c r="C221" s="22"/>
      <c r="D221" s="359" t="s">
        <v>1046</v>
      </c>
      <c r="E221" s="24"/>
      <c r="F221" s="3"/>
      <c r="G221" s="3"/>
      <c r="H221" s="327"/>
    </row>
    <row r="222" spans="1:8" s="9" customFormat="1" ht="15" customHeight="1" x14ac:dyDescent="0.25">
      <c r="A222" s="16"/>
      <c r="B222" s="350"/>
      <c r="C222" s="22"/>
      <c r="D222" s="333" t="s">
        <v>1047</v>
      </c>
      <c r="E222" s="42"/>
      <c r="F222" s="3"/>
      <c r="G222" s="3"/>
      <c r="H222" s="327"/>
    </row>
    <row r="223" spans="1:8" s="9" customFormat="1" ht="15" customHeight="1" x14ac:dyDescent="0.25">
      <c r="A223" s="16"/>
      <c r="B223" s="350"/>
      <c r="C223" s="22"/>
      <c r="D223" s="360" t="s">
        <v>1080</v>
      </c>
      <c r="E223" s="139" t="s">
        <v>350</v>
      </c>
      <c r="F223" s="3"/>
      <c r="G223" s="3"/>
      <c r="H223" s="327"/>
    </row>
    <row r="224" spans="1:8" s="9" customFormat="1" ht="15" customHeight="1" x14ac:dyDescent="0.25">
      <c r="A224" s="16"/>
      <c r="B224" s="350"/>
      <c r="C224" s="22"/>
      <c r="D224" s="333" t="s">
        <v>1081</v>
      </c>
      <c r="E224" s="42"/>
      <c r="F224" s="3"/>
      <c r="G224" s="3"/>
      <c r="H224" s="327"/>
    </row>
    <row r="225" spans="1:8" s="9" customFormat="1" ht="15" customHeight="1" x14ac:dyDescent="0.25">
      <c r="A225" s="16"/>
      <c r="B225" s="350"/>
      <c r="C225" s="22"/>
      <c r="D225" s="332" t="s">
        <v>1082</v>
      </c>
      <c r="E225" s="139" t="s">
        <v>350</v>
      </c>
      <c r="F225" s="3"/>
      <c r="G225" s="3"/>
      <c r="H225" s="327"/>
    </row>
    <row r="226" spans="1:8" s="9" customFormat="1" ht="15" customHeight="1" x14ac:dyDescent="0.25">
      <c r="A226" s="16"/>
      <c r="B226" s="350"/>
      <c r="C226" s="22"/>
      <c r="D226" s="359" t="s">
        <v>1083</v>
      </c>
      <c r="E226" s="139" t="s">
        <v>350</v>
      </c>
      <c r="F226" s="3"/>
      <c r="G226" s="3"/>
      <c r="H226" s="327"/>
    </row>
    <row r="227" spans="1:8" s="9" customFormat="1" ht="15" customHeight="1" x14ac:dyDescent="0.25">
      <c r="A227" s="16"/>
      <c r="B227" s="361"/>
      <c r="C227" s="36"/>
      <c r="D227" s="362" t="s">
        <v>1043</v>
      </c>
      <c r="E227" s="25"/>
      <c r="F227" s="12"/>
      <c r="G227" s="12"/>
      <c r="H227" s="363"/>
    </row>
    <row r="228" spans="1:8" s="9" customFormat="1" ht="15" customHeight="1" x14ac:dyDescent="0.25">
      <c r="A228" s="16"/>
      <c r="B228" s="364" t="s">
        <v>1036</v>
      </c>
      <c r="C228" s="22" t="s">
        <v>1038</v>
      </c>
      <c r="D228" s="228"/>
      <c r="E228" s="198" t="s">
        <v>350</v>
      </c>
      <c r="F228" s="3" t="s">
        <v>88</v>
      </c>
      <c r="G228" s="3" t="s">
        <v>1067</v>
      </c>
      <c r="H228" s="4" t="s">
        <v>1029</v>
      </c>
    </row>
    <row r="229" spans="1:8" s="9" customFormat="1" ht="15" customHeight="1" x14ac:dyDescent="0.25">
      <c r="A229" s="16"/>
      <c r="B229" s="350" t="s">
        <v>1037</v>
      </c>
      <c r="C229" s="22" t="s">
        <v>1039</v>
      </c>
      <c r="E229" s="4"/>
      <c r="F229" s="3"/>
      <c r="G229" s="13"/>
      <c r="H229" s="4" t="s">
        <v>1030</v>
      </c>
    </row>
    <row r="230" spans="1:8" s="9" customFormat="1" ht="15" customHeight="1" x14ac:dyDescent="0.25">
      <c r="A230" s="16"/>
      <c r="B230" s="350"/>
      <c r="C230" s="22" t="s">
        <v>1040</v>
      </c>
      <c r="D230" s="228"/>
      <c r="E230" s="140"/>
      <c r="F230" s="3"/>
      <c r="G230" s="13"/>
      <c r="H230" s="4"/>
    </row>
    <row r="231" spans="1:8" s="9" customFormat="1" ht="15" customHeight="1" x14ac:dyDescent="0.25">
      <c r="A231" s="11"/>
      <c r="B231" s="361"/>
      <c r="C231" s="36"/>
      <c r="D231" s="365" t="s">
        <v>79</v>
      </c>
      <c r="E231" s="366"/>
      <c r="F231" s="12"/>
      <c r="G231" s="15"/>
      <c r="H231" s="11"/>
    </row>
    <row r="232" spans="1:8" s="9" customFormat="1" ht="15" customHeight="1" x14ac:dyDescent="0.25">
      <c r="A232" s="16"/>
      <c r="B232" s="350" t="s">
        <v>1052</v>
      </c>
      <c r="C232" s="22" t="s">
        <v>1053</v>
      </c>
      <c r="E232" s="24"/>
      <c r="F232" s="3" t="s">
        <v>88</v>
      </c>
      <c r="G232" s="3" t="s">
        <v>1067</v>
      </c>
      <c r="H232" s="4" t="s">
        <v>1060</v>
      </c>
    </row>
    <row r="233" spans="1:8" s="9" customFormat="1" ht="15" customHeight="1" x14ac:dyDescent="0.25">
      <c r="A233" s="16"/>
      <c r="B233" s="350" t="s">
        <v>1054</v>
      </c>
      <c r="C233" s="22" t="s">
        <v>1055</v>
      </c>
      <c r="E233" s="42"/>
      <c r="F233" s="3"/>
      <c r="G233" s="13"/>
      <c r="H233" s="27" t="s">
        <v>1031</v>
      </c>
    </row>
    <row r="234" spans="1:8" s="9" customFormat="1" ht="15" customHeight="1" x14ac:dyDescent="0.25">
      <c r="A234" s="16"/>
      <c r="B234" s="27"/>
      <c r="C234" s="47"/>
      <c r="D234" s="297" t="s">
        <v>1056</v>
      </c>
      <c r="E234" s="139" t="s">
        <v>350</v>
      </c>
      <c r="F234" s="3"/>
      <c r="H234" s="327"/>
    </row>
    <row r="235" spans="1:8" s="9" customFormat="1" ht="15" customHeight="1" x14ac:dyDescent="0.25">
      <c r="A235" s="16"/>
      <c r="B235" s="27"/>
      <c r="C235" s="47"/>
      <c r="D235" s="207" t="s">
        <v>1057</v>
      </c>
      <c r="E235" s="140"/>
      <c r="F235" s="3"/>
      <c r="H235" s="327"/>
    </row>
    <row r="236" spans="1:8" s="9" customFormat="1" ht="15" customHeight="1" x14ac:dyDescent="0.25">
      <c r="A236" s="16"/>
      <c r="B236" s="27"/>
      <c r="C236" s="47"/>
      <c r="D236" s="207" t="s">
        <v>1058</v>
      </c>
      <c r="E236" s="140"/>
      <c r="F236" s="3"/>
      <c r="H236" s="327"/>
    </row>
    <row r="237" spans="1:8" s="9" customFormat="1" ht="15" customHeight="1" x14ac:dyDescent="0.25">
      <c r="A237" s="16"/>
      <c r="B237" s="27"/>
      <c r="C237" s="47"/>
      <c r="D237" s="46" t="s">
        <v>1059</v>
      </c>
      <c r="E237" s="42"/>
      <c r="F237" s="3"/>
      <c r="G237" s="3"/>
      <c r="H237" s="327"/>
    </row>
    <row r="238" spans="1:8" s="9" customFormat="1" ht="15" customHeight="1" x14ac:dyDescent="0.25">
      <c r="A238" s="16"/>
      <c r="B238" s="27"/>
      <c r="C238" s="47"/>
      <c r="D238" s="167" t="s">
        <v>1061</v>
      </c>
      <c r="E238" s="139" t="s">
        <v>350</v>
      </c>
      <c r="F238" s="3"/>
      <c r="G238" s="3"/>
      <c r="H238" s="327"/>
    </row>
    <row r="239" spans="1:8" s="9" customFormat="1" ht="15" customHeight="1" x14ac:dyDescent="0.25">
      <c r="A239" s="16"/>
      <c r="B239" s="27"/>
      <c r="C239" s="47"/>
      <c r="D239" s="167" t="s">
        <v>1062</v>
      </c>
      <c r="E239" s="140"/>
      <c r="F239" s="3"/>
      <c r="G239" s="3"/>
      <c r="H239" s="327"/>
    </row>
    <row r="240" spans="1:8" s="9" customFormat="1" ht="15" customHeight="1" x14ac:dyDescent="0.25">
      <c r="A240" s="16"/>
      <c r="B240" s="27"/>
      <c r="C240" s="47"/>
      <c r="D240" s="167" t="s">
        <v>1063</v>
      </c>
      <c r="E240" s="140"/>
      <c r="F240" s="3"/>
      <c r="G240" s="3"/>
      <c r="H240" s="327"/>
    </row>
    <row r="241" spans="1:8" s="9" customFormat="1" ht="15" customHeight="1" x14ac:dyDescent="0.25">
      <c r="A241" s="16"/>
      <c r="B241" s="27"/>
      <c r="C241" s="47"/>
      <c r="D241" s="167" t="s">
        <v>1064</v>
      </c>
      <c r="E241" s="140"/>
      <c r="F241" s="3"/>
      <c r="G241" s="3"/>
      <c r="H241" s="327"/>
    </row>
    <row r="242" spans="1:8" s="9" customFormat="1" ht="15" customHeight="1" x14ac:dyDescent="0.25">
      <c r="A242" s="16"/>
      <c r="B242" s="27"/>
      <c r="C242" s="47"/>
      <c r="D242" s="167" t="s">
        <v>1065</v>
      </c>
      <c r="E242" s="140"/>
      <c r="F242" s="3"/>
      <c r="G242" s="3"/>
      <c r="H242" s="327"/>
    </row>
    <row r="243" spans="1:8" s="9" customFormat="1" ht="15" customHeight="1" x14ac:dyDescent="0.25">
      <c r="A243" s="18"/>
      <c r="B243" s="30"/>
      <c r="C243" s="51"/>
      <c r="D243" s="367" t="s">
        <v>1066</v>
      </c>
      <c r="E243" s="366"/>
      <c r="F243" s="12"/>
      <c r="G243" s="12"/>
      <c r="H243" s="363"/>
    </row>
    <row r="244" spans="1:8" s="9" customFormat="1" ht="15" customHeight="1" x14ac:dyDescent="0.25">
      <c r="A244" s="16" t="s">
        <v>886</v>
      </c>
      <c r="B244" s="33"/>
      <c r="C244" s="22"/>
      <c r="D244" s="21"/>
      <c r="E244" s="25"/>
      <c r="F244" s="63"/>
      <c r="G244" s="12"/>
      <c r="H244" s="27"/>
    </row>
    <row r="245" spans="1:8" s="9" customFormat="1" ht="15" customHeight="1" x14ac:dyDescent="0.25">
      <c r="A245" s="4"/>
      <c r="B245" s="344"/>
      <c r="C245" s="34"/>
      <c r="D245" s="35"/>
      <c r="E245" s="26"/>
      <c r="F245" s="17"/>
      <c r="G245" s="17"/>
      <c r="H245" s="32"/>
    </row>
    <row r="246" spans="1:8" s="9" customFormat="1" ht="15" customHeight="1" x14ac:dyDescent="0.25">
      <c r="A246" s="4"/>
      <c r="B246" s="9" t="s">
        <v>887</v>
      </c>
      <c r="C246" s="22" t="s">
        <v>888</v>
      </c>
      <c r="D246" s="21"/>
      <c r="E246" s="140" t="s">
        <v>889</v>
      </c>
      <c r="F246" s="3" t="s">
        <v>88</v>
      </c>
      <c r="G246" s="3" t="s">
        <v>1087</v>
      </c>
      <c r="H246" s="27"/>
    </row>
    <row r="247" spans="1:8" s="9" customFormat="1" ht="15" customHeight="1" x14ac:dyDescent="0.25">
      <c r="A247" s="4"/>
      <c r="B247" s="9" t="s">
        <v>891</v>
      </c>
      <c r="C247" s="22" t="s">
        <v>892</v>
      </c>
      <c r="D247" s="21"/>
      <c r="E247" s="24"/>
      <c r="F247" s="3"/>
      <c r="G247" s="3"/>
      <c r="H247" s="27"/>
    </row>
    <row r="248" spans="1:8" s="9" customFormat="1" ht="15" customHeight="1" x14ac:dyDescent="0.25">
      <c r="A248" s="11"/>
      <c r="B248" s="182"/>
      <c r="C248" s="36"/>
      <c r="D248" s="37"/>
      <c r="E248" s="25"/>
      <c r="F248" s="12"/>
      <c r="G248" s="12"/>
      <c r="H248" s="30"/>
    </row>
  </sheetData>
  <customSheetViews>
    <customSheetView guid="{417FAF5F-95DD-4A99-AE5A-6260CAD695E3}" showPageBreaks="1" printArea="1" view="pageBreakPreview">
      <selection activeCell="C32" sqref="C32"/>
      <rowBreaks count="6" manualBreakCount="6">
        <brk id="39" max="7" man="1"/>
        <brk id="69" max="7" man="1"/>
        <brk id="110" max="7" man="1"/>
        <brk id="154" max="7" man="1"/>
        <brk id="193" max="7" man="1"/>
        <brk id="231" max="7" man="1"/>
      </rowBreaks>
      <pageMargins left="0.82677165354330717" right="0.39370078740157483" top="0.59055118110236227" bottom="0.59055118110236227" header="0.70866141732283472" footer="0.43307086614173229"/>
      <pageSetup paperSize="9" scale="83" fitToWidth="0" fitToHeight="0" orientation="landscape" useFirstPageNumber="1" horizontalDpi="300" verticalDpi="300" r:id="rId1"/>
      <headerFooter alignWithMargins="0">
        <oddFooter>&amp;L&amp;8  (202504)&amp;C&amp;"ＭＳ 明朝,標準"&amp;9&amp;P</oddFooter>
      </headerFooter>
    </customSheetView>
  </customSheetViews>
  <mergeCells count="4">
    <mergeCell ref="A1:B1"/>
    <mergeCell ref="C1:D1"/>
    <mergeCell ref="H134:H138"/>
    <mergeCell ref="C134:D134"/>
  </mergeCells>
  <phoneticPr fontId="2"/>
  <dataValidations disablePrompts="1" count="1">
    <dataValidation type="list" allowBlank="1" showInputMessage="1" showErrorMessage="1" sqref="E5:E6 E9 E11:E12 E14 E17 E19:E20 E141:E142 E25 E27 E41 E43 E46:E48 E50 E145 E59 E71 E76:E78 E83 E89 E91 E93 E95 E98 E111 E114 E125 E128:E130 E132 E135:E136 E56 E52:E54 E156 E211 E215 E182:E183 E185 E188 E190 E192 E194 E196:E197 E200:E201 E203 E206 E208 E34:E37 E29 E32 E162:E165 E171:E172 E174:E175 E167:E168 E138:E139 E23 E160 E177 E223 E246 E116 SW229:SW231 ACS229:ACS231 AMO229:AMO231 AWK229:AWK231 BGG229:BGG231 BQC229:BQC231 BZY229:BZY231 CJU229:CJU231 CTQ229:CTQ231 DDM229:DDM231 DNI229:DNI231 DXE229:DXE231 EHA229:EHA231 EQW229:EQW231 FAS229:FAS231 FKO229:FKO231 FUK229:FUK231 GEG229:GEG231 GOC229:GOC231 GXY229:GXY231 HHU229:HHU231 HRQ229:HRQ231 IBM229:IBM231 ILI229:ILI231 IVE229:IVE231 JFA229:JFA231 JOW229:JOW231 JYS229:JYS231 KIO229:KIO231 KSK229:KSK231 LCG229:LCG231 LMC229:LMC231 LVY229:LVY231 MFU229:MFU231 MPQ229:MPQ231 MZM229:MZM231 NJI229:NJI231 NTE229:NTE231 ODA229:ODA231 OMW229:OMW231 OWS229:OWS231 PGO229:PGO231 PQK229:PQK231 QAG229:QAG231 QKC229:QKC231 QTY229:QTY231 RDU229:RDU231 RNQ229:RNQ231 RXM229:RXM231 SHI229:SHI231 SRE229:SRE231 TBA229:TBA231 TKW229:TKW231 TUS229:TUS231 UEO229:UEO231 UOK229:UOK231 UYG229:UYG231 VIC229:VIC231 VRY229:VRY231 WBU229:WBU231 WLQ229:WLQ231 WVM229:WVM231 E230:E231 E228 WVM226 E219 JA219 SW219 ACS219 AMO219 AWK219 BGG219 BQC219 BZY219 CJU219 CTQ219 DDM219 DNI219 DXE219 EHA219 EQW219 FAS219 FKO219 FUK219 GEG219 GOC219 GXY219 HHU219 HRQ219 IBM219 ILI219 IVE219 JFA219 JOW219 JYS219 KIO219 KSK219 LCG219 LMC219 LVY219 MFU219 MPQ219 MZM219 NJI219 NTE219 ODA219 OMW219 OWS219 PGO219 PQK219 QAG219 QKC219 QTY219 RDU219 RNQ219 RXM219 SHI219 SRE219 TBA219 TKW219 TUS219 UEO219 UOK219 UYG219 VIC219 VRY219 WBU219 WLQ219 WVM219 WVM238:WVM243 JA223 SW223 ACS223 AMO223 AWK223 BGG223 BQC223 BZY223 CJU223 CTQ223 DDM223 DNI223 DXE223 EHA223 EQW223 FAS223 FKO223 FUK223 GEG223 GOC223 GXY223 HHU223 HRQ223 IBM223 ILI223 IVE223 JFA223 JOW223 JYS223 KIO223 KSK223 LCG223 LMC223 LVY223 MFU223 MPQ223 MZM223 NJI223 NTE223 ODA223 OMW223 OWS223 PGO223 PQK223 QAG223 QKC223 QTY223 RDU223 RNQ223 RXM223 SHI223 SRE223 TBA223 TKW223 TUS223 UEO223 UOK223 UYG223 VIC223 VRY223 WBU223 WLQ223 WVM223 E225:E226 JA226 SW226 ACS226 AMO226 AWK226 BGG226 BQC226 BZY226 CJU226 CTQ226 DDM226 DNI226 DXE226 EHA226 EQW226 FAS226 FKO226 FUK226 GEG226 GOC226 GXY226 HHU226 HRQ226 IBM226 ILI226 IVE226 JFA226 JOW226 JYS226 KIO226 KSK226 LCG226 LMC226 LVY226 MFU226 MPQ226 MZM226 NJI226 NTE226 ODA226 OMW226 OWS226 PGO226 PQK226 QAG226 QKC226 QTY226 RDU226 RNQ226 RXM226 SHI226 SRE226 TBA226 TKW226 TUS226 UEO226 UOK226 UYG226 VIC226 VRY226 WBU226 WLQ226 JA229:JA231 E234:E236 JA234:JA236 SW234:SW236 ACS234:ACS236 AMO234:AMO236 AWK234:AWK236 BGG234:BGG236 BQC234:BQC236 BZY234:BZY236 CJU234:CJU236 CTQ234:CTQ236 DDM234:DDM236 DNI234:DNI236 DXE234:DXE236 EHA234:EHA236 EQW234:EQW236 FAS234:FAS236 FKO234:FKO236 FUK234:FUK236 GEG234:GEG236 GOC234:GOC236 GXY234:GXY236 HHU234:HHU236 HRQ234:HRQ236 IBM234:IBM236 ILI234:ILI236 IVE234:IVE236 JFA234:JFA236 JOW234:JOW236 JYS234:JYS236 KIO234:KIO236 KSK234:KSK236 LCG234:LCG236 LMC234:LMC236 LVY234:LVY236 MFU234:MFU236 MPQ234:MPQ236 MZM234:MZM236 NJI234:NJI236 NTE234:NTE236 ODA234:ODA236 OMW234:OMW236 OWS234:OWS236 PGO234:PGO236 PQK234:PQK236 QAG234:QAG236 QKC234:QKC236 QTY234:QTY236 RDU234:RDU236 RNQ234:RNQ236 RXM234:RXM236 SHI234:SHI236 SRE234:SRE236 TBA234:TBA236 TKW234:TKW236 TUS234:TUS236 UEO234:UEO236 UOK234:UOK236 UYG234:UYG236 VIC234:VIC236 VRY234:VRY236 WBU234:WBU236 WLQ234:WLQ236 WVM234:WVM236 E238:E243 JA238:JA243 SW238:SW243 ACS238:ACS243 AMO238:AMO243 AWK238:AWK243 BGG238:BGG243 BQC238:BQC243 BZY238:BZY243 CJU238:CJU243 CTQ238:CTQ243 DDM238:DDM243 DNI238:DNI243 DXE238:DXE243 EHA238:EHA243 EQW238:EQW243 FAS238:FAS243 FKO238:FKO243 FUK238:FUK243 GEG238:GEG243 GOC238:GOC243 GXY238:GXY243 HHU238:HHU243 HRQ238:HRQ243 IBM238:IBM243 ILI238:ILI243 IVE238:IVE243 JFA238:JFA243 JOW238:JOW243 JYS238:JYS243 KIO238:KIO243 KSK238:KSK243 LCG238:LCG243 LMC238:LMC243 LVY238:LVY243 MFU238:MFU243 MPQ238:MPQ243 MZM238:MZM243 NJI238:NJI243 NTE238:NTE243 ODA238:ODA243 OMW238:OMW243 OWS238:OWS243 PGO238:PGO243 PQK238:PQK243 QAG238:QAG243 QKC238:QKC243 QTY238:QTY243 RDU238:RDU243 RNQ238:RNQ243 RXM238:RXM243 SHI238:SHI243 SRE238:SRE243 TBA238:TBA243 TKW238:TKW243 TUS238:TUS243 UEO238:UEO243 UOK238:UOK243 UYG238:UYG243 VIC238:VIC243 VRY238:VRY243 WBU238:WBU243 WLQ238:WLQ243 E147:E153" xr:uid="{00000000-0002-0000-0200-000000000000}">
      <formula1>$J$2:$J$6</formula1>
    </dataValidation>
  </dataValidations>
  <pageMargins left="0.82677165354330717" right="0.39370078740157483" top="0.59055118110236227" bottom="0.59055118110236227" header="0.70866141732283472" footer="0.43307086614173229"/>
  <pageSetup paperSize="9" scale="76" fitToWidth="0" fitToHeight="0" orientation="landscape" useFirstPageNumber="1" horizontalDpi="300" verticalDpi="300" r:id="rId2"/>
  <headerFooter alignWithMargins="0">
    <oddFooter>&amp;L&amp;8  (202604)&amp;C&amp;"ＭＳ 明朝,標準"&amp;9&amp;P</oddFooter>
  </headerFooter>
  <rowBreaks count="6" manualBreakCount="6">
    <brk id="39" max="7" man="1"/>
    <brk id="69" max="7" man="1"/>
    <brk id="110" max="7" man="1"/>
    <brk id="154" max="7" man="1"/>
    <brk id="193" max="7" man="1"/>
    <brk id="231"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M33"/>
  <sheetViews>
    <sheetView view="pageBreakPreview" zoomScale="85" zoomScaleNormal="85" zoomScaleSheetLayoutView="85" workbookViewId="0"/>
  </sheetViews>
  <sheetFormatPr defaultRowHeight="12.75" x14ac:dyDescent="0.25"/>
  <cols>
    <col min="1" max="16" width="3.73046875" style="5" customWidth="1"/>
    <col min="17" max="21" width="1.59765625" style="5" customWidth="1"/>
    <col min="22" max="67" width="1.59765625" customWidth="1"/>
  </cols>
  <sheetData>
    <row r="1" spans="1:60" ht="14.25" x14ac:dyDescent="0.25">
      <c r="A1" s="231" t="s">
        <v>7</v>
      </c>
      <c r="V1" s="5"/>
      <c r="W1" s="5"/>
      <c r="X1" s="5"/>
      <c r="Y1" s="5"/>
      <c r="Z1" s="5"/>
      <c r="AA1" s="5"/>
      <c r="AB1" s="5"/>
      <c r="AC1" s="5"/>
    </row>
    <row r="2" spans="1:60" x14ac:dyDescent="0.25">
      <c r="A2" s="7"/>
      <c r="V2" s="5"/>
      <c r="W2" s="5"/>
      <c r="X2" s="5"/>
      <c r="Y2" s="5"/>
      <c r="Z2" s="5"/>
      <c r="AA2" s="5"/>
      <c r="AB2" s="5"/>
      <c r="AC2" s="5"/>
    </row>
    <row r="3" spans="1:60" ht="15" customHeight="1" x14ac:dyDescent="0.25">
      <c r="A3" s="68" t="s">
        <v>748</v>
      </c>
      <c r="B3" s="7"/>
      <c r="C3" s="7"/>
      <c r="D3" s="7"/>
      <c r="E3" s="7"/>
      <c r="F3" s="7"/>
      <c r="G3" s="7"/>
      <c r="H3" s="7"/>
      <c r="J3" s="7"/>
      <c r="K3" s="7"/>
      <c r="L3" s="7"/>
      <c r="M3" s="7"/>
      <c r="N3" s="7"/>
      <c r="O3" s="7"/>
      <c r="P3" s="7"/>
      <c r="Q3" s="7"/>
      <c r="R3" s="7"/>
      <c r="S3" s="7"/>
      <c r="T3" s="7"/>
    </row>
    <row r="4" spans="1:60" ht="15" customHeight="1" x14ac:dyDescent="0.25">
      <c r="A4" s="68" t="s">
        <v>8</v>
      </c>
      <c r="B4" s="7"/>
      <c r="C4" s="7"/>
      <c r="D4" s="7"/>
      <c r="E4" s="7"/>
      <c r="F4" s="7"/>
      <c r="G4" s="7"/>
      <c r="H4" s="7"/>
      <c r="I4" s="7"/>
      <c r="J4" s="7"/>
      <c r="K4" s="7"/>
      <c r="L4" s="7"/>
      <c r="M4" s="7"/>
      <c r="N4" s="7"/>
      <c r="O4" s="7"/>
      <c r="P4" s="7"/>
      <c r="Q4" s="7"/>
      <c r="R4" s="7"/>
      <c r="S4" s="7"/>
      <c r="T4" s="7"/>
    </row>
    <row r="5" spans="1:60" ht="15" customHeight="1" x14ac:dyDescent="0.25">
      <c r="A5" s="232"/>
      <c r="B5" s="7"/>
      <c r="C5" s="7"/>
      <c r="D5" s="7"/>
      <c r="E5" s="7"/>
      <c r="F5" s="7"/>
      <c r="G5" s="7"/>
      <c r="H5" s="7"/>
      <c r="I5" s="7"/>
      <c r="J5" s="7"/>
      <c r="K5" s="7"/>
      <c r="L5" s="7"/>
      <c r="M5" s="7"/>
      <c r="N5" s="7"/>
      <c r="O5" s="7"/>
      <c r="Q5" s="84"/>
      <c r="R5" s="84"/>
      <c r="S5" s="7"/>
      <c r="T5" s="7"/>
      <c r="AP5" s="84" t="s">
        <v>103</v>
      </c>
    </row>
    <row r="6" spans="1:60" ht="15" customHeight="1" x14ac:dyDescent="0.25">
      <c r="A6" s="377" t="s">
        <v>9</v>
      </c>
      <c r="B6" s="378"/>
      <c r="C6" s="444"/>
      <c r="D6" s="377" t="s">
        <v>329</v>
      </c>
      <c r="E6" s="445"/>
      <c r="F6" s="445"/>
      <c r="G6" s="445"/>
      <c r="H6" s="445"/>
      <c r="I6" s="445"/>
      <c r="J6" s="445"/>
      <c r="K6" s="445"/>
      <c r="L6" s="445"/>
      <c r="M6" s="445"/>
      <c r="N6" s="445"/>
      <c r="O6" s="445"/>
      <c r="P6" s="444"/>
      <c r="Q6" s="377" t="s">
        <v>416</v>
      </c>
      <c r="R6" s="445"/>
      <c r="S6" s="445"/>
      <c r="T6" s="445"/>
      <c r="U6" s="445"/>
      <c r="V6" s="445"/>
      <c r="W6" s="445"/>
      <c r="X6" s="445"/>
      <c r="Y6" s="445"/>
      <c r="Z6" s="445"/>
      <c r="AA6" s="445"/>
      <c r="AB6" s="445"/>
      <c r="AC6" s="444"/>
      <c r="AD6" s="377" t="s">
        <v>417</v>
      </c>
      <c r="AE6" s="445"/>
      <c r="AF6" s="445"/>
      <c r="AG6" s="445"/>
      <c r="AH6" s="445"/>
      <c r="AI6" s="445"/>
      <c r="AJ6" s="445"/>
      <c r="AK6" s="445"/>
      <c r="AL6" s="445"/>
      <c r="AM6" s="445"/>
      <c r="AN6" s="445"/>
      <c r="AO6" s="445"/>
      <c r="AP6" s="444"/>
    </row>
    <row r="7" spans="1:60" ht="15" customHeight="1" x14ac:dyDescent="0.25">
      <c r="A7" s="385" t="s">
        <v>10</v>
      </c>
      <c r="B7" s="386"/>
      <c r="C7" s="387"/>
      <c r="D7" s="385"/>
      <c r="E7" s="386"/>
      <c r="F7" s="386" t="s">
        <v>107</v>
      </c>
      <c r="G7" s="386"/>
      <c r="H7" s="386"/>
      <c r="I7" s="386" t="s">
        <v>108</v>
      </c>
      <c r="J7" s="386" t="s">
        <v>109</v>
      </c>
      <c r="K7" s="386"/>
      <c r="L7" s="386"/>
      <c r="M7" s="386" t="s">
        <v>110</v>
      </c>
      <c r="N7" s="386"/>
      <c r="O7" s="386"/>
      <c r="P7" s="386" t="s">
        <v>108</v>
      </c>
      <c r="Q7" s="385"/>
      <c r="R7" s="386"/>
      <c r="S7" s="386" t="s">
        <v>107</v>
      </c>
      <c r="T7" s="386"/>
      <c r="U7" s="386"/>
      <c r="V7" s="386" t="s">
        <v>108</v>
      </c>
      <c r="W7" s="386" t="s">
        <v>80</v>
      </c>
      <c r="X7" s="386"/>
      <c r="Y7" s="386"/>
      <c r="Z7" s="386" t="s">
        <v>110</v>
      </c>
      <c r="AA7" s="386"/>
      <c r="AB7" s="386"/>
      <c r="AC7" s="386" t="s">
        <v>108</v>
      </c>
      <c r="AD7" s="385"/>
      <c r="AE7" s="386"/>
      <c r="AF7" s="386" t="s">
        <v>107</v>
      </c>
      <c r="AG7" s="386"/>
      <c r="AH7" s="386"/>
      <c r="AI7" s="386" t="s">
        <v>108</v>
      </c>
      <c r="AJ7" s="386" t="s">
        <v>80</v>
      </c>
      <c r="AK7" s="386"/>
      <c r="AL7" s="386"/>
      <c r="AM7" s="386" t="s">
        <v>110</v>
      </c>
      <c r="AN7" s="386"/>
      <c r="AO7" s="386"/>
      <c r="AP7" s="387" t="s">
        <v>108</v>
      </c>
    </row>
    <row r="8" spans="1:60" ht="15" customHeight="1" x14ac:dyDescent="0.25">
      <c r="A8" s="380"/>
      <c r="B8" s="381"/>
      <c r="C8" s="388"/>
      <c r="D8" s="380"/>
      <c r="E8" s="381"/>
      <c r="F8" s="381"/>
      <c r="G8" s="381"/>
      <c r="H8" s="381"/>
      <c r="I8" s="381"/>
      <c r="J8" s="381"/>
      <c r="K8" s="381"/>
      <c r="L8" s="381"/>
      <c r="M8" s="381"/>
      <c r="N8" s="381"/>
      <c r="O8" s="381"/>
      <c r="P8" s="381"/>
      <c r="Q8" s="380"/>
      <c r="R8" s="381"/>
      <c r="S8" s="381"/>
      <c r="T8" s="381"/>
      <c r="U8" s="381"/>
      <c r="V8" s="381"/>
      <c r="W8" s="381"/>
      <c r="X8" s="381"/>
      <c r="Y8" s="381"/>
      <c r="Z8" s="381"/>
      <c r="AA8" s="381"/>
      <c r="AB8" s="381"/>
      <c r="AC8" s="381"/>
      <c r="AD8" s="380"/>
      <c r="AE8" s="381"/>
      <c r="AF8" s="381"/>
      <c r="AG8" s="381"/>
      <c r="AH8" s="381"/>
      <c r="AI8" s="381"/>
      <c r="AJ8" s="381"/>
      <c r="AK8" s="381"/>
      <c r="AL8" s="381"/>
      <c r="AM8" s="381"/>
      <c r="AN8" s="381"/>
      <c r="AO8" s="381"/>
      <c r="AP8" s="388"/>
    </row>
    <row r="9" spans="1:60" ht="15" customHeight="1" x14ac:dyDescent="0.25">
      <c r="A9" s="385" t="s">
        <v>11</v>
      </c>
      <c r="B9" s="386"/>
      <c r="C9" s="387"/>
      <c r="D9" s="385"/>
      <c r="E9" s="386"/>
      <c r="F9" s="386" t="s">
        <v>107</v>
      </c>
      <c r="G9" s="386"/>
      <c r="H9" s="386"/>
      <c r="I9" s="386" t="s">
        <v>108</v>
      </c>
      <c r="J9" s="386" t="s">
        <v>109</v>
      </c>
      <c r="K9" s="386"/>
      <c r="L9" s="386"/>
      <c r="M9" s="386" t="s">
        <v>110</v>
      </c>
      <c r="N9" s="386"/>
      <c r="O9" s="386"/>
      <c r="P9" s="386" t="s">
        <v>108</v>
      </c>
      <c r="Q9" s="385"/>
      <c r="R9" s="386"/>
      <c r="S9" s="386" t="s">
        <v>107</v>
      </c>
      <c r="T9" s="386"/>
      <c r="U9" s="386"/>
      <c r="V9" s="386" t="s">
        <v>108</v>
      </c>
      <c r="W9" s="386" t="s">
        <v>80</v>
      </c>
      <c r="X9" s="386"/>
      <c r="Y9" s="386"/>
      <c r="Z9" s="386" t="s">
        <v>110</v>
      </c>
      <c r="AA9" s="386"/>
      <c r="AB9" s="386"/>
      <c r="AC9" s="386" t="s">
        <v>108</v>
      </c>
      <c r="AD9" s="385"/>
      <c r="AE9" s="386"/>
      <c r="AF9" s="386" t="s">
        <v>107</v>
      </c>
      <c r="AG9" s="386"/>
      <c r="AH9" s="386"/>
      <c r="AI9" s="386" t="s">
        <v>108</v>
      </c>
      <c r="AJ9" s="386" t="s">
        <v>80</v>
      </c>
      <c r="AK9" s="386"/>
      <c r="AL9" s="386"/>
      <c r="AM9" s="386" t="s">
        <v>110</v>
      </c>
      <c r="AN9" s="386"/>
      <c r="AO9" s="386"/>
      <c r="AP9" s="387" t="s">
        <v>108</v>
      </c>
    </row>
    <row r="10" spans="1:60" ht="15" customHeight="1" x14ac:dyDescent="0.25">
      <c r="A10" s="380"/>
      <c r="B10" s="381"/>
      <c r="C10" s="388"/>
      <c r="D10" s="380"/>
      <c r="E10" s="381"/>
      <c r="F10" s="381"/>
      <c r="G10" s="381"/>
      <c r="H10" s="381"/>
      <c r="I10" s="381"/>
      <c r="J10" s="381"/>
      <c r="K10" s="381"/>
      <c r="L10" s="381"/>
      <c r="M10" s="381"/>
      <c r="N10" s="381"/>
      <c r="O10" s="381"/>
      <c r="P10" s="381"/>
      <c r="Q10" s="380"/>
      <c r="R10" s="381"/>
      <c r="S10" s="381"/>
      <c r="T10" s="381"/>
      <c r="U10" s="381"/>
      <c r="V10" s="381"/>
      <c r="W10" s="381"/>
      <c r="X10" s="381"/>
      <c r="Y10" s="381"/>
      <c r="Z10" s="381"/>
      <c r="AA10" s="381"/>
      <c r="AB10" s="381"/>
      <c r="AC10" s="381"/>
      <c r="AD10" s="380"/>
      <c r="AE10" s="381"/>
      <c r="AF10" s="381"/>
      <c r="AG10" s="381"/>
      <c r="AH10" s="381"/>
      <c r="AI10" s="381"/>
      <c r="AJ10" s="381"/>
      <c r="AK10" s="381"/>
      <c r="AL10" s="381"/>
      <c r="AM10" s="381"/>
      <c r="AN10" s="381"/>
      <c r="AO10" s="381"/>
      <c r="AP10" s="388"/>
    </row>
    <row r="11" spans="1:60" ht="15" customHeight="1" x14ac:dyDescent="0.25">
      <c r="A11" s="385" t="s">
        <v>13</v>
      </c>
      <c r="B11" s="386"/>
      <c r="C11" s="387"/>
      <c r="D11" s="385"/>
      <c r="E11" s="386"/>
      <c r="F11" s="386" t="s">
        <v>107</v>
      </c>
      <c r="G11" s="386"/>
      <c r="H11" s="386"/>
      <c r="I11" s="386" t="s">
        <v>108</v>
      </c>
      <c r="J11" s="386" t="s">
        <v>109</v>
      </c>
      <c r="K11" s="386"/>
      <c r="L11" s="386"/>
      <c r="M11" s="386" t="s">
        <v>110</v>
      </c>
      <c r="N11" s="386"/>
      <c r="O11" s="386"/>
      <c r="P11" s="386" t="s">
        <v>108</v>
      </c>
      <c r="Q11" s="385"/>
      <c r="R11" s="386"/>
      <c r="S11" s="386" t="s">
        <v>107</v>
      </c>
      <c r="T11" s="386"/>
      <c r="U11" s="386"/>
      <c r="V11" s="386" t="s">
        <v>108</v>
      </c>
      <c r="W11" s="386" t="s">
        <v>80</v>
      </c>
      <c r="X11" s="386"/>
      <c r="Y11" s="386"/>
      <c r="Z11" s="386" t="s">
        <v>110</v>
      </c>
      <c r="AA11" s="386"/>
      <c r="AB11" s="386"/>
      <c r="AC11" s="386" t="s">
        <v>108</v>
      </c>
      <c r="AD11" s="385"/>
      <c r="AE11" s="386"/>
      <c r="AF11" s="386" t="s">
        <v>107</v>
      </c>
      <c r="AG11" s="386"/>
      <c r="AH11" s="386"/>
      <c r="AI11" s="386" t="s">
        <v>108</v>
      </c>
      <c r="AJ11" s="386" t="s">
        <v>80</v>
      </c>
      <c r="AK11" s="386"/>
      <c r="AL11" s="386"/>
      <c r="AM11" s="386" t="s">
        <v>110</v>
      </c>
      <c r="AN11" s="386"/>
      <c r="AO11" s="386"/>
      <c r="AP11" s="387" t="s">
        <v>108</v>
      </c>
    </row>
    <row r="12" spans="1:60" ht="15" customHeight="1" x14ac:dyDescent="0.25">
      <c r="A12" s="380"/>
      <c r="B12" s="381"/>
      <c r="C12" s="388"/>
      <c r="D12" s="380"/>
      <c r="E12" s="381"/>
      <c r="F12" s="381"/>
      <c r="G12" s="381"/>
      <c r="H12" s="381"/>
      <c r="I12" s="381"/>
      <c r="J12" s="381"/>
      <c r="K12" s="381"/>
      <c r="L12" s="381"/>
      <c r="M12" s="381"/>
      <c r="N12" s="381"/>
      <c r="O12" s="381"/>
      <c r="P12" s="381"/>
      <c r="Q12" s="380"/>
      <c r="R12" s="381"/>
      <c r="S12" s="381"/>
      <c r="T12" s="381"/>
      <c r="U12" s="381"/>
      <c r="V12" s="381"/>
      <c r="W12" s="381"/>
      <c r="X12" s="381"/>
      <c r="Y12" s="381"/>
      <c r="Z12" s="381"/>
      <c r="AA12" s="381"/>
      <c r="AB12" s="381"/>
      <c r="AC12" s="381"/>
      <c r="AD12" s="380"/>
      <c r="AE12" s="381"/>
      <c r="AF12" s="381"/>
      <c r="AG12" s="381"/>
      <c r="AH12" s="381"/>
      <c r="AI12" s="381"/>
      <c r="AJ12" s="381"/>
      <c r="AK12" s="381"/>
      <c r="AL12" s="381"/>
      <c r="AM12" s="381"/>
      <c r="AN12" s="381"/>
      <c r="AO12" s="381"/>
      <c r="AP12" s="388"/>
    </row>
    <row r="13" spans="1:60" ht="15" customHeight="1" x14ac:dyDescent="0.25">
      <c r="A13" s="7" t="s">
        <v>330</v>
      </c>
      <c r="B13" s="7"/>
      <c r="C13" s="7"/>
      <c r="D13" s="7"/>
      <c r="E13" s="7"/>
      <c r="F13" s="7"/>
      <c r="G13" s="7"/>
      <c r="H13" s="7"/>
      <c r="I13" s="7"/>
      <c r="J13" s="7"/>
      <c r="K13" s="7"/>
      <c r="L13" s="7"/>
      <c r="M13" s="7"/>
      <c r="N13" s="7"/>
      <c r="O13" s="7"/>
      <c r="P13" s="7"/>
      <c r="Q13" s="7"/>
      <c r="R13" s="7"/>
      <c r="S13" s="7"/>
      <c r="T13" s="7"/>
    </row>
    <row r="14" spans="1:60" ht="15" customHeight="1" x14ac:dyDescent="0.25">
      <c r="A14" s="7"/>
      <c r="B14" s="7"/>
      <c r="C14" s="7"/>
      <c r="D14" s="7"/>
      <c r="E14" s="7"/>
      <c r="F14" s="7"/>
      <c r="G14" s="7"/>
      <c r="H14" s="7"/>
      <c r="I14" s="7"/>
      <c r="J14" s="7"/>
      <c r="K14" s="7"/>
      <c r="L14" s="7"/>
      <c r="M14" s="7"/>
      <c r="N14" s="7"/>
      <c r="O14" s="7"/>
      <c r="P14" s="7"/>
      <c r="Q14" s="7"/>
      <c r="R14" s="7"/>
      <c r="S14" s="7"/>
      <c r="T14" s="7"/>
    </row>
    <row r="15" spans="1:60" ht="15" customHeight="1" x14ac:dyDescent="0.25">
      <c r="A15" s="68" t="s">
        <v>418</v>
      </c>
      <c r="B15" s="7"/>
      <c r="C15" s="7"/>
      <c r="D15" s="7"/>
      <c r="E15" s="7"/>
      <c r="F15" s="7"/>
      <c r="G15" s="7"/>
      <c r="H15" s="7"/>
      <c r="I15" s="7"/>
      <c r="J15" s="7"/>
      <c r="K15" s="7"/>
      <c r="L15" s="7"/>
      <c r="M15" s="7"/>
      <c r="N15" s="7"/>
      <c r="O15" s="7"/>
      <c r="P15" s="7"/>
      <c r="Q15" s="7"/>
      <c r="R15" s="7"/>
      <c r="S15" s="68" t="s">
        <v>885</v>
      </c>
      <c r="T15" s="342"/>
      <c r="U15" s="342"/>
      <c r="V15" s="342"/>
      <c r="W15" s="342"/>
      <c r="X15" s="342"/>
      <c r="Y15" s="343"/>
      <c r="Z15" s="343"/>
      <c r="AA15" s="343"/>
      <c r="AB15" s="343"/>
      <c r="AC15" s="343"/>
      <c r="AD15" s="343"/>
      <c r="AE15" s="343"/>
      <c r="AF15" s="343"/>
      <c r="AG15" s="343"/>
      <c r="AH15" s="343"/>
      <c r="AI15" s="343"/>
      <c r="AJ15" s="343"/>
    </row>
    <row r="16" spans="1:60" ht="15" customHeight="1" x14ac:dyDescent="0.25">
      <c r="A16" s="7"/>
      <c r="B16" s="7"/>
      <c r="C16" s="7"/>
      <c r="D16" s="7"/>
      <c r="E16" s="7"/>
      <c r="F16" s="7"/>
      <c r="G16" s="7"/>
      <c r="H16" s="7"/>
      <c r="I16" s="7"/>
      <c r="J16" s="7"/>
      <c r="K16" s="7"/>
      <c r="L16" s="7"/>
      <c r="M16" s="7"/>
      <c r="N16" s="7"/>
      <c r="O16" s="7"/>
      <c r="P16" s="84" t="s">
        <v>104</v>
      </c>
      <c r="Q16" s="84"/>
      <c r="R16" s="84"/>
      <c r="S16" s="455" t="s">
        <v>530</v>
      </c>
      <c r="T16" s="455"/>
      <c r="U16" s="455"/>
      <c r="V16" s="455"/>
      <c r="W16" s="455"/>
      <c r="X16" s="455"/>
      <c r="Y16" s="455"/>
      <c r="Z16" s="455"/>
      <c r="AA16" s="455"/>
      <c r="AB16" s="455"/>
      <c r="AC16" s="455"/>
      <c r="AD16" s="455"/>
      <c r="AE16" s="455"/>
      <c r="AF16" s="455"/>
      <c r="AG16" s="455"/>
      <c r="AH16" s="455"/>
      <c r="AI16" s="455"/>
      <c r="AJ16" s="455"/>
      <c r="AK16" s="455"/>
      <c r="AL16" s="455"/>
      <c r="AM16" s="455"/>
      <c r="AN16" s="455"/>
      <c r="AO16" s="455"/>
      <c r="AP16" s="455"/>
      <c r="AQ16" s="455"/>
      <c r="AR16" s="455"/>
      <c r="AS16" s="455"/>
      <c r="AT16" s="455"/>
      <c r="AU16" s="455"/>
      <c r="AV16" s="455"/>
      <c r="AW16" s="455"/>
      <c r="AX16" s="455"/>
      <c r="AY16" s="455"/>
      <c r="AZ16" s="455"/>
      <c r="BA16" s="455"/>
      <c r="BB16" s="455"/>
      <c r="BC16" s="455"/>
      <c r="BD16" s="455"/>
      <c r="BE16" s="455"/>
      <c r="BF16" s="455"/>
      <c r="BG16" s="455"/>
      <c r="BH16" s="455"/>
    </row>
    <row r="17" spans="1:65" ht="15" customHeight="1" x14ac:dyDescent="0.25">
      <c r="A17" s="377" t="s">
        <v>14</v>
      </c>
      <c r="B17" s="378"/>
      <c r="C17" s="379"/>
      <c r="D17" s="377" t="s">
        <v>113</v>
      </c>
      <c r="E17" s="378"/>
      <c r="F17" s="378"/>
      <c r="G17" s="378"/>
      <c r="H17" s="378"/>
      <c r="I17" s="378"/>
      <c r="J17" s="378"/>
      <c r="K17" s="378"/>
      <c r="L17" s="379"/>
      <c r="M17" s="377" t="s">
        <v>105</v>
      </c>
      <c r="N17" s="378"/>
      <c r="O17" s="378"/>
      <c r="P17" s="379"/>
      <c r="Q17" s="6"/>
      <c r="R17" s="6"/>
      <c r="S17" s="456" t="s">
        <v>529</v>
      </c>
      <c r="T17" s="457"/>
      <c r="U17" s="457"/>
      <c r="V17" s="463" t="s">
        <v>528</v>
      </c>
      <c r="W17" s="378"/>
      <c r="X17" s="378"/>
      <c r="Y17" s="378"/>
      <c r="Z17" s="378"/>
      <c r="AA17" s="378"/>
      <c r="AB17" s="378"/>
      <c r="AC17" s="378"/>
      <c r="AD17" s="378"/>
      <c r="AE17" s="378"/>
      <c r="AF17" s="378"/>
      <c r="AG17" s="378"/>
      <c r="AH17" s="378"/>
      <c r="AI17" s="378"/>
      <c r="AJ17" s="378"/>
      <c r="AK17" s="378"/>
      <c r="AL17" s="378"/>
      <c r="AM17" s="378"/>
      <c r="AN17" s="378"/>
      <c r="AO17" s="378"/>
      <c r="AP17" s="378"/>
      <c r="AQ17" s="378"/>
      <c r="AR17" s="378"/>
      <c r="AS17" s="378"/>
      <c r="AT17" s="378"/>
      <c r="AU17" s="378"/>
      <c r="AV17" s="378"/>
      <c r="AW17" s="378"/>
      <c r="AX17" s="378"/>
      <c r="AY17" s="378"/>
      <c r="AZ17" s="378"/>
      <c r="BA17" s="378"/>
      <c r="BB17" s="378"/>
      <c r="BC17" s="378"/>
      <c r="BD17" s="378"/>
      <c r="BE17" s="378"/>
      <c r="BF17" s="378"/>
      <c r="BG17" s="378"/>
      <c r="BH17" s="379"/>
    </row>
    <row r="18" spans="1:65" ht="15" customHeight="1" x14ac:dyDescent="0.25">
      <c r="A18" s="385" t="s">
        <v>114</v>
      </c>
      <c r="B18" s="390"/>
      <c r="C18" s="391"/>
      <c r="D18" s="385"/>
      <c r="E18" s="386" t="s">
        <v>98</v>
      </c>
      <c r="F18" s="386"/>
      <c r="G18" s="386" t="s">
        <v>99</v>
      </c>
      <c r="H18" s="386" t="s">
        <v>111</v>
      </c>
      <c r="I18" s="386"/>
      <c r="J18" s="386" t="s">
        <v>98</v>
      </c>
      <c r="K18" s="386"/>
      <c r="L18" s="387" t="s">
        <v>99</v>
      </c>
      <c r="M18" s="385" t="s">
        <v>106</v>
      </c>
      <c r="N18" s="390"/>
      <c r="O18" s="390"/>
      <c r="P18" s="391"/>
      <c r="Q18" s="70"/>
      <c r="R18" s="70"/>
      <c r="S18" s="461"/>
      <c r="T18" s="462"/>
      <c r="U18" s="462"/>
      <c r="V18" s="475" t="s">
        <v>534</v>
      </c>
      <c r="W18" s="476"/>
      <c r="X18" s="476"/>
      <c r="Y18" s="476"/>
      <c r="Z18" s="476"/>
      <c r="AA18" s="476"/>
      <c r="AB18" s="476"/>
      <c r="AC18" s="476"/>
      <c r="AD18" s="476"/>
      <c r="AE18" s="476"/>
      <c r="AF18" s="476"/>
      <c r="AG18" s="476"/>
      <c r="AH18" s="476"/>
      <c r="AI18" s="476"/>
      <c r="AJ18" s="476"/>
      <c r="AK18" s="476"/>
      <c r="AL18" s="476"/>
      <c r="AM18" s="476"/>
      <c r="AN18" s="476"/>
      <c r="AO18" s="476"/>
      <c r="AP18" s="476"/>
      <c r="AQ18" s="476"/>
      <c r="AR18" s="476"/>
      <c r="AS18" s="476"/>
      <c r="AT18" s="476"/>
      <c r="AU18" s="476"/>
      <c r="AV18" s="476"/>
      <c r="AW18" s="476"/>
      <c r="AX18" s="476"/>
      <c r="AY18" s="476"/>
      <c r="AZ18" s="476"/>
      <c r="BA18" s="476"/>
      <c r="BB18" s="476"/>
      <c r="BC18" s="476"/>
      <c r="BD18" s="476"/>
      <c r="BE18" s="476"/>
      <c r="BF18" s="476"/>
      <c r="BG18" s="476"/>
      <c r="BH18" s="477"/>
      <c r="BM18" t="s">
        <v>1114</v>
      </c>
    </row>
    <row r="19" spans="1:65" ht="15" customHeight="1" x14ac:dyDescent="0.25">
      <c r="A19" s="380"/>
      <c r="B19" s="393"/>
      <c r="C19" s="394"/>
      <c r="D19" s="380"/>
      <c r="E19" s="381"/>
      <c r="F19" s="381"/>
      <c r="G19" s="381"/>
      <c r="H19" s="381"/>
      <c r="I19" s="381"/>
      <c r="J19" s="381"/>
      <c r="K19" s="381"/>
      <c r="L19" s="388"/>
      <c r="M19" s="392"/>
      <c r="N19" s="393"/>
      <c r="O19" s="393"/>
      <c r="P19" s="394"/>
      <c r="Q19" s="70"/>
      <c r="R19" s="70"/>
      <c r="S19" s="447"/>
      <c r="T19" s="448"/>
      <c r="U19" s="448"/>
      <c r="V19" s="472"/>
      <c r="W19" s="473"/>
      <c r="X19" s="473"/>
      <c r="Y19" s="473"/>
      <c r="Z19" s="473"/>
      <c r="AA19" s="473"/>
      <c r="AB19" s="473"/>
      <c r="AC19" s="473"/>
      <c r="AD19" s="473"/>
      <c r="AE19" s="473"/>
      <c r="AF19" s="473"/>
      <c r="AG19" s="473"/>
      <c r="AH19" s="473"/>
      <c r="AI19" s="473"/>
      <c r="AJ19" s="473"/>
      <c r="AK19" s="473"/>
      <c r="AL19" s="473"/>
      <c r="AM19" s="473"/>
      <c r="AN19" s="473"/>
      <c r="AO19" s="473"/>
      <c r="AP19" s="473"/>
      <c r="AQ19" s="473"/>
      <c r="AR19" s="473"/>
      <c r="AS19" s="473"/>
      <c r="AT19" s="473"/>
      <c r="AU19" s="473"/>
      <c r="AV19" s="473"/>
      <c r="AW19" s="473"/>
      <c r="AX19" s="473"/>
      <c r="AY19" s="473"/>
      <c r="AZ19" s="473"/>
      <c r="BA19" s="473"/>
      <c r="BB19" s="473"/>
      <c r="BC19" s="473"/>
      <c r="BD19" s="473"/>
      <c r="BE19" s="473"/>
      <c r="BF19" s="473"/>
      <c r="BG19" s="473"/>
      <c r="BH19" s="474"/>
      <c r="BM19" t="s">
        <v>1115</v>
      </c>
    </row>
    <row r="20" spans="1:65" ht="15" customHeight="1" x14ac:dyDescent="0.25">
      <c r="A20" s="385" t="s">
        <v>115</v>
      </c>
      <c r="B20" s="390"/>
      <c r="C20" s="391"/>
      <c r="D20" s="385"/>
      <c r="E20" s="386" t="s">
        <v>98</v>
      </c>
      <c r="F20" s="386"/>
      <c r="G20" s="386" t="s">
        <v>99</v>
      </c>
      <c r="H20" s="386" t="s">
        <v>111</v>
      </c>
      <c r="I20" s="386"/>
      <c r="J20" s="386" t="s">
        <v>98</v>
      </c>
      <c r="K20" s="386"/>
      <c r="L20" s="387" t="s">
        <v>99</v>
      </c>
      <c r="M20" s="385" t="s">
        <v>106</v>
      </c>
      <c r="N20" s="390"/>
      <c r="O20" s="390"/>
      <c r="P20" s="391"/>
      <c r="Q20" s="70"/>
      <c r="R20" s="70"/>
      <c r="S20" s="447"/>
      <c r="T20" s="448"/>
      <c r="U20" s="448"/>
      <c r="V20" s="464" t="s">
        <v>535</v>
      </c>
      <c r="W20" s="470"/>
      <c r="X20" s="470"/>
      <c r="Y20" s="470"/>
      <c r="Z20" s="470"/>
      <c r="AA20" s="470"/>
      <c r="AB20" s="470"/>
      <c r="AC20" s="470"/>
      <c r="AD20" s="470"/>
      <c r="AE20" s="470"/>
      <c r="AF20" s="470"/>
      <c r="AG20" s="470"/>
      <c r="AH20" s="470"/>
      <c r="AI20" s="470"/>
      <c r="AJ20" s="470"/>
      <c r="AK20" s="470"/>
      <c r="AL20" s="470"/>
      <c r="AM20" s="470"/>
      <c r="AN20" s="470"/>
      <c r="AO20" s="470"/>
      <c r="AP20" s="470"/>
      <c r="AQ20" s="470"/>
      <c r="AR20" s="470"/>
      <c r="AS20" s="470"/>
      <c r="AT20" s="470"/>
      <c r="AU20" s="470"/>
      <c r="AV20" s="470"/>
      <c r="AW20" s="470"/>
      <c r="AX20" s="470"/>
      <c r="AY20" s="470"/>
      <c r="AZ20" s="470"/>
      <c r="BA20" s="470"/>
      <c r="BB20" s="470"/>
      <c r="BC20" s="470"/>
      <c r="BD20" s="470"/>
      <c r="BE20" s="470"/>
      <c r="BF20" s="470"/>
      <c r="BG20" s="470"/>
      <c r="BH20" s="471"/>
    </row>
    <row r="21" spans="1:65" ht="15" customHeight="1" x14ac:dyDescent="0.25">
      <c r="A21" s="380"/>
      <c r="B21" s="393"/>
      <c r="C21" s="394"/>
      <c r="D21" s="380"/>
      <c r="E21" s="381"/>
      <c r="F21" s="381"/>
      <c r="G21" s="381"/>
      <c r="H21" s="381"/>
      <c r="I21" s="381"/>
      <c r="J21" s="381"/>
      <c r="K21" s="381"/>
      <c r="L21" s="388"/>
      <c r="M21" s="392"/>
      <c r="N21" s="393"/>
      <c r="O21" s="393"/>
      <c r="P21" s="394"/>
      <c r="Q21" s="70"/>
      <c r="R21" s="70"/>
      <c r="S21" s="447"/>
      <c r="T21" s="448"/>
      <c r="U21" s="448"/>
      <c r="V21" s="472"/>
      <c r="W21" s="473"/>
      <c r="X21" s="473"/>
      <c r="Y21" s="473"/>
      <c r="Z21" s="473"/>
      <c r="AA21" s="473"/>
      <c r="AB21" s="473"/>
      <c r="AC21" s="473"/>
      <c r="AD21" s="473"/>
      <c r="AE21" s="473"/>
      <c r="AF21" s="473"/>
      <c r="AG21" s="473"/>
      <c r="AH21" s="473"/>
      <c r="AI21" s="473"/>
      <c r="AJ21" s="473"/>
      <c r="AK21" s="473"/>
      <c r="AL21" s="473"/>
      <c r="AM21" s="473"/>
      <c r="AN21" s="473"/>
      <c r="AO21" s="473"/>
      <c r="AP21" s="473"/>
      <c r="AQ21" s="473"/>
      <c r="AR21" s="473"/>
      <c r="AS21" s="473"/>
      <c r="AT21" s="473"/>
      <c r="AU21" s="473"/>
      <c r="AV21" s="473"/>
      <c r="AW21" s="473"/>
      <c r="AX21" s="473"/>
      <c r="AY21" s="473"/>
      <c r="AZ21" s="473"/>
      <c r="BA21" s="473"/>
      <c r="BB21" s="473"/>
      <c r="BC21" s="473"/>
      <c r="BD21" s="473"/>
      <c r="BE21" s="473"/>
      <c r="BF21" s="473"/>
      <c r="BG21" s="473"/>
      <c r="BH21" s="474"/>
    </row>
    <row r="22" spans="1:65" ht="15" customHeight="1" x14ac:dyDescent="0.25">
      <c r="A22" s="385" t="s">
        <v>116</v>
      </c>
      <c r="B22" s="390"/>
      <c r="C22" s="391"/>
      <c r="D22" s="385"/>
      <c r="E22" s="386" t="s">
        <v>98</v>
      </c>
      <c r="F22" s="386"/>
      <c r="G22" s="386" t="s">
        <v>99</v>
      </c>
      <c r="H22" s="386" t="s">
        <v>111</v>
      </c>
      <c r="I22" s="386"/>
      <c r="J22" s="386" t="s">
        <v>98</v>
      </c>
      <c r="K22" s="386"/>
      <c r="L22" s="387" t="s">
        <v>99</v>
      </c>
      <c r="M22" s="385" t="s">
        <v>106</v>
      </c>
      <c r="N22" s="390"/>
      <c r="O22" s="390"/>
      <c r="P22" s="391"/>
      <c r="Q22" s="70"/>
      <c r="R22" s="70"/>
      <c r="S22" s="447"/>
      <c r="T22" s="448"/>
      <c r="U22" s="448"/>
      <c r="V22" s="464" t="s">
        <v>536</v>
      </c>
      <c r="W22" s="470"/>
      <c r="X22" s="470"/>
      <c r="Y22" s="470"/>
      <c r="Z22" s="470"/>
      <c r="AA22" s="470"/>
      <c r="AB22" s="470"/>
      <c r="AC22" s="470"/>
      <c r="AD22" s="470"/>
      <c r="AE22" s="470"/>
      <c r="AF22" s="470"/>
      <c r="AG22" s="470"/>
      <c r="AH22" s="470"/>
      <c r="AI22" s="470"/>
      <c r="AJ22" s="470"/>
      <c r="AK22" s="470"/>
      <c r="AL22" s="470"/>
      <c r="AM22" s="470"/>
      <c r="AN22" s="470"/>
      <c r="AO22" s="470"/>
      <c r="AP22" s="470"/>
      <c r="AQ22" s="470"/>
      <c r="AR22" s="470"/>
      <c r="AS22" s="470"/>
      <c r="AT22" s="470"/>
      <c r="AU22" s="470"/>
      <c r="AV22" s="470"/>
      <c r="AW22" s="470"/>
      <c r="AX22" s="470"/>
      <c r="AY22" s="470"/>
      <c r="AZ22" s="470"/>
      <c r="BA22" s="470"/>
      <c r="BB22" s="470"/>
      <c r="BC22" s="470"/>
      <c r="BD22" s="470"/>
      <c r="BE22" s="470"/>
      <c r="BF22" s="470"/>
      <c r="BG22" s="470"/>
      <c r="BH22" s="471"/>
    </row>
    <row r="23" spans="1:65" ht="15" customHeight="1" x14ac:dyDescent="0.25">
      <c r="A23" s="380"/>
      <c r="B23" s="393"/>
      <c r="C23" s="394"/>
      <c r="D23" s="380"/>
      <c r="E23" s="381"/>
      <c r="F23" s="381"/>
      <c r="G23" s="381"/>
      <c r="H23" s="381"/>
      <c r="I23" s="381"/>
      <c r="J23" s="381"/>
      <c r="K23" s="381"/>
      <c r="L23" s="388"/>
      <c r="M23" s="392"/>
      <c r="N23" s="393"/>
      <c r="O23" s="393"/>
      <c r="P23" s="394"/>
      <c r="Q23" s="70"/>
      <c r="R23" s="70"/>
      <c r="S23" s="447"/>
      <c r="T23" s="448"/>
      <c r="U23" s="448"/>
      <c r="V23" s="472"/>
      <c r="W23" s="473"/>
      <c r="X23" s="473"/>
      <c r="Y23" s="473"/>
      <c r="Z23" s="473"/>
      <c r="AA23" s="473"/>
      <c r="AB23" s="473"/>
      <c r="AC23" s="473"/>
      <c r="AD23" s="473"/>
      <c r="AE23" s="473"/>
      <c r="AF23" s="473"/>
      <c r="AG23" s="473"/>
      <c r="AH23" s="473"/>
      <c r="AI23" s="473"/>
      <c r="AJ23" s="473"/>
      <c r="AK23" s="473"/>
      <c r="AL23" s="473"/>
      <c r="AM23" s="473"/>
      <c r="AN23" s="473"/>
      <c r="AO23" s="473"/>
      <c r="AP23" s="473"/>
      <c r="AQ23" s="473"/>
      <c r="AR23" s="473"/>
      <c r="AS23" s="473"/>
      <c r="AT23" s="473"/>
      <c r="AU23" s="473"/>
      <c r="AV23" s="473"/>
      <c r="AW23" s="473"/>
      <c r="AX23" s="473"/>
      <c r="AY23" s="473"/>
      <c r="AZ23" s="473"/>
      <c r="BA23" s="473"/>
      <c r="BB23" s="473"/>
      <c r="BC23" s="473"/>
      <c r="BD23" s="473"/>
      <c r="BE23" s="473"/>
      <c r="BF23" s="473"/>
      <c r="BG23" s="473"/>
      <c r="BH23" s="474"/>
    </row>
    <row r="24" spans="1:65" ht="15" customHeight="1" x14ac:dyDescent="0.25">
      <c r="A24" s="385"/>
      <c r="B24" s="390"/>
      <c r="C24" s="391"/>
      <c r="D24" s="385"/>
      <c r="E24" s="386" t="s">
        <v>98</v>
      </c>
      <c r="F24" s="386"/>
      <c r="G24" s="386" t="s">
        <v>99</v>
      </c>
      <c r="H24" s="386" t="s">
        <v>111</v>
      </c>
      <c r="I24" s="386"/>
      <c r="J24" s="386" t="s">
        <v>98</v>
      </c>
      <c r="K24" s="386"/>
      <c r="L24" s="387" t="s">
        <v>99</v>
      </c>
      <c r="M24" s="385" t="s">
        <v>106</v>
      </c>
      <c r="N24" s="390"/>
      <c r="O24" s="390"/>
      <c r="P24" s="391"/>
      <c r="Q24" s="70"/>
      <c r="R24" s="70"/>
      <c r="S24" s="447"/>
      <c r="T24" s="448"/>
      <c r="U24" s="448"/>
      <c r="V24" s="464" t="s">
        <v>537</v>
      </c>
      <c r="W24" s="470"/>
      <c r="X24" s="470"/>
      <c r="Y24" s="470"/>
      <c r="Z24" s="470"/>
      <c r="AA24" s="470"/>
      <c r="AB24" s="470"/>
      <c r="AC24" s="470"/>
      <c r="AD24" s="470"/>
      <c r="AE24" s="470"/>
      <c r="AF24" s="470"/>
      <c r="AG24" s="470"/>
      <c r="AH24" s="470"/>
      <c r="AI24" s="470"/>
      <c r="AJ24" s="470"/>
      <c r="AK24" s="470"/>
      <c r="AL24" s="470"/>
      <c r="AM24" s="470"/>
      <c r="AN24" s="470"/>
      <c r="AO24" s="470"/>
      <c r="AP24" s="470"/>
      <c r="AQ24" s="470"/>
      <c r="AR24" s="470"/>
      <c r="AS24" s="470"/>
      <c r="AT24" s="470"/>
      <c r="AU24" s="470"/>
      <c r="AV24" s="470"/>
      <c r="AW24" s="470"/>
      <c r="AX24" s="470"/>
      <c r="AY24" s="470"/>
      <c r="AZ24" s="470"/>
      <c r="BA24" s="470"/>
      <c r="BB24" s="470"/>
      <c r="BC24" s="470"/>
      <c r="BD24" s="470"/>
      <c r="BE24" s="470"/>
      <c r="BF24" s="470"/>
      <c r="BG24" s="470"/>
      <c r="BH24" s="471"/>
    </row>
    <row r="25" spans="1:65" ht="15" customHeight="1" x14ac:dyDescent="0.25">
      <c r="A25" s="380"/>
      <c r="B25" s="393"/>
      <c r="C25" s="394"/>
      <c r="D25" s="380"/>
      <c r="E25" s="381"/>
      <c r="F25" s="381"/>
      <c r="G25" s="381"/>
      <c r="H25" s="381"/>
      <c r="I25" s="381"/>
      <c r="J25" s="381"/>
      <c r="K25" s="381"/>
      <c r="L25" s="388"/>
      <c r="M25" s="392"/>
      <c r="N25" s="393"/>
      <c r="O25" s="393"/>
      <c r="P25" s="394"/>
      <c r="Q25" s="70"/>
      <c r="R25" s="70"/>
      <c r="S25" s="447"/>
      <c r="T25" s="448"/>
      <c r="U25" s="448"/>
      <c r="V25" s="472"/>
      <c r="W25" s="473"/>
      <c r="X25" s="473"/>
      <c r="Y25" s="473"/>
      <c r="Z25" s="473"/>
      <c r="AA25" s="473"/>
      <c r="AB25" s="473"/>
      <c r="AC25" s="473"/>
      <c r="AD25" s="473"/>
      <c r="AE25" s="473"/>
      <c r="AF25" s="473"/>
      <c r="AG25" s="473"/>
      <c r="AH25" s="473"/>
      <c r="AI25" s="473"/>
      <c r="AJ25" s="473"/>
      <c r="AK25" s="473"/>
      <c r="AL25" s="473"/>
      <c r="AM25" s="473"/>
      <c r="AN25" s="473"/>
      <c r="AO25" s="473"/>
      <c r="AP25" s="473"/>
      <c r="AQ25" s="473"/>
      <c r="AR25" s="473"/>
      <c r="AS25" s="473"/>
      <c r="AT25" s="473"/>
      <c r="AU25" s="473"/>
      <c r="AV25" s="473"/>
      <c r="AW25" s="473"/>
      <c r="AX25" s="473"/>
      <c r="AY25" s="473"/>
      <c r="AZ25" s="473"/>
      <c r="BA25" s="473"/>
      <c r="BB25" s="473"/>
      <c r="BC25" s="473"/>
      <c r="BD25" s="473"/>
      <c r="BE25" s="473"/>
      <c r="BF25" s="473"/>
      <c r="BG25" s="473"/>
      <c r="BH25" s="474"/>
    </row>
    <row r="26" spans="1:65" ht="15" customHeight="1" x14ac:dyDescent="0.25">
      <c r="A26" s="385"/>
      <c r="B26" s="390"/>
      <c r="C26" s="391"/>
      <c r="D26" s="385"/>
      <c r="E26" s="386" t="s">
        <v>98</v>
      </c>
      <c r="F26" s="386"/>
      <c r="G26" s="386" t="s">
        <v>99</v>
      </c>
      <c r="H26" s="386" t="s">
        <v>111</v>
      </c>
      <c r="I26" s="386"/>
      <c r="J26" s="386" t="s">
        <v>98</v>
      </c>
      <c r="K26" s="386"/>
      <c r="L26" s="387" t="s">
        <v>99</v>
      </c>
      <c r="M26" s="385" t="s">
        <v>106</v>
      </c>
      <c r="N26" s="390"/>
      <c r="O26" s="390"/>
      <c r="P26" s="391"/>
      <c r="Q26" s="70"/>
      <c r="R26" s="70"/>
      <c r="S26" s="447"/>
      <c r="T26" s="448"/>
      <c r="U26" s="448"/>
      <c r="V26" s="464" t="s">
        <v>538</v>
      </c>
      <c r="W26" s="465"/>
      <c r="X26" s="465"/>
      <c r="Y26" s="465"/>
      <c r="Z26" s="465"/>
      <c r="AA26" s="465"/>
      <c r="AB26" s="465"/>
      <c r="AC26" s="465"/>
      <c r="AD26" s="465"/>
      <c r="AE26" s="465"/>
      <c r="AF26" s="465"/>
      <c r="AG26" s="465"/>
      <c r="AH26" s="465"/>
      <c r="AI26" s="465"/>
      <c r="AJ26" s="465"/>
      <c r="AK26" s="465"/>
      <c r="AL26" s="465"/>
      <c r="AM26" s="465"/>
      <c r="AN26" s="465"/>
      <c r="AO26" s="465"/>
      <c r="AP26" s="465"/>
      <c r="AQ26" s="465"/>
      <c r="AR26" s="465"/>
      <c r="AS26" s="465"/>
      <c r="AT26" s="465"/>
      <c r="AU26" s="465"/>
      <c r="AV26" s="465"/>
      <c r="AW26" s="465"/>
      <c r="AX26" s="465"/>
      <c r="AY26" s="465"/>
      <c r="AZ26" s="465"/>
      <c r="BA26" s="465"/>
      <c r="BB26" s="465"/>
      <c r="BC26" s="465"/>
      <c r="BD26" s="465"/>
      <c r="BE26" s="465"/>
      <c r="BF26" s="465"/>
      <c r="BG26" s="465"/>
      <c r="BH26" s="466"/>
    </row>
    <row r="27" spans="1:65" ht="15" customHeight="1" x14ac:dyDescent="0.25">
      <c r="A27" s="380"/>
      <c r="B27" s="393"/>
      <c r="C27" s="394"/>
      <c r="D27" s="380"/>
      <c r="E27" s="381"/>
      <c r="F27" s="381"/>
      <c r="G27" s="381"/>
      <c r="H27" s="381"/>
      <c r="I27" s="381"/>
      <c r="J27" s="381"/>
      <c r="K27" s="381"/>
      <c r="L27" s="388"/>
      <c r="M27" s="392"/>
      <c r="N27" s="393"/>
      <c r="O27" s="393"/>
      <c r="P27" s="394"/>
      <c r="Q27" s="70"/>
      <c r="R27" s="70"/>
      <c r="S27" s="449"/>
      <c r="T27" s="450"/>
      <c r="U27" s="450"/>
      <c r="V27" s="467"/>
      <c r="W27" s="468"/>
      <c r="X27" s="468"/>
      <c r="Y27" s="468"/>
      <c r="Z27" s="468"/>
      <c r="AA27" s="468"/>
      <c r="AB27" s="468"/>
      <c r="AC27" s="468"/>
      <c r="AD27" s="468"/>
      <c r="AE27" s="468"/>
      <c r="AF27" s="468"/>
      <c r="AG27" s="468"/>
      <c r="AH27" s="468"/>
      <c r="AI27" s="468"/>
      <c r="AJ27" s="468"/>
      <c r="AK27" s="468"/>
      <c r="AL27" s="468"/>
      <c r="AM27" s="468"/>
      <c r="AN27" s="468"/>
      <c r="AO27" s="468"/>
      <c r="AP27" s="468"/>
      <c r="AQ27" s="468"/>
      <c r="AR27" s="468"/>
      <c r="AS27" s="468"/>
      <c r="AT27" s="468"/>
      <c r="AU27" s="468"/>
      <c r="AV27" s="468"/>
      <c r="AW27" s="468"/>
      <c r="AX27" s="468"/>
      <c r="AY27" s="468"/>
      <c r="AZ27" s="468"/>
      <c r="BA27" s="468"/>
      <c r="BB27" s="468"/>
      <c r="BC27" s="468"/>
      <c r="BD27" s="468"/>
      <c r="BE27" s="468"/>
      <c r="BF27" s="468"/>
      <c r="BG27" s="468"/>
      <c r="BH27" s="469"/>
    </row>
    <row r="28" spans="1:65" ht="15" customHeight="1" x14ac:dyDescent="0.25">
      <c r="A28" s="7" t="s">
        <v>117</v>
      </c>
      <c r="B28" s="7"/>
      <c r="C28" s="7"/>
      <c r="D28" s="7"/>
      <c r="E28" s="7"/>
      <c r="F28" s="7"/>
      <c r="G28" s="7"/>
      <c r="H28" s="7"/>
      <c r="I28" s="7"/>
      <c r="J28" s="7"/>
      <c r="K28" s="7"/>
      <c r="L28" s="7"/>
      <c r="M28" s="7"/>
      <c r="N28" s="7"/>
      <c r="O28" s="7"/>
      <c r="P28" s="7"/>
      <c r="Q28" s="7"/>
      <c r="R28" s="7"/>
      <c r="S28" s="386"/>
      <c r="T28" s="386"/>
      <c r="U28" s="386"/>
      <c r="V28" s="419"/>
      <c r="W28" s="419"/>
      <c r="X28" s="419"/>
      <c r="Y28" s="419"/>
      <c r="Z28" s="419"/>
      <c r="AA28" s="419"/>
      <c r="AB28" s="419"/>
      <c r="AC28" s="419"/>
      <c r="AD28" s="419"/>
      <c r="AE28" s="419"/>
      <c r="AF28" s="419"/>
      <c r="AG28" s="419"/>
      <c r="AH28" s="419"/>
      <c r="AI28" s="419"/>
      <c r="AJ28" s="419"/>
      <c r="AK28" s="419"/>
      <c r="AL28" s="419"/>
      <c r="AM28" s="419"/>
      <c r="AN28" s="386"/>
      <c r="AO28" s="386"/>
      <c r="AP28" s="386"/>
      <c r="AQ28" s="458"/>
      <c r="AR28" s="419"/>
      <c r="AS28" s="419"/>
      <c r="AT28" s="419"/>
      <c r="AU28" s="419"/>
      <c r="AV28" s="419"/>
      <c r="AW28" s="419"/>
      <c r="AX28" s="419"/>
      <c r="AY28" s="419"/>
      <c r="AZ28" s="419"/>
      <c r="BA28" s="419"/>
      <c r="BB28" s="419"/>
      <c r="BC28" s="419"/>
      <c r="BD28" s="419"/>
      <c r="BE28" s="419"/>
      <c r="BF28" s="419"/>
      <c r="BG28" s="419"/>
      <c r="BH28" s="419"/>
    </row>
    <row r="29" spans="1:65" x14ac:dyDescent="0.25">
      <c r="S29" s="396"/>
      <c r="T29" s="396"/>
      <c r="U29" s="396"/>
      <c r="V29" s="446"/>
      <c r="W29" s="446"/>
      <c r="X29" s="446"/>
      <c r="Y29" s="446"/>
      <c r="Z29" s="446"/>
      <c r="AA29" s="446"/>
      <c r="AB29" s="446"/>
      <c r="AC29" s="446"/>
      <c r="AD29" s="446"/>
      <c r="AE29" s="446"/>
      <c r="AF29" s="446"/>
      <c r="AG29" s="446"/>
      <c r="AH29" s="446"/>
      <c r="AI29" s="446"/>
      <c r="AJ29" s="446"/>
      <c r="AK29" s="446"/>
      <c r="AL29" s="446"/>
      <c r="AM29" s="446"/>
      <c r="AN29" s="396"/>
      <c r="AO29" s="396"/>
      <c r="AP29" s="396"/>
      <c r="AQ29" s="446"/>
      <c r="AR29" s="446"/>
      <c r="AS29" s="446"/>
      <c r="AT29" s="446"/>
      <c r="AU29" s="446"/>
      <c r="AV29" s="446"/>
      <c r="AW29" s="446"/>
      <c r="AX29" s="446"/>
      <c r="AY29" s="446"/>
      <c r="AZ29" s="446"/>
      <c r="BA29" s="446"/>
      <c r="BB29" s="446"/>
      <c r="BC29" s="446"/>
      <c r="BD29" s="446"/>
      <c r="BE29" s="446"/>
      <c r="BF29" s="446"/>
      <c r="BG29" s="446"/>
      <c r="BH29" s="446"/>
    </row>
    <row r="30" spans="1:65" x14ac:dyDescent="0.25">
      <c r="S30" s="459"/>
      <c r="T30" s="459"/>
      <c r="U30" s="459"/>
      <c r="V30" s="460"/>
      <c r="W30" s="460"/>
      <c r="X30" s="460"/>
      <c r="Y30" s="460"/>
      <c r="Z30" s="460"/>
      <c r="AA30" s="460"/>
      <c r="AB30" s="460"/>
      <c r="AC30" s="460"/>
      <c r="AD30" s="460"/>
      <c r="AE30" s="460"/>
      <c r="AF30" s="460"/>
      <c r="AG30" s="460"/>
      <c r="AH30" s="460"/>
      <c r="AI30" s="460"/>
      <c r="AJ30" s="460"/>
      <c r="AK30" s="460"/>
      <c r="AL30" s="460"/>
      <c r="AM30" s="460"/>
      <c r="AN30" s="459"/>
      <c r="AO30" s="459"/>
      <c r="AP30" s="459"/>
      <c r="AQ30" s="453"/>
      <c r="AR30" s="454"/>
      <c r="AS30" s="454"/>
      <c r="AT30" s="454"/>
      <c r="AU30" s="454"/>
      <c r="AV30" s="454"/>
      <c r="AW30" s="454"/>
      <c r="AX30" s="454"/>
      <c r="AY30" s="454"/>
      <c r="AZ30" s="454"/>
      <c r="BA30" s="454"/>
      <c r="BB30" s="454"/>
      <c r="BC30" s="454"/>
      <c r="BD30" s="454"/>
      <c r="BE30" s="454"/>
      <c r="BF30" s="454"/>
      <c r="BG30" s="454"/>
      <c r="BH30" s="454"/>
    </row>
    <row r="31" spans="1:65" x14ac:dyDescent="0.25">
      <c r="U31" s="452"/>
      <c r="V31" s="452"/>
      <c r="W31" s="452"/>
      <c r="X31" s="451"/>
      <c r="Y31" s="451"/>
      <c r="Z31" s="451"/>
      <c r="AA31" s="451"/>
      <c r="AB31" s="451"/>
      <c r="AC31" s="451"/>
      <c r="AD31" s="451"/>
      <c r="AE31" s="451"/>
      <c r="AF31" s="451"/>
      <c r="AG31" s="451"/>
      <c r="AH31" s="451"/>
      <c r="AI31" s="451"/>
      <c r="AJ31" s="451"/>
      <c r="AK31" s="451"/>
      <c r="AL31" s="451"/>
      <c r="AM31" s="452"/>
      <c r="AN31" s="452"/>
      <c r="AO31" s="452"/>
      <c r="AP31" s="451"/>
      <c r="AQ31" s="451"/>
      <c r="AR31" s="451"/>
      <c r="AS31" s="451"/>
      <c r="AT31" s="451"/>
      <c r="AU31" s="451"/>
      <c r="AV31" s="451"/>
      <c r="AW31" s="451"/>
      <c r="AX31" s="451"/>
      <c r="AY31" s="451"/>
      <c r="AZ31" s="451"/>
      <c r="BA31" s="451"/>
      <c r="BB31" s="451"/>
      <c r="BC31" s="451"/>
      <c r="BD31" s="451"/>
    </row>
    <row r="32" spans="1:65" x14ac:dyDescent="0.25">
      <c r="U32" s="452"/>
      <c r="V32" s="452"/>
      <c r="W32" s="452"/>
      <c r="X32" s="451"/>
      <c r="Y32" s="451"/>
      <c r="Z32" s="451"/>
      <c r="AA32" s="451"/>
      <c r="AB32" s="451"/>
      <c r="AC32" s="451"/>
      <c r="AD32" s="451"/>
      <c r="AE32" s="451"/>
      <c r="AF32" s="451"/>
      <c r="AG32" s="451"/>
      <c r="AH32" s="451"/>
      <c r="AI32" s="451"/>
      <c r="AJ32" s="451"/>
      <c r="AK32" s="451"/>
      <c r="AL32" s="451"/>
      <c r="AM32" s="452"/>
      <c r="AN32" s="452"/>
      <c r="AO32" s="452"/>
      <c r="AP32" s="451"/>
      <c r="AQ32" s="451"/>
      <c r="AR32" s="451"/>
      <c r="AS32" s="451"/>
      <c r="AT32" s="451"/>
      <c r="AU32" s="451"/>
      <c r="AV32" s="451"/>
      <c r="AW32" s="451"/>
      <c r="AX32" s="451"/>
      <c r="AY32" s="451"/>
      <c r="AZ32" s="451"/>
      <c r="BA32" s="451"/>
      <c r="BB32" s="451"/>
      <c r="BC32" s="451"/>
      <c r="BD32" s="451"/>
    </row>
    <row r="33" spans="21:56" x14ac:dyDescent="0.25">
      <c r="U33" s="452"/>
      <c r="V33" s="452"/>
      <c r="W33" s="452"/>
      <c r="X33" s="451"/>
      <c r="Y33" s="451"/>
      <c r="Z33" s="451"/>
      <c r="AA33" s="451"/>
      <c r="AB33" s="451"/>
      <c r="AC33" s="451"/>
      <c r="AD33" s="451"/>
      <c r="AE33" s="451"/>
      <c r="AF33" s="451"/>
      <c r="AG33" s="451"/>
      <c r="AH33" s="451"/>
      <c r="AI33" s="451"/>
      <c r="AJ33" s="451"/>
      <c r="AK33" s="451"/>
      <c r="AL33" s="451"/>
      <c r="AM33" s="452"/>
      <c r="AN33" s="452"/>
      <c r="AO33" s="452"/>
      <c r="AP33" s="451"/>
      <c r="AQ33" s="451"/>
      <c r="AR33" s="451"/>
      <c r="AS33" s="451"/>
      <c r="AT33" s="451"/>
      <c r="AU33" s="451"/>
      <c r="AV33" s="451"/>
      <c r="AW33" s="451"/>
      <c r="AX33" s="451"/>
      <c r="AY33" s="451"/>
      <c r="AZ33" s="451"/>
      <c r="BA33" s="451"/>
      <c r="BB33" s="451"/>
      <c r="BC33" s="451"/>
      <c r="BD33" s="451"/>
    </row>
  </sheetData>
  <customSheetViews>
    <customSheetView guid="{417FAF5F-95DD-4A99-AE5A-6260CAD695E3}" scale="85" showPageBreaks="1" fitToPage="1" printArea="1" view="pageBreakPreview">
      <pageMargins left="0.82677165354330717" right="0.39370078740157483" top="0.6692913385826772" bottom="0.59055118110236227" header="0.70866141732283472" footer="0.43307086614173229"/>
      <pageSetup paperSize="9" orientation="landscape" useFirstPageNumber="1" horizontalDpi="300" verticalDpi="300" r:id="rId1"/>
      <headerFooter alignWithMargins="0">
        <oddFooter>&amp;L&amp;8  (202504)&amp;C&amp;"ＭＳ 明朝,標準"&amp;9&amp;P</oddFooter>
      </headerFooter>
    </customSheetView>
  </customSheetViews>
  <mergeCells count="179">
    <mergeCell ref="U33:W33"/>
    <mergeCell ref="X33:AL33"/>
    <mergeCell ref="AM33:AO33"/>
    <mergeCell ref="AP33:BD33"/>
    <mergeCell ref="U31:W31"/>
    <mergeCell ref="X31:AL31"/>
    <mergeCell ref="AM31:AO31"/>
    <mergeCell ref="AP31:BD31"/>
    <mergeCell ref="U32:W32"/>
    <mergeCell ref="AP32:BD32"/>
    <mergeCell ref="V28:AM29"/>
    <mergeCell ref="S22:U23"/>
    <mergeCell ref="S24:U25"/>
    <mergeCell ref="S26:U27"/>
    <mergeCell ref="S28:U29"/>
    <mergeCell ref="X32:AL32"/>
    <mergeCell ref="AM32:AO32"/>
    <mergeCell ref="AQ30:BH30"/>
    <mergeCell ref="S16:BH16"/>
    <mergeCell ref="S17:U17"/>
    <mergeCell ref="AN28:AP29"/>
    <mergeCell ref="AQ28:BH29"/>
    <mergeCell ref="S30:U30"/>
    <mergeCell ref="V30:AM30"/>
    <mergeCell ref="AN30:AP30"/>
    <mergeCell ref="S18:U19"/>
    <mergeCell ref="S20:U21"/>
    <mergeCell ref="V17:BH17"/>
    <mergeCell ref="V26:BH27"/>
    <mergeCell ref="V24:BH25"/>
    <mergeCell ref="V22:BH23"/>
    <mergeCell ref="V20:BH21"/>
    <mergeCell ref="V18:BH19"/>
    <mergeCell ref="AD11:AE12"/>
    <mergeCell ref="AF11:AF12"/>
    <mergeCell ref="AG11:AH12"/>
    <mergeCell ref="AI11:AI12"/>
    <mergeCell ref="AJ11:AJ12"/>
    <mergeCell ref="AK11:AL12"/>
    <mergeCell ref="AM11:AM12"/>
    <mergeCell ref="AN11:AO12"/>
    <mergeCell ref="AP11:AP12"/>
    <mergeCell ref="AD9:AE10"/>
    <mergeCell ref="AF9:AF10"/>
    <mergeCell ref="AG9:AH10"/>
    <mergeCell ref="AI9:AI10"/>
    <mergeCell ref="AJ9:AJ10"/>
    <mergeCell ref="AK9:AL10"/>
    <mergeCell ref="AM9:AM10"/>
    <mergeCell ref="AN9:AO10"/>
    <mergeCell ref="AP9:AP10"/>
    <mergeCell ref="AD6:AP6"/>
    <mergeCell ref="AD7:AE8"/>
    <mergeCell ref="AF7:AF8"/>
    <mergeCell ref="AG7:AH8"/>
    <mergeCell ref="AI7:AI8"/>
    <mergeCell ref="AJ7:AJ8"/>
    <mergeCell ref="AK7:AL8"/>
    <mergeCell ref="AM7:AM8"/>
    <mergeCell ref="Q6:AC6"/>
    <mergeCell ref="Q7:R8"/>
    <mergeCell ref="S7:S8"/>
    <mergeCell ref="T7:U8"/>
    <mergeCell ref="V7:V8"/>
    <mergeCell ref="W7:W8"/>
    <mergeCell ref="X7:Y8"/>
    <mergeCell ref="Z7:Z8"/>
    <mergeCell ref="AA7:AB8"/>
    <mergeCell ref="AC7:AC8"/>
    <mergeCell ref="AN7:AO8"/>
    <mergeCell ref="AP7:AP8"/>
    <mergeCell ref="Z9:Z10"/>
    <mergeCell ref="AA9:AB10"/>
    <mergeCell ref="AC9:AC10"/>
    <mergeCell ref="Q11:R12"/>
    <mergeCell ref="S11:S12"/>
    <mergeCell ref="T11:U12"/>
    <mergeCell ref="V11:V12"/>
    <mergeCell ref="W11:W12"/>
    <mergeCell ref="X11:Y12"/>
    <mergeCell ref="Z11:Z12"/>
    <mergeCell ref="Q9:R10"/>
    <mergeCell ref="S9:S10"/>
    <mergeCell ref="T9:U10"/>
    <mergeCell ref="V9:V10"/>
    <mergeCell ref="W9:W10"/>
    <mergeCell ref="X9:Y10"/>
    <mergeCell ref="AA11:AB12"/>
    <mergeCell ref="AC11:AC12"/>
    <mergeCell ref="A6:C6"/>
    <mergeCell ref="D6:P6"/>
    <mergeCell ref="A7:C8"/>
    <mergeCell ref="D7:E8"/>
    <mergeCell ref="F7:F8"/>
    <mergeCell ref="G7:H8"/>
    <mergeCell ref="I7:I8"/>
    <mergeCell ref="J7:J8"/>
    <mergeCell ref="K7:L8"/>
    <mergeCell ref="M7:M8"/>
    <mergeCell ref="N7:O8"/>
    <mergeCell ref="P7:P8"/>
    <mergeCell ref="N9:O10"/>
    <mergeCell ref="M11:M12"/>
    <mergeCell ref="N11:O12"/>
    <mergeCell ref="P11:P12"/>
    <mergeCell ref="P9:P10"/>
    <mergeCell ref="H18:H19"/>
    <mergeCell ref="A17:C17"/>
    <mergeCell ref="D17:L17"/>
    <mergeCell ref="M17:P17"/>
    <mergeCell ref="A11:C12"/>
    <mergeCell ref="D11:E12"/>
    <mergeCell ref="F11:F12"/>
    <mergeCell ref="G11:H12"/>
    <mergeCell ref="I11:I12"/>
    <mergeCell ref="J11:J12"/>
    <mergeCell ref="A9:C10"/>
    <mergeCell ref="D9:E10"/>
    <mergeCell ref="F9:F10"/>
    <mergeCell ref="G9:H10"/>
    <mergeCell ref="I9:I10"/>
    <mergeCell ref="J9:J10"/>
    <mergeCell ref="K9:L10"/>
    <mergeCell ref="M9:M10"/>
    <mergeCell ref="K11:L12"/>
    <mergeCell ref="A20:C21"/>
    <mergeCell ref="D20:D21"/>
    <mergeCell ref="E20:E21"/>
    <mergeCell ref="F20:F21"/>
    <mergeCell ref="G20:G21"/>
    <mergeCell ref="A18:C19"/>
    <mergeCell ref="D18:D19"/>
    <mergeCell ref="E18:E19"/>
    <mergeCell ref="F18:F19"/>
    <mergeCell ref="G18:G19"/>
    <mergeCell ref="M20:P21"/>
    <mergeCell ref="I18:I19"/>
    <mergeCell ref="J18:J19"/>
    <mergeCell ref="K18:K19"/>
    <mergeCell ref="L18:L19"/>
    <mergeCell ref="M18:P19"/>
    <mergeCell ref="H22:H23"/>
    <mergeCell ref="H20:H21"/>
    <mergeCell ref="I20:I21"/>
    <mergeCell ref="J20:J21"/>
    <mergeCell ref="K20:K21"/>
    <mergeCell ref="L20:L21"/>
    <mergeCell ref="A24:C25"/>
    <mergeCell ref="D24:D25"/>
    <mergeCell ref="E24:E25"/>
    <mergeCell ref="F24:F25"/>
    <mergeCell ref="G24:G25"/>
    <mergeCell ref="A22:C23"/>
    <mergeCell ref="D22:D23"/>
    <mergeCell ref="E22:E23"/>
    <mergeCell ref="F22:F23"/>
    <mergeCell ref="G22:G23"/>
    <mergeCell ref="M24:P25"/>
    <mergeCell ref="I22:I23"/>
    <mergeCell ref="J22:J23"/>
    <mergeCell ref="K22:K23"/>
    <mergeCell ref="L22:L23"/>
    <mergeCell ref="M22:P23"/>
    <mergeCell ref="L26:L27"/>
    <mergeCell ref="H24:H25"/>
    <mergeCell ref="I24:I25"/>
    <mergeCell ref="J24:J25"/>
    <mergeCell ref="K24:K25"/>
    <mergeCell ref="L24:L25"/>
    <mergeCell ref="M26:P27"/>
    <mergeCell ref="G26:G27"/>
    <mergeCell ref="H26:H27"/>
    <mergeCell ref="I26:I27"/>
    <mergeCell ref="J26:J27"/>
    <mergeCell ref="A26:C27"/>
    <mergeCell ref="D26:D27"/>
    <mergeCell ref="E26:E27"/>
    <mergeCell ref="F26:F27"/>
    <mergeCell ref="K26:K27"/>
  </mergeCells>
  <phoneticPr fontId="2"/>
  <dataValidations disablePrompts="1" count="2">
    <dataValidation imeMode="halfAlpha" allowBlank="1" showInputMessage="1" showErrorMessage="1" sqref="I18:I27 K18:K27 D18:D27 F18:F27 D7:E12 G7:H12 N7:O12 K7:L12 Q7:R12 T7:U12 AA7:AB12 X7:Y12 AD7:AE12 AG7:AH12 AN7:AO12 AK7:AL12" xr:uid="{00000000-0002-0000-0300-000000000000}"/>
    <dataValidation type="list" allowBlank="1" showInputMessage="1" sqref="M18:P27" xr:uid="{93192CBC-4854-4560-98A2-5A42EE4FC2F0}">
      <formula1>$BM$18:$BM$19</formula1>
    </dataValidation>
  </dataValidations>
  <pageMargins left="0.82677165354330717" right="0.39370078740157483" top="0.6692913385826772" bottom="0.59055118110236227" header="0.70866141732283472" footer="0.43307086614173229"/>
  <pageSetup paperSize="9" orientation="landscape" useFirstPageNumber="1" horizontalDpi="300" verticalDpi="300" r:id="rId2"/>
  <headerFooter alignWithMargins="0">
    <oddFooter>&amp;L&amp;8  (202604)&amp;C&amp;"ＭＳ 明朝,標準"&amp;9&amp;P</oddFoot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P73"/>
  <sheetViews>
    <sheetView view="pageBreakPreview" zoomScale="90" zoomScaleNormal="90" zoomScaleSheetLayoutView="90" workbookViewId="0"/>
  </sheetViews>
  <sheetFormatPr defaultColWidth="3.59765625" defaultRowHeight="12" customHeight="1" x14ac:dyDescent="0.25"/>
  <cols>
    <col min="1" max="11" width="3.59765625" style="7"/>
    <col min="12" max="12" width="3.59765625" style="7" customWidth="1"/>
    <col min="13" max="16384" width="3.59765625" style="7"/>
  </cols>
  <sheetData>
    <row r="1" spans="1:42" ht="12" customHeight="1" x14ac:dyDescent="0.25">
      <c r="A1" s="68" t="s">
        <v>778</v>
      </c>
      <c r="B1" s="68"/>
    </row>
    <row r="2" spans="1:42" ht="12" customHeight="1" x14ac:dyDescent="0.25">
      <c r="A2" s="68" t="s">
        <v>642</v>
      </c>
      <c r="B2" s="68"/>
      <c r="U2" s="84" t="s">
        <v>447</v>
      </c>
      <c r="AD2" s="84"/>
      <c r="AG2" s="84" t="s">
        <v>873</v>
      </c>
    </row>
    <row r="3" spans="1:42" ht="12" customHeight="1" x14ac:dyDescent="0.25">
      <c r="C3" s="156"/>
      <c r="D3" s="378" t="s">
        <v>588</v>
      </c>
      <c r="E3" s="378"/>
      <c r="F3" s="378"/>
      <c r="G3" s="378"/>
      <c r="H3" s="378"/>
      <c r="I3" s="378"/>
      <c r="J3" s="378"/>
      <c r="K3" s="378"/>
      <c r="L3" s="378"/>
      <c r="M3" s="378"/>
      <c r="N3" s="378"/>
      <c r="O3" s="378"/>
      <c r="P3" s="378"/>
      <c r="Q3" s="378"/>
      <c r="R3" s="378"/>
      <c r="S3" s="378"/>
      <c r="T3" s="378"/>
      <c r="U3" s="379"/>
      <c r="W3" s="377" t="s">
        <v>452</v>
      </c>
      <c r="X3" s="378"/>
      <c r="Y3" s="378"/>
      <c r="Z3" s="378"/>
      <c r="AA3" s="378"/>
      <c r="AB3" s="378"/>
      <c r="AC3" s="378"/>
      <c r="AD3" s="379"/>
      <c r="AE3" s="572" t="s">
        <v>871</v>
      </c>
      <c r="AF3" s="378"/>
      <c r="AG3" s="378"/>
      <c r="AH3" s="379"/>
    </row>
    <row r="4" spans="1:42" ht="12" customHeight="1" x14ac:dyDescent="0.25">
      <c r="B4" s="84"/>
      <c r="C4" s="161"/>
      <c r="D4" s="514" t="s">
        <v>430</v>
      </c>
      <c r="E4" s="514"/>
      <c r="F4" s="514"/>
      <c r="G4" s="515"/>
      <c r="H4" s="516" t="s">
        <v>434</v>
      </c>
      <c r="I4" s="514"/>
      <c r="J4" s="514"/>
      <c r="K4" s="515"/>
      <c r="L4" s="385" t="s">
        <v>437</v>
      </c>
      <c r="M4" s="387"/>
      <c r="N4" s="385" t="s">
        <v>438</v>
      </c>
      <c r="O4" s="387"/>
      <c r="P4" s="385" t="s">
        <v>439</v>
      </c>
      <c r="Q4" s="387"/>
      <c r="R4" s="385" t="s">
        <v>440</v>
      </c>
      <c r="S4" s="387"/>
      <c r="T4" s="385" t="s">
        <v>441</v>
      </c>
      <c r="U4" s="387"/>
      <c r="W4" s="385" t="s">
        <v>448</v>
      </c>
      <c r="X4" s="387"/>
      <c r="Y4" s="385" t="s">
        <v>449</v>
      </c>
      <c r="Z4" s="387"/>
      <c r="AA4" s="385" t="s">
        <v>450</v>
      </c>
      <c r="AB4" s="387"/>
      <c r="AC4" s="385" t="s">
        <v>451</v>
      </c>
      <c r="AD4" s="387"/>
      <c r="AE4" s="573" t="s">
        <v>872</v>
      </c>
      <c r="AF4" s="386"/>
      <c r="AG4" s="386"/>
      <c r="AH4" s="387"/>
    </row>
    <row r="5" spans="1:42" ht="12" customHeight="1" x14ac:dyDescent="0.25">
      <c r="C5" s="156"/>
      <c r="D5" s="517" t="s">
        <v>432</v>
      </c>
      <c r="E5" s="518"/>
      <c r="F5" s="424" t="s">
        <v>433</v>
      </c>
      <c r="G5" s="396"/>
      <c r="H5" s="507" t="s">
        <v>435</v>
      </c>
      <c r="I5" s="508"/>
      <c r="J5" s="424" t="s">
        <v>436</v>
      </c>
      <c r="K5" s="397"/>
      <c r="L5" s="395" t="s">
        <v>442</v>
      </c>
      <c r="M5" s="397"/>
      <c r="N5" s="395" t="s">
        <v>443</v>
      </c>
      <c r="O5" s="397"/>
      <c r="P5" s="395" t="s">
        <v>444</v>
      </c>
      <c r="Q5" s="397"/>
      <c r="R5" s="395" t="s">
        <v>445</v>
      </c>
      <c r="S5" s="397"/>
      <c r="T5" s="395" t="s">
        <v>124</v>
      </c>
      <c r="U5" s="397"/>
      <c r="W5" s="395" t="s">
        <v>443</v>
      </c>
      <c r="X5" s="397"/>
      <c r="Y5" s="395" t="s">
        <v>444</v>
      </c>
      <c r="Z5" s="397"/>
      <c r="AA5" s="395" t="s">
        <v>445</v>
      </c>
      <c r="AB5" s="397"/>
      <c r="AC5" s="395" t="s">
        <v>124</v>
      </c>
      <c r="AD5" s="397"/>
      <c r="AE5" s="574" t="s">
        <v>947</v>
      </c>
      <c r="AF5" s="519"/>
      <c r="AG5" s="519"/>
      <c r="AH5" s="526"/>
    </row>
    <row r="6" spans="1:42" ht="12" customHeight="1" x14ac:dyDescent="0.25">
      <c r="A6" s="72"/>
      <c r="B6" s="72"/>
      <c r="C6" s="156"/>
      <c r="D6" s="519"/>
      <c r="E6" s="508"/>
      <c r="F6" s="396"/>
      <c r="G6" s="396"/>
      <c r="H6" s="507"/>
      <c r="I6" s="508"/>
      <c r="J6" s="396"/>
      <c r="K6" s="397"/>
      <c r="L6" s="395"/>
      <c r="M6" s="397"/>
      <c r="N6" s="395"/>
      <c r="O6" s="397"/>
      <c r="P6" s="395"/>
      <c r="Q6" s="397"/>
      <c r="R6" s="395"/>
      <c r="S6" s="397"/>
      <c r="T6" s="395"/>
      <c r="U6" s="397"/>
      <c r="W6" s="395"/>
      <c r="X6" s="397"/>
      <c r="Y6" s="395"/>
      <c r="Z6" s="397"/>
      <c r="AA6" s="395"/>
      <c r="AB6" s="397"/>
      <c r="AC6" s="395"/>
      <c r="AD6" s="397"/>
      <c r="AE6" s="574"/>
      <c r="AF6" s="519"/>
      <c r="AG6" s="519"/>
      <c r="AH6" s="526"/>
    </row>
    <row r="7" spans="1:42" ht="12" customHeight="1" x14ac:dyDescent="0.25">
      <c r="A7" s="377" t="s">
        <v>431</v>
      </c>
      <c r="B7" s="379"/>
      <c r="C7" s="156"/>
      <c r="D7" s="520"/>
      <c r="E7" s="510"/>
      <c r="F7" s="381"/>
      <c r="G7" s="381"/>
      <c r="H7" s="509"/>
      <c r="I7" s="510"/>
      <c r="J7" s="381"/>
      <c r="K7" s="388"/>
      <c r="L7" s="380"/>
      <c r="M7" s="388"/>
      <c r="N7" s="380"/>
      <c r="O7" s="388"/>
      <c r="P7" s="380"/>
      <c r="Q7" s="388"/>
      <c r="R7" s="380"/>
      <c r="S7" s="388"/>
      <c r="T7" s="380"/>
      <c r="U7" s="388"/>
      <c r="W7" s="380"/>
      <c r="X7" s="388"/>
      <c r="Y7" s="380"/>
      <c r="Z7" s="388"/>
      <c r="AA7" s="380"/>
      <c r="AB7" s="388"/>
      <c r="AC7" s="380"/>
      <c r="AD7" s="388"/>
      <c r="AE7" s="575"/>
      <c r="AF7" s="520"/>
      <c r="AG7" s="520"/>
      <c r="AH7" s="527"/>
    </row>
    <row r="8" spans="1:42" ht="12" customHeight="1" x14ac:dyDescent="0.25">
      <c r="A8" s="115"/>
      <c r="B8" s="160" t="s">
        <v>101</v>
      </c>
      <c r="C8" s="161"/>
      <c r="D8" s="159"/>
      <c r="E8" s="158" t="s">
        <v>101</v>
      </c>
      <c r="F8" s="159"/>
      <c r="G8" s="159" t="s">
        <v>101</v>
      </c>
      <c r="H8" s="157"/>
      <c r="I8" s="158" t="s">
        <v>101</v>
      </c>
      <c r="J8" s="159"/>
      <c r="K8" s="160" t="s">
        <v>101</v>
      </c>
      <c r="L8" s="159"/>
      <c r="M8" s="159" t="s">
        <v>101</v>
      </c>
      <c r="N8" s="157"/>
      <c r="O8" s="160" t="s">
        <v>101</v>
      </c>
      <c r="P8" s="159"/>
      <c r="Q8" s="159" t="s">
        <v>101</v>
      </c>
      <c r="R8" s="157"/>
      <c r="S8" s="160" t="s">
        <v>101</v>
      </c>
      <c r="T8" s="159"/>
      <c r="U8" s="160" t="s">
        <v>101</v>
      </c>
      <c r="W8" s="157"/>
      <c r="X8" s="160" t="s">
        <v>446</v>
      </c>
      <c r="Y8" s="159"/>
      <c r="Z8" s="159" t="s">
        <v>446</v>
      </c>
      <c r="AA8" s="157"/>
      <c r="AB8" s="160" t="s">
        <v>446</v>
      </c>
      <c r="AC8" s="159"/>
      <c r="AD8" s="160" t="s">
        <v>446</v>
      </c>
      <c r="AE8" s="175"/>
      <c r="AF8" s="76"/>
      <c r="AG8" s="76"/>
      <c r="AH8" s="160" t="s">
        <v>926</v>
      </c>
    </row>
    <row r="9" spans="1:42" ht="12" customHeight="1" x14ac:dyDescent="0.25">
      <c r="A9" s="505"/>
      <c r="B9" s="501"/>
      <c r="C9" s="156"/>
      <c r="D9" s="492"/>
      <c r="E9" s="511"/>
      <c r="F9" s="492"/>
      <c r="G9" s="492"/>
      <c r="H9" s="505"/>
      <c r="I9" s="511"/>
      <c r="J9" s="492"/>
      <c r="K9" s="501"/>
      <c r="L9" s="492"/>
      <c r="M9" s="492"/>
      <c r="N9" s="505"/>
      <c r="O9" s="501"/>
      <c r="P9" s="492"/>
      <c r="Q9" s="492"/>
      <c r="R9" s="505"/>
      <c r="S9" s="501"/>
      <c r="T9" s="396">
        <f>SUM(D9:S10)</f>
        <v>0</v>
      </c>
      <c r="U9" s="397"/>
      <c r="W9" s="505"/>
      <c r="X9" s="501"/>
      <c r="Y9" s="492"/>
      <c r="Z9" s="492"/>
      <c r="AA9" s="505"/>
      <c r="AB9" s="501"/>
      <c r="AC9" s="396">
        <f>SUM(W9:AB10)</f>
        <v>0</v>
      </c>
      <c r="AD9" s="397"/>
      <c r="AE9" s="576"/>
      <c r="AF9" s="492"/>
      <c r="AG9" s="492"/>
      <c r="AH9" s="501"/>
    </row>
    <row r="10" spans="1:42" ht="12" customHeight="1" x14ac:dyDescent="0.25">
      <c r="A10" s="506"/>
      <c r="B10" s="502"/>
      <c r="C10" s="156"/>
      <c r="D10" s="493"/>
      <c r="E10" s="512"/>
      <c r="F10" s="493"/>
      <c r="G10" s="493"/>
      <c r="H10" s="506"/>
      <c r="I10" s="512"/>
      <c r="J10" s="493"/>
      <c r="K10" s="502"/>
      <c r="L10" s="493"/>
      <c r="M10" s="493"/>
      <c r="N10" s="506"/>
      <c r="O10" s="502"/>
      <c r="P10" s="493"/>
      <c r="Q10" s="493"/>
      <c r="R10" s="506"/>
      <c r="S10" s="502"/>
      <c r="T10" s="381"/>
      <c r="U10" s="388"/>
      <c r="W10" s="506"/>
      <c r="X10" s="502"/>
      <c r="Y10" s="493"/>
      <c r="Z10" s="493"/>
      <c r="AA10" s="506"/>
      <c r="AB10" s="502"/>
      <c r="AC10" s="381"/>
      <c r="AD10" s="388"/>
      <c r="AE10" s="577"/>
      <c r="AF10" s="493"/>
      <c r="AG10" s="493"/>
      <c r="AH10" s="502"/>
    </row>
    <row r="12" spans="1:42" ht="12" customHeight="1" x14ac:dyDescent="0.25">
      <c r="A12" s="68" t="s">
        <v>641</v>
      </c>
      <c r="O12" s="6"/>
      <c r="U12" s="84" t="s">
        <v>447</v>
      </c>
      <c r="W12" s="68" t="s">
        <v>1025</v>
      </c>
      <c r="AM12" s="396"/>
      <c r="AN12" s="396"/>
      <c r="AO12" s="396"/>
      <c r="AP12" s="396"/>
    </row>
    <row r="13" spans="1:42" ht="12" customHeight="1" x14ac:dyDescent="0.25">
      <c r="A13" s="494" t="s">
        <v>453</v>
      </c>
      <c r="B13" s="494"/>
      <c r="C13" s="494"/>
      <c r="D13" s="494" t="s">
        <v>454</v>
      </c>
      <c r="E13" s="494"/>
      <c r="F13" s="494"/>
      <c r="G13" s="494"/>
      <c r="H13" s="494"/>
      <c r="I13" s="494"/>
      <c r="J13" s="494"/>
      <c r="K13" s="494"/>
      <c r="L13" s="494"/>
      <c r="M13" s="494"/>
      <c r="N13" s="513" t="s">
        <v>175</v>
      </c>
      <c r="O13" s="513"/>
      <c r="P13" s="513"/>
      <c r="Q13" s="494" t="s">
        <v>290</v>
      </c>
      <c r="R13" s="494"/>
      <c r="S13" s="513" t="s">
        <v>176</v>
      </c>
      <c r="T13" s="513"/>
      <c r="U13" s="513"/>
      <c r="W13" s="494" t="s">
        <v>453</v>
      </c>
      <c r="X13" s="494"/>
      <c r="Y13" s="504"/>
      <c r="Z13" s="379" t="s">
        <v>456</v>
      </c>
      <c r="AA13" s="494"/>
      <c r="AB13" s="494"/>
      <c r="AC13" s="494" t="s">
        <v>453</v>
      </c>
      <c r="AD13" s="494"/>
      <c r="AE13" s="504"/>
      <c r="AF13" s="379" t="s">
        <v>456</v>
      </c>
      <c r="AG13" s="494"/>
      <c r="AH13" s="494"/>
      <c r="AM13" s="396"/>
      <c r="AN13" s="396"/>
      <c r="AO13" s="396"/>
      <c r="AP13" s="396"/>
    </row>
    <row r="14" spans="1:42" ht="12" customHeight="1" x14ac:dyDescent="0.25">
      <c r="A14" s="494"/>
      <c r="B14" s="494"/>
      <c r="C14" s="494"/>
      <c r="D14" s="494"/>
      <c r="E14" s="494"/>
      <c r="F14" s="494"/>
      <c r="G14" s="494"/>
      <c r="H14" s="494"/>
      <c r="I14" s="494"/>
      <c r="J14" s="494"/>
      <c r="K14" s="494"/>
      <c r="L14" s="494"/>
      <c r="M14" s="494"/>
      <c r="N14" s="513"/>
      <c r="O14" s="513"/>
      <c r="P14" s="513"/>
      <c r="Q14" s="494"/>
      <c r="R14" s="494"/>
      <c r="S14" s="513"/>
      <c r="T14" s="513"/>
      <c r="U14" s="513"/>
      <c r="W14" s="494"/>
      <c r="X14" s="494"/>
      <c r="Y14" s="504"/>
      <c r="Z14" s="379"/>
      <c r="AA14" s="494"/>
      <c r="AB14" s="494"/>
      <c r="AC14" s="494"/>
      <c r="AD14" s="494"/>
      <c r="AE14" s="504"/>
      <c r="AF14" s="379"/>
      <c r="AG14" s="494"/>
      <c r="AH14" s="494"/>
      <c r="AM14" s="396"/>
      <c r="AN14" s="396"/>
      <c r="AO14" s="396"/>
      <c r="AP14" s="396"/>
    </row>
    <row r="15" spans="1:42" ht="12" customHeight="1" x14ac:dyDescent="0.25">
      <c r="A15" s="494" t="s">
        <v>291</v>
      </c>
      <c r="B15" s="494"/>
      <c r="C15" s="494"/>
      <c r="D15" s="479" t="s">
        <v>464</v>
      </c>
      <c r="E15" s="481"/>
      <c r="F15" s="481"/>
      <c r="G15" s="481"/>
      <c r="H15" s="481"/>
      <c r="I15" s="481"/>
      <c r="J15" s="481"/>
      <c r="K15" s="481"/>
      <c r="L15" s="481"/>
      <c r="M15" s="481"/>
      <c r="N15" s="483">
        <f>(L9+N9+P9+R9)*1.98</f>
        <v>0</v>
      </c>
      <c r="O15" s="483"/>
      <c r="P15" s="483"/>
      <c r="Q15" s="485"/>
      <c r="R15" s="485"/>
      <c r="S15" s="498"/>
      <c r="T15" s="498"/>
      <c r="U15" s="498"/>
      <c r="W15" s="494" t="s">
        <v>457</v>
      </c>
      <c r="X15" s="494"/>
      <c r="Y15" s="504"/>
      <c r="Z15" s="503" t="s">
        <v>112</v>
      </c>
      <c r="AA15" s="485"/>
      <c r="AB15" s="485"/>
      <c r="AC15" s="494" t="s">
        <v>459</v>
      </c>
      <c r="AD15" s="494"/>
      <c r="AE15" s="504"/>
      <c r="AF15" s="503" t="s">
        <v>112</v>
      </c>
      <c r="AG15" s="485"/>
      <c r="AH15" s="485"/>
      <c r="AM15" s="396"/>
      <c r="AN15" s="396"/>
      <c r="AO15" s="396"/>
      <c r="AP15" s="396"/>
    </row>
    <row r="16" spans="1:42" ht="12" customHeight="1" x14ac:dyDescent="0.25">
      <c r="A16" s="494"/>
      <c r="B16" s="494"/>
      <c r="C16" s="494"/>
      <c r="D16" s="481"/>
      <c r="E16" s="481"/>
      <c r="F16" s="481"/>
      <c r="G16" s="481"/>
      <c r="H16" s="481"/>
      <c r="I16" s="481"/>
      <c r="J16" s="481"/>
      <c r="K16" s="481"/>
      <c r="L16" s="481"/>
      <c r="M16" s="481"/>
      <c r="N16" s="483"/>
      <c r="O16" s="483"/>
      <c r="P16" s="483"/>
      <c r="Q16" s="485"/>
      <c r="R16" s="485"/>
      <c r="S16" s="498"/>
      <c r="T16" s="498"/>
      <c r="U16" s="498"/>
      <c r="W16" s="494"/>
      <c r="X16" s="494"/>
      <c r="Y16" s="504"/>
      <c r="Z16" s="503"/>
      <c r="AA16" s="485"/>
      <c r="AB16" s="485"/>
      <c r="AC16" s="494"/>
      <c r="AD16" s="494"/>
      <c r="AE16" s="504"/>
      <c r="AF16" s="503"/>
      <c r="AG16" s="485"/>
      <c r="AH16" s="485"/>
      <c r="AM16" s="396"/>
      <c r="AN16" s="396"/>
      <c r="AO16" s="396"/>
      <c r="AP16" s="396"/>
    </row>
    <row r="17" spans="1:42" ht="12" customHeight="1" x14ac:dyDescent="0.25">
      <c r="A17" s="494" t="s">
        <v>455</v>
      </c>
      <c r="B17" s="494"/>
      <c r="C17" s="494"/>
      <c r="D17" s="479" t="s">
        <v>464</v>
      </c>
      <c r="E17" s="481"/>
      <c r="F17" s="481"/>
      <c r="G17" s="481"/>
      <c r="H17" s="481"/>
      <c r="I17" s="481"/>
      <c r="J17" s="481"/>
      <c r="K17" s="481"/>
      <c r="L17" s="481"/>
      <c r="M17" s="481"/>
      <c r="N17" s="483">
        <f>(L9+N9+P9+R9)*1.98</f>
        <v>0</v>
      </c>
      <c r="O17" s="483"/>
      <c r="P17" s="483"/>
      <c r="Q17" s="485"/>
      <c r="R17" s="485"/>
      <c r="S17" s="498"/>
      <c r="T17" s="498"/>
      <c r="U17" s="498"/>
      <c r="W17" s="494" t="s">
        <v>458</v>
      </c>
      <c r="X17" s="494"/>
      <c r="Y17" s="504"/>
      <c r="Z17" s="503" t="s">
        <v>112</v>
      </c>
      <c r="AA17" s="485"/>
      <c r="AB17" s="485"/>
      <c r="AC17" s="494" t="s">
        <v>460</v>
      </c>
      <c r="AD17" s="494"/>
      <c r="AE17" s="504"/>
      <c r="AF17" s="503" t="s">
        <v>112</v>
      </c>
      <c r="AG17" s="485"/>
      <c r="AH17" s="485"/>
      <c r="AM17" s="396"/>
      <c r="AN17" s="396"/>
      <c r="AO17" s="396"/>
      <c r="AP17" s="396"/>
    </row>
    <row r="18" spans="1:42" ht="12" customHeight="1" x14ac:dyDescent="0.25">
      <c r="A18" s="494"/>
      <c r="B18" s="494"/>
      <c r="C18" s="494"/>
      <c r="D18" s="481"/>
      <c r="E18" s="481"/>
      <c r="F18" s="481"/>
      <c r="G18" s="481"/>
      <c r="H18" s="481"/>
      <c r="I18" s="481"/>
      <c r="J18" s="481"/>
      <c r="K18" s="481"/>
      <c r="L18" s="481"/>
      <c r="M18" s="481"/>
      <c r="N18" s="483"/>
      <c r="O18" s="483"/>
      <c r="P18" s="483"/>
      <c r="Q18" s="485"/>
      <c r="R18" s="485"/>
      <c r="S18" s="498"/>
      <c r="T18" s="498"/>
      <c r="U18" s="498"/>
      <c r="W18" s="494"/>
      <c r="X18" s="494"/>
      <c r="Y18" s="504"/>
      <c r="Z18" s="503"/>
      <c r="AA18" s="485"/>
      <c r="AB18" s="485"/>
      <c r="AC18" s="494"/>
      <c r="AD18" s="494"/>
      <c r="AE18" s="504"/>
      <c r="AF18" s="503"/>
      <c r="AG18" s="485"/>
      <c r="AH18" s="485"/>
      <c r="AM18" s="396"/>
      <c r="AN18" s="396"/>
      <c r="AO18" s="396"/>
      <c r="AP18" s="396"/>
    </row>
    <row r="19" spans="1:42" ht="12" customHeight="1" x14ac:dyDescent="0.25">
      <c r="A19" s="494" t="s">
        <v>292</v>
      </c>
      <c r="B19" s="494"/>
      <c r="C19" s="494"/>
      <c r="D19" s="479" t="s">
        <v>463</v>
      </c>
      <c r="E19" s="481"/>
      <c r="F19" s="481"/>
      <c r="G19" s="481"/>
      <c r="H19" s="481"/>
      <c r="I19" s="481"/>
      <c r="J19" s="481"/>
      <c r="K19" s="481"/>
      <c r="L19" s="481"/>
      <c r="M19" s="481"/>
      <c r="N19" s="483">
        <f>(D9+H9)*1.65</f>
        <v>0</v>
      </c>
      <c r="O19" s="483"/>
      <c r="P19" s="483"/>
      <c r="Q19" s="485"/>
      <c r="R19" s="485"/>
      <c r="S19" s="498"/>
      <c r="T19" s="498"/>
      <c r="U19" s="498"/>
      <c r="W19" s="494" t="s">
        <v>277</v>
      </c>
      <c r="X19" s="494"/>
      <c r="Y19" s="504"/>
      <c r="Z19" s="503" t="s">
        <v>112</v>
      </c>
      <c r="AA19" s="485"/>
      <c r="AB19" s="485"/>
      <c r="AC19" s="513" t="s">
        <v>461</v>
      </c>
      <c r="AD19" s="494"/>
      <c r="AE19" s="504"/>
      <c r="AF19" s="503" t="s">
        <v>112</v>
      </c>
      <c r="AG19" s="485"/>
      <c r="AH19" s="485"/>
      <c r="AM19" s="396"/>
      <c r="AN19" s="396"/>
      <c r="AO19" s="396"/>
      <c r="AP19" s="396"/>
    </row>
    <row r="20" spans="1:42" ht="12" customHeight="1" x14ac:dyDescent="0.25">
      <c r="A20" s="494"/>
      <c r="B20" s="494"/>
      <c r="C20" s="494"/>
      <c r="D20" s="481"/>
      <c r="E20" s="481"/>
      <c r="F20" s="481"/>
      <c r="G20" s="481"/>
      <c r="H20" s="481"/>
      <c r="I20" s="481"/>
      <c r="J20" s="481"/>
      <c r="K20" s="481"/>
      <c r="L20" s="481"/>
      <c r="M20" s="481"/>
      <c r="N20" s="483"/>
      <c r="O20" s="483"/>
      <c r="P20" s="483"/>
      <c r="Q20" s="485"/>
      <c r="R20" s="485"/>
      <c r="S20" s="498"/>
      <c r="T20" s="498"/>
      <c r="U20" s="498"/>
      <c r="W20" s="494"/>
      <c r="X20" s="494"/>
      <c r="Y20" s="504"/>
      <c r="Z20" s="503"/>
      <c r="AA20" s="485"/>
      <c r="AB20" s="485"/>
      <c r="AC20" s="494"/>
      <c r="AD20" s="494"/>
      <c r="AE20" s="504"/>
      <c r="AF20" s="503"/>
      <c r="AG20" s="485"/>
      <c r="AH20" s="485"/>
      <c r="AM20" s="396"/>
      <c r="AN20" s="396"/>
      <c r="AO20" s="396"/>
      <c r="AP20" s="396"/>
    </row>
    <row r="21" spans="1:42" ht="12" customHeight="1" x14ac:dyDescent="0.25">
      <c r="A21" s="494" t="s">
        <v>276</v>
      </c>
      <c r="B21" s="494"/>
      <c r="C21" s="494"/>
      <c r="D21" s="479" t="s">
        <v>462</v>
      </c>
      <c r="E21" s="481"/>
      <c r="F21" s="481"/>
      <c r="G21" s="481"/>
      <c r="H21" s="481"/>
      <c r="I21" s="481"/>
      <c r="J21" s="481"/>
      <c r="K21" s="481"/>
      <c r="L21" s="481"/>
      <c r="M21" s="481"/>
      <c r="N21" s="483">
        <f>(F9+J9)*3.3</f>
        <v>0</v>
      </c>
      <c r="O21" s="483"/>
      <c r="P21" s="483"/>
      <c r="Q21" s="485"/>
      <c r="R21" s="485"/>
      <c r="S21" s="498"/>
      <c r="T21" s="498"/>
      <c r="U21" s="498"/>
    </row>
    <row r="22" spans="1:42" ht="12" customHeight="1" thickBot="1" x14ac:dyDescent="0.3">
      <c r="A22" s="495"/>
      <c r="B22" s="495"/>
      <c r="C22" s="495"/>
      <c r="D22" s="496"/>
      <c r="E22" s="496"/>
      <c r="F22" s="496"/>
      <c r="G22" s="496"/>
      <c r="H22" s="496"/>
      <c r="I22" s="496"/>
      <c r="J22" s="496"/>
      <c r="K22" s="496"/>
      <c r="L22" s="496"/>
      <c r="M22" s="496"/>
      <c r="N22" s="497"/>
      <c r="O22" s="497"/>
      <c r="P22" s="497"/>
      <c r="Q22" s="499"/>
      <c r="R22" s="499"/>
      <c r="S22" s="500"/>
      <c r="T22" s="500"/>
      <c r="U22" s="500"/>
    </row>
    <row r="23" spans="1:42" ht="12" customHeight="1" thickTop="1" x14ac:dyDescent="0.25">
      <c r="A23" s="478" t="s">
        <v>865</v>
      </c>
      <c r="B23" s="478"/>
      <c r="C23" s="478"/>
      <c r="D23" s="478" t="s">
        <v>866</v>
      </c>
      <c r="E23" s="480"/>
      <c r="F23" s="480"/>
      <c r="G23" s="480"/>
      <c r="H23" s="480"/>
      <c r="I23" s="480"/>
      <c r="J23" s="480"/>
      <c r="K23" s="480"/>
      <c r="L23" s="480"/>
      <c r="M23" s="480"/>
      <c r="N23" s="482">
        <f>AE9*1.98</f>
        <v>0</v>
      </c>
      <c r="O23" s="482"/>
      <c r="P23" s="482"/>
      <c r="Q23" s="484"/>
      <c r="R23" s="484"/>
      <c r="S23" s="486"/>
      <c r="T23" s="487"/>
      <c r="U23" s="488"/>
    </row>
    <row r="24" spans="1:42" ht="12" customHeight="1" x14ac:dyDescent="0.25">
      <c r="A24" s="479"/>
      <c r="B24" s="479"/>
      <c r="C24" s="479"/>
      <c r="D24" s="481"/>
      <c r="E24" s="481"/>
      <c r="F24" s="481"/>
      <c r="G24" s="481"/>
      <c r="H24" s="481"/>
      <c r="I24" s="481"/>
      <c r="J24" s="481"/>
      <c r="K24" s="481"/>
      <c r="L24" s="481"/>
      <c r="M24" s="481"/>
      <c r="N24" s="483"/>
      <c r="O24" s="483"/>
      <c r="P24" s="483"/>
      <c r="Q24" s="485"/>
      <c r="R24" s="485"/>
      <c r="S24" s="489"/>
      <c r="T24" s="490"/>
      <c r="U24" s="491"/>
    </row>
    <row r="25" spans="1:42" ht="12" customHeight="1" x14ac:dyDescent="0.25">
      <c r="D25" s="167"/>
      <c r="E25" s="9"/>
      <c r="F25" s="9"/>
      <c r="G25" s="9"/>
      <c r="H25" s="9"/>
      <c r="I25" s="9"/>
      <c r="J25" s="9"/>
      <c r="K25" s="9"/>
      <c r="L25" s="9"/>
      <c r="M25" s="9"/>
      <c r="N25" s="168"/>
      <c r="O25" s="168"/>
      <c r="P25" s="168"/>
      <c r="S25" s="168"/>
      <c r="T25" s="168"/>
      <c r="U25" s="168"/>
    </row>
    <row r="26" spans="1:42" ht="12" customHeight="1" x14ac:dyDescent="0.25">
      <c r="A26" s="7" t="s">
        <v>465</v>
      </c>
      <c r="B26" s="7">
        <v>1</v>
      </c>
      <c r="C26" s="7" t="s">
        <v>539</v>
      </c>
      <c r="R26" s="130"/>
      <c r="S26" s="130"/>
      <c r="T26" s="130"/>
      <c r="U26" s="130"/>
      <c r="V26" s="130"/>
      <c r="W26" s="130"/>
      <c r="X26" s="130"/>
      <c r="Y26" s="130"/>
      <c r="Z26" s="130"/>
      <c r="AA26" s="130"/>
      <c r="AB26" s="130"/>
      <c r="AC26" s="130"/>
      <c r="AD26" s="130"/>
      <c r="AE26" s="130"/>
      <c r="AF26" s="130"/>
      <c r="AG26" s="130"/>
      <c r="AH26" s="130"/>
      <c r="AI26" s="130"/>
      <c r="AJ26" s="130"/>
    </row>
    <row r="27" spans="1:42" ht="12" customHeight="1" x14ac:dyDescent="0.25">
      <c r="B27" s="7">
        <v>2</v>
      </c>
      <c r="C27" s="7" t="s">
        <v>468</v>
      </c>
      <c r="R27" s="130"/>
      <c r="S27" s="130"/>
      <c r="T27" s="130"/>
      <c r="U27" s="130"/>
      <c r="V27" s="130"/>
      <c r="W27" s="130"/>
      <c r="X27" s="130"/>
      <c r="Y27" s="130"/>
      <c r="Z27" s="130"/>
      <c r="AA27" s="130"/>
      <c r="AB27" s="130"/>
      <c r="AC27" s="130"/>
      <c r="AD27" s="130"/>
      <c r="AE27" s="130"/>
      <c r="AF27" s="130"/>
      <c r="AG27" s="130"/>
      <c r="AH27" s="130"/>
      <c r="AI27" s="130"/>
      <c r="AJ27" s="130"/>
    </row>
    <row r="28" spans="1:42" ht="12" customHeight="1" x14ac:dyDescent="0.25">
      <c r="B28" s="245">
        <v>3</v>
      </c>
      <c r="C28" s="245" t="s">
        <v>593</v>
      </c>
      <c r="D28" s="130"/>
      <c r="E28" s="130"/>
      <c r="F28" s="130"/>
      <c r="G28" s="130"/>
      <c r="H28" s="130"/>
      <c r="I28" s="130"/>
      <c r="J28" s="130"/>
      <c r="K28" s="130"/>
      <c r="L28" s="130"/>
      <c r="M28" s="130"/>
      <c r="N28" s="130"/>
      <c r="O28" s="130"/>
      <c r="P28" s="130"/>
      <c r="Q28" s="130"/>
      <c r="R28" s="130"/>
      <c r="S28" s="130"/>
      <c r="T28" s="130"/>
      <c r="U28" s="130"/>
      <c r="V28" s="130"/>
      <c r="W28" s="130"/>
      <c r="X28" s="130"/>
      <c r="Y28" s="130"/>
      <c r="Z28" s="130"/>
      <c r="AA28" s="130"/>
      <c r="AB28" s="130"/>
      <c r="AC28" s="130"/>
      <c r="AD28" s="130"/>
      <c r="AE28" s="130"/>
      <c r="AF28" s="130"/>
      <c r="AG28" s="130"/>
      <c r="AH28" s="130"/>
      <c r="AI28" s="130"/>
      <c r="AJ28" s="130"/>
    </row>
    <row r="29" spans="1:42" ht="12" customHeight="1" x14ac:dyDescent="0.25">
      <c r="B29" s="130"/>
      <c r="C29" s="130"/>
      <c r="D29" s="130"/>
      <c r="E29" s="130"/>
      <c r="F29" s="130"/>
      <c r="G29" s="130"/>
      <c r="H29" s="130"/>
      <c r="I29" s="130"/>
      <c r="J29" s="130"/>
      <c r="K29" s="130"/>
      <c r="L29" s="130"/>
      <c r="M29" s="130"/>
      <c r="N29" s="130"/>
      <c r="O29" s="130"/>
      <c r="P29" s="130"/>
      <c r="Q29" s="130"/>
      <c r="R29" s="130"/>
      <c r="S29" s="130"/>
      <c r="T29" s="130"/>
      <c r="U29" s="130"/>
      <c r="V29" s="130"/>
      <c r="W29" s="130"/>
      <c r="X29" s="130"/>
      <c r="Y29" s="130"/>
      <c r="Z29" s="130"/>
      <c r="AA29" s="130"/>
      <c r="AB29" s="130"/>
      <c r="AC29" s="130"/>
      <c r="AD29" s="130"/>
      <c r="AE29" s="130"/>
      <c r="AF29" s="130"/>
      <c r="AG29" s="130"/>
      <c r="AH29" s="130"/>
      <c r="AI29" s="130"/>
      <c r="AJ29" s="130"/>
    </row>
    <row r="30" spans="1:42" ht="12" customHeight="1" x14ac:dyDescent="0.25">
      <c r="B30" s="7" t="s">
        <v>867</v>
      </c>
      <c r="C30" s="7" t="s">
        <v>868</v>
      </c>
      <c r="D30" s="167"/>
      <c r="E30" s="9"/>
      <c r="F30" s="9"/>
      <c r="G30" s="9"/>
      <c r="H30" s="9"/>
      <c r="I30" s="9"/>
      <c r="J30" s="9"/>
      <c r="K30" s="9"/>
      <c r="L30" s="9"/>
      <c r="M30" s="9"/>
      <c r="N30" s="168"/>
      <c r="O30" s="168"/>
      <c r="P30" s="168"/>
      <c r="S30" s="168"/>
      <c r="T30" s="168"/>
      <c r="U30" s="168"/>
    </row>
    <row r="31" spans="1:42" ht="12" customHeight="1" x14ac:dyDescent="0.25">
      <c r="B31" s="7" t="s">
        <v>869</v>
      </c>
      <c r="C31" s="7" t="s">
        <v>870</v>
      </c>
      <c r="D31" s="167"/>
      <c r="E31" s="9"/>
      <c r="F31" s="9"/>
      <c r="G31" s="9"/>
      <c r="H31" s="9"/>
      <c r="I31" s="9"/>
      <c r="J31" s="9"/>
      <c r="K31" s="9"/>
      <c r="L31" s="9"/>
      <c r="M31" s="9"/>
      <c r="N31" s="168"/>
      <c r="O31" s="168"/>
      <c r="P31" s="168"/>
      <c r="S31" s="168"/>
      <c r="T31" s="168"/>
      <c r="U31" s="168"/>
    </row>
    <row r="32" spans="1:42" ht="12" customHeight="1" x14ac:dyDescent="0.25">
      <c r="D32" s="167"/>
      <c r="E32" s="9"/>
      <c r="F32" s="9"/>
      <c r="G32" s="9"/>
      <c r="H32" s="9"/>
      <c r="I32" s="9"/>
      <c r="J32" s="9"/>
      <c r="K32" s="9"/>
      <c r="L32" s="9"/>
      <c r="M32" s="9"/>
      <c r="N32" s="168"/>
      <c r="O32" s="168"/>
      <c r="P32" s="168"/>
      <c r="S32" s="168"/>
      <c r="T32" s="168"/>
      <c r="U32" s="168"/>
    </row>
    <row r="33" spans="1:33" ht="12" customHeight="1" x14ac:dyDescent="0.25">
      <c r="D33" s="167"/>
      <c r="E33" s="9"/>
      <c r="F33" s="9"/>
      <c r="G33" s="9"/>
      <c r="H33" s="9"/>
      <c r="I33" s="9"/>
      <c r="J33" s="9"/>
      <c r="K33" s="9"/>
      <c r="L33" s="9"/>
      <c r="M33" s="9"/>
      <c r="N33" s="168"/>
      <c r="O33" s="168"/>
      <c r="P33" s="168"/>
      <c r="S33" s="168"/>
      <c r="T33" s="168"/>
      <c r="U33" s="168"/>
    </row>
    <row r="34" spans="1:33" ht="12" customHeight="1" x14ac:dyDescent="0.25">
      <c r="D34" s="167"/>
      <c r="E34" s="9"/>
      <c r="F34" s="9"/>
      <c r="G34" s="9"/>
      <c r="H34" s="9"/>
      <c r="I34" s="9"/>
      <c r="J34" s="9"/>
      <c r="K34" s="9"/>
      <c r="L34" s="9"/>
      <c r="M34" s="9"/>
      <c r="N34" s="168"/>
      <c r="O34" s="168"/>
      <c r="P34" s="168"/>
      <c r="S34" s="168"/>
      <c r="T34" s="168"/>
      <c r="U34" s="168"/>
    </row>
    <row r="35" spans="1:33" ht="12" customHeight="1" x14ac:dyDescent="0.25">
      <c r="D35" s="167"/>
      <c r="E35" s="9"/>
      <c r="F35" s="9"/>
      <c r="G35" s="9"/>
      <c r="H35" s="9"/>
      <c r="I35" s="9"/>
      <c r="J35" s="9"/>
      <c r="K35" s="9"/>
      <c r="L35" s="9"/>
      <c r="M35" s="9"/>
      <c r="N35" s="168"/>
      <c r="O35" s="168"/>
      <c r="P35" s="168"/>
      <c r="S35" s="168"/>
      <c r="T35" s="168"/>
      <c r="U35" s="168"/>
    </row>
    <row r="36" spans="1:33" ht="12" customHeight="1" x14ac:dyDescent="0.25">
      <c r="D36" s="167"/>
      <c r="E36" s="9"/>
      <c r="F36" s="9"/>
      <c r="G36" s="9"/>
      <c r="H36" s="9"/>
      <c r="I36" s="9"/>
      <c r="J36" s="9"/>
      <c r="K36" s="9"/>
      <c r="L36" s="9"/>
      <c r="M36" s="9"/>
      <c r="N36" s="168"/>
      <c r="O36" s="168"/>
      <c r="P36" s="168"/>
      <c r="S36" s="168"/>
      <c r="T36" s="168"/>
      <c r="U36" s="168"/>
    </row>
    <row r="37" spans="1:33" ht="12" customHeight="1" x14ac:dyDescent="0.25">
      <c r="D37" s="167"/>
      <c r="E37" s="9"/>
      <c r="F37" s="9"/>
      <c r="G37" s="9"/>
      <c r="H37" s="9"/>
      <c r="I37" s="9"/>
      <c r="J37" s="9"/>
      <c r="K37" s="9"/>
      <c r="L37" s="9"/>
      <c r="M37" s="9"/>
      <c r="N37" s="168"/>
      <c r="O37" s="168"/>
      <c r="P37" s="168"/>
      <c r="S37" s="168"/>
      <c r="T37" s="168"/>
      <c r="U37" s="168"/>
    </row>
    <row r="38" spans="1:33" ht="12" customHeight="1" x14ac:dyDescent="0.25">
      <c r="A38" s="68" t="s">
        <v>1026</v>
      </c>
      <c r="D38" s="9"/>
      <c r="E38" s="9"/>
      <c r="F38" s="9"/>
      <c r="G38" s="9"/>
      <c r="H38" s="9"/>
      <c r="I38" s="9"/>
      <c r="J38" s="9"/>
      <c r="K38" s="9"/>
      <c r="L38" s="9"/>
      <c r="M38" s="9"/>
      <c r="N38" s="168"/>
      <c r="O38" s="168"/>
      <c r="P38" s="168"/>
      <c r="S38" s="168"/>
      <c r="T38" s="168"/>
      <c r="U38" s="168"/>
      <c r="W38" s="7" t="s">
        <v>516</v>
      </c>
      <c r="AE38" s="130"/>
      <c r="AF38" s="130"/>
      <c r="AG38" s="130"/>
    </row>
    <row r="39" spans="1:33" ht="19.5" customHeight="1" x14ac:dyDescent="0.25">
      <c r="A39" s="377"/>
      <c r="B39" s="378"/>
      <c r="C39" s="379"/>
      <c r="D39" s="523" t="s">
        <v>492</v>
      </c>
      <c r="E39" s="524"/>
      <c r="F39" s="524"/>
      <c r="G39" s="524"/>
      <c r="H39" s="524"/>
      <c r="I39" s="524"/>
      <c r="J39" s="524"/>
      <c r="K39" s="524"/>
      <c r="L39" s="525"/>
      <c r="M39" s="557" t="s">
        <v>499</v>
      </c>
      <c r="N39" s="558"/>
      <c r="O39" s="559"/>
      <c r="P39" s="557" t="s">
        <v>500</v>
      </c>
      <c r="Q39" s="558"/>
      <c r="R39" s="559"/>
      <c r="S39" s="557" t="s">
        <v>498</v>
      </c>
      <c r="T39" s="558"/>
      <c r="U39" s="559"/>
      <c r="V39" s="168"/>
      <c r="W39" s="377" t="s">
        <v>487</v>
      </c>
      <c r="X39" s="379"/>
      <c r="Y39" s="377" t="s">
        <v>497</v>
      </c>
      <c r="Z39" s="379"/>
      <c r="AE39" s="188"/>
      <c r="AF39" s="188"/>
      <c r="AG39" s="188"/>
    </row>
    <row r="40" spans="1:33" ht="12" customHeight="1" x14ac:dyDescent="0.25">
      <c r="A40" s="402" t="s">
        <v>502</v>
      </c>
      <c r="B40" s="386"/>
      <c r="C40" s="387"/>
      <c r="D40" s="169" t="s">
        <v>488</v>
      </c>
      <c r="E40" s="170"/>
      <c r="F40" s="170"/>
      <c r="G40" s="170"/>
      <c r="H40" s="170"/>
      <c r="I40" s="170"/>
      <c r="J40" s="170"/>
      <c r="K40" s="170"/>
      <c r="L40" s="165"/>
      <c r="M40" s="578">
        <f>N19</f>
        <v>0</v>
      </c>
      <c r="N40" s="579"/>
      <c r="O40" s="580"/>
      <c r="P40" s="581">
        <f>SUM(M40:O43)+M45</f>
        <v>0</v>
      </c>
      <c r="Q40" s="582"/>
      <c r="R40" s="583"/>
      <c r="S40" s="560"/>
      <c r="T40" s="561"/>
      <c r="U40" s="562"/>
      <c r="V40" s="168"/>
      <c r="W40" s="385">
        <v>1</v>
      </c>
      <c r="X40" s="387"/>
      <c r="Y40" s="385">
        <v>180</v>
      </c>
      <c r="Z40" s="387"/>
      <c r="AE40" s="187"/>
      <c r="AF40" s="187"/>
      <c r="AG40" s="187"/>
    </row>
    <row r="41" spans="1:33" ht="12" customHeight="1" x14ac:dyDescent="0.25">
      <c r="A41" s="395"/>
      <c r="B41" s="396"/>
      <c r="C41" s="397"/>
      <c r="D41" s="103" t="s">
        <v>489</v>
      </c>
      <c r="E41" s="102"/>
      <c r="F41" s="102"/>
      <c r="G41" s="102"/>
      <c r="H41" s="102"/>
      <c r="I41" s="102"/>
      <c r="J41" s="102"/>
      <c r="K41" s="102"/>
      <c r="L41" s="177"/>
      <c r="M41" s="538">
        <f>N21</f>
        <v>0</v>
      </c>
      <c r="N41" s="539"/>
      <c r="O41" s="540"/>
      <c r="P41" s="584"/>
      <c r="Q41" s="585"/>
      <c r="R41" s="586"/>
      <c r="S41" s="563"/>
      <c r="T41" s="564"/>
      <c r="U41" s="565"/>
      <c r="V41" s="168"/>
      <c r="W41" s="395">
        <v>2</v>
      </c>
      <c r="X41" s="397"/>
      <c r="Y41" s="395">
        <f>320+100*(2-2)</f>
        <v>320</v>
      </c>
      <c r="Z41" s="397"/>
      <c r="AE41" s="187"/>
      <c r="AF41" s="187"/>
      <c r="AG41" s="187"/>
    </row>
    <row r="42" spans="1:33" ht="12" customHeight="1" x14ac:dyDescent="0.25">
      <c r="A42" s="395"/>
      <c r="B42" s="396"/>
      <c r="C42" s="397"/>
      <c r="D42" s="103" t="s">
        <v>490</v>
      </c>
      <c r="E42" s="102"/>
      <c r="F42" s="102"/>
      <c r="G42" s="102"/>
      <c r="H42" s="102"/>
      <c r="I42" s="102"/>
      <c r="J42" s="102"/>
      <c r="K42" s="102"/>
      <c r="L42" s="177"/>
      <c r="M42" s="538">
        <f>L9*1.98</f>
        <v>0</v>
      </c>
      <c r="N42" s="539"/>
      <c r="O42" s="540"/>
      <c r="P42" s="584"/>
      <c r="Q42" s="585"/>
      <c r="R42" s="586"/>
      <c r="S42" s="563"/>
      <c r="T42" s="564"/>
      <c r="U42" s="565"/>
      <c r="W42" s="395">
        <v>3</v>
      </c>
      <c r="X42" s="397"/>
      <c r="Y42" s="395">
        <f>320+100*(3-2)</f>
        <v>420</v>
      </c>
      <c r="Z42" s="397"/>
      <c r="AE42" s="187"/>
      <c r="AF42" s="187"/>
      <c r="AG42" s="187"/>
    </row>
    <row r="43" spans="1:33" ht="12" customHeight="1" x14ac:dyDescent="0.25">
      <c r="A43" s="380"/>
      <c r="B43" s="381"/>
      <c r="C43" s="388"/>
      <c r="D43" s="88" t="s">
        <v>491</v>
      </c>
      <c r="E43" s="72"/>
      <c r="F43" s="72"/>
      <c r="G43" s="72"/>
      <c r="H43" s="72"/>
      <c r="I43" s="72"/>
      <c r="J43" s="72"/>
      <c r="K43" s="72"/>
      <c r="L43" s="178"/>
      <c r="M43" s="569">
        <f>L9*1.98</f>
        <v>0</v>
      </c>
      <c r="N43" s="570"/>
      <c r="O43" s="571"/>
      <c r="P43" s="584"/>
      <c r="Q43" s="585"/>
      <c r="R43" s="586"/>
      <c r="S43" s="563"/>
      <c r="T43" s="564"/>
      <c r="U43" s="565"/>
      <c r="W43" s="395">
        <v>4</v>
      </c>
      <c r="X43" s="397"/>
      <c r="Y43" s="395">
        <f>320+100*(4-2)</f>
        <v>520</v>
      </c>
      <c r="Z43" s="397"/>
      <c r="AE43" s="187"/>
      <c r="AF43" s="187"/>
      <c r="AG43" s="187"/>
    </row>
    <row r="44" spans="1:33" ht="12" customHeight="1" x14ac:dyDescent="0.25">
      <c r="A44" s="402" t="s">
        <v>503</v>
      </c>
      <c r="B44" s="386"/>
      <c r="C44" s="387"/>
      <c r="D44" s="115" t="s">
        <v>495</v>
      </c>
      <c r="K44" s="76"/>
      <c r="L44" s="176"/>
      <c r="M44" s="543" t="s">
        <v>501</v>
      </c>
      <c r="N44" s="544"/>
      <c r="O44" s="545"/>
      <c r="P44" s="584"/>
      <c r="Q44" s="585"/>
      <c r="R44" s="586"/>
      <c r="S44" s="563"/>
      <c r="T44" s="564"/>
      <c r="U44" s="565"/>
      <c r="W44" s="395">
        <v>5</v>
      </c>
      <c r="X44" s="397"/>
      <c r="Y44" s="395">
        <f>320+100*(5-2)</f>
        <v>620</v>
      </c>
      <c r="Z44" s="397"/>
      <c r="AE44" s="187"/>
      <c r="AF44" s="187"/>
      <c r="AG44" s="187"/>
    </row>
    <row r="45" spans="1:33" ht="12" customHeight="1" x14ac:dyDescent="0.25">
      <c r="A45" s="395"/>
      <c r="B45" s="396"/>
      <c r="C45" s="397"/>
      <c r="D45" s="171"/>
      <c r="E45" s="172" t="s">
        <v>494</v>
      </c>
      <c r="F45" s="172"/>
      <c r="G45" s="172"/>
      <c r="H45" s="172"/>
      <c r="I45" s="172"/>
      <c r="J45" s="172"/>
      <c r="K45" s="172"/>
      <c r="L45" s="176"/>
      <c r="M45" s="505"/>
      <c r="N45" s="492"/>
      <c r="O45" s="501"/>
      <c r="P45" s="584"/>
      <c r="Q45" s="585"/>
      <c r="R45" s="586"/>
      <c r="S45" s="563"/>
      <c r="T45" s="564"/>
      <c r="U45" s="565"/>
      <c r="W45" s="395">
        <v>6</v>
      </c>
      <c r="X45" s="397"/>
      <c r="Y45" s="395">
        <f>320+100*(6-2)</f>
        <v>720</v>
      </c>
      <c r="Z45" s="397"/>
      <c r="AE45" s="187"/>
      <c r="AF45" s="187"/>
      <c r="AG45" s="187"/>
    </row>
    <row r="46" spans="1:33" ht="12" customHeight="1" x14ac:dyDescent="0.25">
      <c r="A46" s="395"/>
      <c r="B46" s="396"/>
      <c r="C46" s="397"/>
      <c r="D46" s="115" t="s">
        <v>493</v>
      </c>
      <c r="L46" s="177"/>
      <c r="M46" s="505"/>
      <c r="N46" s="492"/>
      <c r="O46" s="501"/>
      <c r="P46" s="584"/>
      <c r="Q46" s="585"/>
      <c r="R46" s="586"/>
      <c r="S46" s="563"/>
      <c r="T46" s="564"/>
      <c r="U46" s="565"/>
      <c r="W46" s="395">
        <v>7</v>
      </c>
      <c r="X46" s="397"/>
      <c r="Y46" s="395">
        <f>320+100*(7-2)</f>
        <v>820</v>
      </c>
      <c r="Z46" s="397"/>
      <c r="AE46" s="187"/>
      <c r="AF46" s="187"/>
      <c r="AG46" s="187"/>
    </row>
    <row r="47" spans="1:33" ht="12" customHeight="1" x14ac:dyDescent="0.25">
      <c r="A47" s="380"/>
      <c r="B47" s="381"/>
      <c r="C47" s="388"/>
      <c r="D47" s="88"/>
      <c r="E47" s="72" t="s">
        <v>507</v>
      </c>
      <c r="F47" s="72"/>
      <c r="G47" s="72"/>
      <c r="H47" s="72"/>
      <c r="I47" s="72"/>
      <c r="J47" s="72"/>
      <c r="K47" s="72"/>
      <c r="L47" s="166"/>
      <c r="M47" s="506"/>
      <c r="N47" s="493"/>
      <c r="O47" s="502"/>
      <c r="P47" s="587"/>
      <c r="Q47" s="588"/>
      <c r="R47" s="589"/>
      <c r="S47" s="566"/>
      <c r="T47" s="567"/>
      <c r="U47" s="568"/>
      <c r="W47" s="380">
        <v>8</v>
      </c>
      <c r="X47" s="388"/>
      <c r="Y47" s="380">
        <f>320+100*(8-2)</f>
        <v>920</v>
      </c>
      <c r="Z47" s="388"/>
      <c r="AE47" s="187"/>
      <c r="AF47" s="187"/>
      <c r="AG47" s="187"/>
    </row>
    <row r="48" spans="1:33" ht="12" customHeight="1" thickBot="1" x14ac:dyDescent="0.3">
      <c r="N48" s="174"/>
      <c r="O48" s="179"/>
      <c r="P48" s="173"/>
      <c r="Q48" s="173"/>
      <c r="R48" s="173"/>
      <c r="S48" s="173"/>
      <c r="T48" s="173"/>
      <c r="U48" s="173"/>
      <c r="V48" s="173"/>
      <c r="W48" s="173"/>
      <c r="X48" s="173"/>
      <c r="Y48" s="173"/>
      <c r="Z48" s="175"/>
    </row>
    <row r="49" spans="1:27" ht="12" customHeight="1" thickTop="1" x14ac:dyDescent="0.25">
      <c r="A49" s="68" t="s">
        <v>1027</v>
      </c>
      <c r="B49" s="9"/>
      <c r="C49" s="9"/>
      <c r="D49" s="9"/>
      <c r="E49" s="9"/>
      <c r="F49" s="9"/>
      <c r="G49" s="9"/>
      <c r="H49" s="9"/>
      <c r="I49" s="9"/>
      <c r="J49" s="9"/>
      <c r="K49" s="9"/>
      <c r="L49" s="9"/>
      <c r="M49" s="9"/>
      <c r="N49" s="9"/>
      <c r="O49" s="9"/>
      <c r="P49" s="9"/>
      <c r="Q49" s="9"/>
      <c r="R49" s="9"/>
      <c r="S49" s="9"/>
      <c r="T49" s="9"/>
      <c r="U49" s="9"/>
      <c r="V49" s="9"/>
      <c r="W49" s="7" t="s">
        <v>516</v>
      </c>
      <c r="X49" s="9"/>
      <c r="Y49" s="9"/>
      <c r="Z49" s="9"/>
      <c r="AA49" s="9"/>
    </row>
    <row r="50" spans="1:27" ht="26.25" customHeight="1" x14ac:dyDescent="0.25">
      <c r="A50" s="180"/>
      <c r="B50" s="181"/>
      <c r="C50" s="165"/>
      <c r="D50" s="436" t="s">
        <v>492</v>
      </c>
      <c r="E50" s="537"/>
      <c r="F50" s="537"/>
      <c r="G50" s="537"/>
      <c r="H50" s="537"/>
      <c r="I50" s="537"/>
      <c r="J50" s="537"/>
      <c r="K50" s="537"/>
      <c r="L50" s="437"/>
      <c r="M50" s="523" t="s">
        <v>499</v>
      </c>
      <c r="N50" s="524"/>
      <c r="O50" s="525"/>
      <c r="P50" s="436" t="s">
        <v>496</v>
      </c>
      <c r="Q50" s="537"/>
      <c r="R50" s="437"/>
      <c r="S50" s="557" t="s">
        <v>498</v>
      </c>
      <c r="T50" s="558"/>
      <c r="U50" s="559"/>
      <c r="V50" s="9"/>
      <c r="W50" s="377" t="s">
        <v>487</v>
      </c>
      <c r="X50" s="379"/>
      <c r="Y50" s="377" t="s">
        <v>497</v>
      </c>
      <c r="Z50" s="379"/>
      <c r="AA50" s="9"/>
    </row>
    <row r="51" spans="1:27" ht="12" customHeight="1" x14ac:dyDescent="0.25">
      <c r="A51" s="523" t="s">
        <v>504</v>
      </c>
      <c r="B51" s="524"/>
      <c r="C51" s="525"/>
      <c r="D51" s="180" t="s">
        <v>512</v>
      </c>
      <c r="E51" s="181"/>
      <c r="F51" s="181"/>
      <c r="G51" s="181"/>
      <c r="H51" s="181"/>
      <c r="I51" s="181"/>
      <c r="J51" s="181"/>
      <c r="K51" s="181"/>
      <c r="L51" s="183"/>
      <c r="M51" s="531">
        <f>L9*3.3</f>
        <v>0</v>
      </c>
      <c r="N51" s="546"/>
      <c r="O51" s="547"/>
      <c r="P51" s="531">
        <f>M51+MAX(M53:O58)</f>
        <v>0</v>
      </c>
      <c r="Q51" s="532"/>
      <c r="R51" s="532"/>
      <c r="S51" s="560"/>
      <c r="T51" s="561"/>
      <c r="U51" s="562"/>
      <c r="V51" s="9"/>
      <c r="W51" s="385">
        <v>1</v>
      </c>
      <c r="X51" s="387"/>
      <c r="Y51" s="385">
        <f>330+30*(1-1)</f>
        <v>330</v>
      </c>
      <c r="Z51" s="387"/>
      <c r="AA51" s="9"/>
    </row>
    <row r="52" spans="1:27" ht="12" customHeight="1" x14ac:dyDescent="0.25">
      <c r="A52" s="509"/>
      <c r="B52" s="520"/>
      <c r="C52" s="527"/>
      <c r="D52" s="18"/>
      <c r="E52" s="182"/>
      <c r="F52" s="182"/>
      <c r="G52" s="182"/>
      <c r="H52" s="182"/>
      <c r="I52" s="182"/>
      <c r="J52" s="182"/>
      <c r="K52" s="182"/>
      <c r="L52" s="185"/>
      <c r="M52" s="548"/>
      <c r="N52" s="549"/>
      <c r="O52" s="550"/>
      <c r="P52" s="533"/>
      <c r="Q52" s="534"/>
      <c r="R52" s="534"/>
      <c r="S52" s="563"/>
      <c r="T52" s="564"/>
      <c r="U52" s="565"/>
      <c r="V52" s="9"/>
      <c r="W52" s="395">
        <v>2</v>
      </c>
      <c r="X52" s="397"/>
      <c r="Y52" s="395">
        <f>330+30*(2-1)</f>
        <v>360</v>
      </c>
      <c r="Z52" s="397"/>
      <c r="AA52" s="9"/>
    </row>
    <row r="53" spans="1:27" ht="12" customHeight="1" x14ac:dyDescent="0.25">
      <c r="A53" s="523" t="s">
        <v>505</v>
      </c>
      <c r="B53" s="524"/>
      <c r="C53" s="525"/>
      <c r="D53" s="541" t="s">
        <v>514</v>
      </c>
      <c r="E53" s="181" t="s">
        <v>513</v>
      </c>
      <c r="F53" s="181"/>
      <c r="G53" s="181"/>
      <c r="H53" s="181"/>
      <c r="I53" s="181"/>
      <c r="J53" s="181"/>
      <c r="K53" s="181"/>
      <c r="L53" s="184"/>
      <c r="M53" s="531">
        <f>(N9+P9+R9)*3.3</f>
        <v>0</v>
      </c>
      <c r="N53" s="546"/>
      <c r="O53" s="547"/>
      <c r="P53" s="533"/>
      <c r="Q53" s="534"/>
      <c r="R53" s="534"/>
      <c r="S53" s="563"/>
      <c r="T53" s="564"/>
      <c r="U53" s="565"/>
      <c r="V53" s="9"/>
      <c r="W53" s="395">
        <v>3</v>
      </c>
      <c r="X53" s="397"/>
      <c r="Y53" s="395">
        <f>400+80*(3-3)</f>
        <v>400</v>
      </c>
      <c r="Z53" s="397"/>
      <c r="AA53" s="9"/>
    </row>
    <row r="54" spans="1:27" ht="12" customHeight="1" x14ac:dyDescent="0.25">
      <c r="A54" s="507"/>
      <c r="B54" s="519"/>
      <c r="C54" s="526"/>
      <c r="D54" s="480"/>
      <c r="E54" s="182"/>
      <c r="F54" s="182"/>
      <c r="G54" s="182"/>
      <c r="H54" s="182"/>
      <c r="I54" s="182"/>
      <c r="J54" s="182"/>
      <c r="K54" s="182"/>
      <c r="L54" s="186"/>
      <c r="M54" s="548"/>
      <c r="N54" s="549"/>
      <c r="O54" s="550"/>
      <c r="P54" s="533"/>
      <c r="Q54" s="534"/>
      <c r="R54" s="534"/>
      <c r="S54" s="563"/>
      <c r="T54" s="564"/>
      <c r="U54" s="565"/>
      <c r="V54" s="9"/>
      <c r="W54" s="395">
        <v>4</v>
      </c>
      <c r="X54" s="397"/>
      <c r="Y54" s="395">
        <f>400+80*(4-3)</f>
        <v>480</v>
      </c>
      <c r="Z54" s="397"/>
      <c r="AA54" s="9"/>
    </row>
    <row r="55" spans="1:27" ht="12" customHeight="1" x14ac:dyDescent="0.25">
      <c r="A55" s="507"/>
      <c r="B55" s="519"/>
      <c r="C55" s="526"/>
      <c r="D55" s="541" t="s">
        <v>515</v>
      </c>
      <c r="E55" s="9" t="s">
        <v>506</v>
      </c>
      <c r="F55" s="9"/>
      <c r="G55" s="9"/>
      <c r="H55" s="9"/>
      <c r="I55" s="9"/>
      <c r="J55" s="9"/>
      <c r="K55" s="9"/>
      <c r="L55" s="184"/>
      <c r="M55" s="528" t="s">
        <v>511</v>
      </c>
      <c r="N55" s="529"/>
      <c r="O55" s="530"/>
      <c r="P55" s="533"/>
      <c r="Q55" s="534"/>
      <c r="R55" s="534"/>
      <c r="S55" s="563"/>
      <c r="T55" s="564"/>
      <c r="U55" s="565"/>
      <c r="V55" s="9"/>
      <c r="W55" s="395">
        <v>5</v>
      </c>
      <c r="X55" s="397"/>
      <c r="Y55" s="395">
        <f>400+80*(5-3)</f>
        <v>560</v>
      </c>
      <c r="Z55" s="397"/>
      <c r="AA55" s="9"/>
    </row>
    <row r="56" spans="1:27" ht="12" customHeight="1" x14ac:dyDescent="0.25">
      <c r="A56" s="507"/>
      <c r="B56" s="519"/>
      <c r="C56" s="526"/>
      <c r="D56" s="542"/>
      <c r="E56" s="41"/>
      <c r="F56" s="41" t="s">
        <v>510</v>
      </c>
      <c r="G56" s="41"/>
      <c r="H56" s="41"/>
      <c r="I56" s="41"/>
      <c r="J56" s="41"/>
      <c r="K56" s="41"/>
      <c r="L56" s="189"/>
      <c r="M56" s="551"/>
      <c r="N56" s="552"/>
      <c r="O56" s="553"/>
      <c r="P56" s="533"/>
      <c r="Q56" s="534"/>
      <c r="R56" s="534"/>
      <c r="S56" s="563"/>
      <c r="T56" s="564"/>
      <c r="U56" s="565"/>
      <c r="V56" s="9"/>
      <c r="W56" s="395">
        <v>6</v>
      </c>
      <c r="X56" s="397"/>
      <c r="Y56" s="395">
        <f>400+80*(6-3)</f>
        <v>640</v>
      </c>
      <c r="Z56" s="397"/>
      <c r="AA56" s="9"/>
    </row>
    <row r="57" spans="1:27" ht="12" customHeight="1" x14ac:dyDescent="0.25">
      <c r="A57" s="507"/>
      <c r="B57" s="519"/>
      <c r="C57" s="526"/>
      <c r="D57" s="542"/>
      <c r="E57" s="9" t="s">
        <v>508</v>
      </c>
      <c r="F57" s="9"/>
      <c r="G57" s="9"/>
      <c r="H57" s="9"/>
      <c r="I57" s="9"/>
      <c r="J57" s="9"/>
      <c r="K57" s="9"/>
      <c r="L57" s="193"/>
      <c r="M57" s="551"/>
      <c r="N57" s="552"/>
      <c r="O57" s="553"/>
      <c r="P57" s="533"/>
      <c r="Q57" s="534"/>
      <c r="R57" s="534"/>
      <c r="S57" s="563"/>
      <c r="T57" s="564"/>
      <c r="U57" s="565"/>
      <c r="V57" s="9"/>
      <c r="W57" s="395">
        <v>7</v>
      </c>
      <c r="X57" s="397"/>
      <c r="Y57" s="395">
        <f>400+80*(7-3)</f>
        <v>720</v>
      </c>
      <c r="Z57" s="397"/>
      <c r="AA57" s="9"/>
    </row>
    <row r="58" spans="1:27" ht="12" customHeight="1" x14ac:dyDescent="0.25">
      <c r="A58" s="509"/>
      <c r="B58" s="520"/>
      <c r="C58" s="527"/>
      <c r="D58" s="480"/>
      <c r="E58" s="182"/>
      <c r="F58" s="182" t="s">
        <v>509</v>
      </c>
      <c r="G58" s="182"/>
      <c r="H58" s="182"/>
      <c r="I58" s="182"/>
      <c r="J58" s="182"/>
      <c r="K58" s="182"/>
      <c r="L58" s="186"/>
      <c r="M58" s="554"/>
      <c r="N58" s="555"/>
      <c r="O58" s="556"/>
      <c r="P58" s="535"/>
      <c r="Q58" s="536"/>
      <c r="R58" s="536"/>
      <c r="S58" s="566"/>
      <c r="T58" s="567"/>
      <c r="U58" s="568"/>
      <c r="V58" s="9"/>
      <c r="W58" s="380">
        <v>8</v>
      </c>
      <c r="X58" s="388"/>
      <c r="Y58" s="380">
        <f>400+80*(8-3)</f>
        <v>800</v>
      </c>
      <c r="Z58" s="388"/>
      <c r="AA58" s="9"/>
    </row>
    <row r="59" spans="1:27" ht="12" customHeight="1" thickBot="1" x14ac:dyDescent="0.3">
      <c r="A59" s="9"/>
      <c r="B59" s="9"/>
      <c r="C59" s="9"/>
      <c r="D59" s="9"/>
      <c r="E59" s="9"/>
      <c r="F59" s="9"/>
      <c r="G59" s="9"/>
      <c r="H59" s="9"/>
      <c r="I59" s="9"/>
      <c r="J59" s="9"/>
      <c r="K59" s="9"/>
      <c r="L59" s="9"/>
      <c r="M59" s="9"/>
      <c r="N59" s="194"/>
      <c r="O59" s="190"/>
      <c r="P59" s="191"/>
      <c r="Q59" s="191"/>
      <c r="R59" s="191"/>
      <c r="S59" s="191"/>
      <c r="T59" s="191"/>
      <c r="U59" s="191"/>
      <c r="V59" s="191"/>
      <c r="W59" s="191"/>
      <c r="X59" s="191"/>
      <c r="Y59" s="191"/>
      <c r="Z59" s="192"/>
      <c r="AA59" s="9"/>
    </row>
    <row r="60" spans="1:27" ht="12" customHeight="1" thickTop="1" x14ac:dyDescent="0.25"/>
    <row r="61" spans="1:27" ht="12" customHeight="1" x14ac:dyDescent="0.25">
      <c r="A61" s="7" t="s">
        <v>465</v>
      </c>
      <c r="B61" s="7">
        <v>1</v>
      </c>
      <c r="C61" s="7" t="s">
        <v>936</v>
      </c>
    </row>
    <row r="62" spans="1:27" ht="12" customHeight="1" x14ac:dyDescent="0.25">
      <c r="B62" s="7" t="s">
        <v>937</v>
      </c>
    </row>
    <row r="63" spans="1:27" ht="12" customHeight="1" x14ac:dyDescent="0.25">
      <c r="C63" s="7" t="s">
        <v>943</v>
      </c>
    </row>
    <row r="64" spans="1:27" ht="12" customHeight="1" x14ac:dyDescent="0.25">
      <c r="B64" s="352" t="s">
        <v>948</v>
      </c>
      <c r="C64" s="7" t="s">
        <v>466</v>
      </c>
    </row>
    <row r="65" spans="2:36" ht="12" customHeight="1" x14ac:dyDescent="0.25">
      <c r="C65" s="522" t="s">
        <v>467</v>
      </c>
      <c r="D65" s="522"/>
      <c r="E65" s="522"/>
      <c r="F65" s="522"/>
      <c r="G65" s="522"/>
      <c r="H65" s="522"/>
      <c r="I65" s="522"/>
      <c r="J65" s="522"/>
      <c r="K65" s="522"/>
      <c r="L65" s="522"/>
      <c r="M65" s="522"/>
      <c r="N65" s="522"/>
      <c r="O65" s="522"/>
      <c r="P65" s="522"/>
      <c r="Q65" s="522"/>
      <c r="R65" s="522"/>
      <c r="S65" s="522"/>
      <c r="T65" s="522"/>
      <c r="U65" s="522"/>
      <c r="V65" s="522"/>
      <c r="W65" s="522"/>
      <c r="X65" s="522"/>
      <c r="Y65" s="522"/>
      <c r="Z65" s="522"/>
      <c r="AA65" s="522"/>
      <c r="AB65" s="522"/>
      <c r="AC65" s="522"/>
      <c r="AD65" s="522"/>
      <c r="AE65" s="522"/>
      <c r="AF65" s="522"/>
      <c r="AG65" s="522"/>
      <c r="AH65" s="522"/>
      <c r="AI65" s="522"/>
      <c r="AJ65" s="522"/>
    </row>
    <row r="66" spans="2:36" ht="12" customHeight="1" x14ac:dyDescent="0.25">
      <c r="C66" s="521" t="s">
        <v>949</v>
      </c>
      <c r="D66" s="521"/>
      <c r="E66" s="521"/>
      <c r="F66" s="521"/>
      <c r="G66" s="521"/>
      <c r="H66" s="521"/>
      <c r="I66" s="521"/>
      <c r="J66" s="521"/>
      <c r="K66" s="521"/>
      <c r="L66" s="521"/>
      <c r="M66" s="521"/>
      <c r="N66" s="521"/>
      <c r="O66" s="521"/>
      <c r="P66" s="521"/>
      <c r="Q66" s="521"/>
      <c r="R66" s="521"/>
      <c r="S66" s="521"/>
      <c r="T66" s="521"/>
      <c r="U66" s="521"/>
      <c r="V66" s="521"/>
      <c r="W66" s="521"/>
      <c r="X66" s="521"/>
      <c r="Y66" s="521"/>
      <c r="Z66" s="521"/>
      <c r="AA66" s="521"/>
      <c r="AB66" s="521"/>
      <c r="AC66" s="521"/>
      <c r="AD66" s="521"/>
      <c r="AE66" s="521"/>
      <c r="AF66" s="521"/>
      <c r="AG66" s="521"/>
      <c r="AH66" s="521"/>
      <c r="AI66" s="521"/>
      <c r="AJ66" s="521"/>
    </row>
    <row r="67" spans="2:36" ht="12" customHeight="1" x14ac:dyDescent="0.25">
      <c r="C67" s="85" t="s">
        <v>946</v>
      </c>
      <c r="D67" s="85"/>
      <c r="E67" s="85"/>
      <c r="F67" s="85"/>
      <c r="G67" s="85"/>
      <c r="H67" s="85"/>
      <c r="I67" s="85"/>
      <c r="J67" s="85"/>
      <c r="K67" s="85"/>
      <c r="L67" s="85"/>
      <c r="M67" s="85"/>
      <c r="N67" s="85"/>
      <c r="O67" s="85"/>
      <c r="P67" s="85"/>
      <c r="Q67" s="85"/>
      <c r="R67" s="85"/>
      <c r="S67" s="85"/>
      <c r="T67" s="85"/>
      <c r="U67" s="85"/>
      <c r="V67" s="85"/>
      <c r="W67" s="85"/>
      <c r="X67" s="85"/>
      <c r="Y67" s="85"/>
      <c r="Z67" s="85"/>
      <c r="AA67" s="85"/>
      <c r="AB67" s="85"/>
      <c r="AC67" s="85"/>
      <c r="AD67" s="85"/>
      <c r="AE67" s="85"/>
      <c r="AF67" s="85"/>
      <c r="AG67" s="85"/>
      <c r="AH67" s="85"/>
      <c r="AI67" s="85"/>
      <c r="AJ67" s="85"/>
    </row>
    <row r="69" spans="2:36" ht="12" customHeight="1" x14ac:dyDescent="0.25">
      <c r="B69" s="352" t="s">
        <v>950</v>
      </c>
      <c r="C69" s="7" t="s">
        <v>517</v>
      </c>
    </row>
    <row r="71" spans="2:36" ht="12" customHeight="1" x14ac:dyDescent="0.25">
      <c r="B71" s="6"/>
    </row>
    <row r="72" spans="2:36" ht="12" customHeight="1" x14ac:dyDescent="0.25">
      <c r="B72" s="6"/>
    </row>
    <row r="73" spans="2:36" ht="12" customHeight="1" x14ac:dyDescent="0.25">
      <c r="B73" s="6"/>
    </row>
  </sheetData>
  <customSheetViews>
    <customSheetView guid="{417FAF5F-95DD-4A99-AE5A-6260CAD695E3}" scale="90" showPageBreaks="1" printArea="1" view="pageBreakPreview">
      <rowBreaks count="1" manualBreakCount="1">
        <brk id="37" max="35" man="1"/>
      </rowBreaks>
      <pageMargins left="0.82677165354330717" right="0.39370078740157483" top="0.6692913385826772" bottom="0.59055118110236227" header="0.70866141732283472" footer="0.43307086614173229"/>
      <pageSetup paperSize="9" scale="95" orientation="landscape" useFirstPageNumber="1" horizontalDpi="300" verticalDpi="300" r:id="rId1"/>
      <headerFooter alignWithMargins="0">
        <oddFooter>&amp;L&amp;8  (202504)&amp;C&amp;"ＭＳ 明朝,標準"&amp;9&amp;P</oddFooter>
      </headerFooter>
    </customSheetView>
  </customSheetViews>
  <mergeCells count="176">
    <mergeCell ref="W19:Y20"/>
    <mergeCell ref="Z19:AB20"/>
    <mergeCell ref="W42:X42"/>
    <mergeCell ref="M43:O43"/>
    <mergeCell ref="AE3:AH3"/>
    <mergeCell ref="AE4:AH4"/>
    <mergeCell ref="AE5:AH7"/>
    <mergeCell ref="AE9:AH10"/>
    <mergeCell ref="AF19:AH20"/>
    <mergeCell ref="M39:O39"/>
    <mergeCell ref="P39:R39"/>
    <mergeCell ref="M40:O40"/>
    <mergeCell ref="P40:R47"/>
    <mergeCell ref="Y46:Z46"/>
    <mergeCell ref="W39:X39"/>
    <mergeCell ref="S40:U47"/>
    <mergeCell ref="AA9:AB10"/>
    <mergeCell ref="AC9:AD10"/>
    <mergeCell ref="S17:U18"/>
    <mergeCell ref="Y9:Z10"/>
    <mergeCell ref="AC5:AD7"/>
    <mergeCell ref="D19:M20"/>
    <mergeCell ref="W3:AD3"/>
    <mergeCell ref="Y4:Z4"/>
    <mergeCell ref="AM12:AN12"/>
    <mergeCell ref="AO13:AP13"/>
    <mergeCell ref="AO12:AP12"/>
    <mergeCell ref="S51:U58"/>
    <mergeCell ref="S50:U50"/>
    <mergeCell ref="W50:X50"/>
    <mergeCell ref="Y50:Z50"/>
    <mergeCell ref="W51:X51"/>
    <mergeCell ref="Y51:Z51"/>
    <mergeCell ref="W52:X52"/>
    <mergeCell ref="AM13:AN13"/>
    <mergeCell ref="AM14:AN14"/>
    <mergeCell ref="AM15:AN15"/>
    <mergeCell ref="AM16:AN16"/>
    <mergeCell ref="AM17:AN17"/>
    <mergeCell ref="AM18:AN18"/>
    <mergeCell ref="AO14:AP14"/>
    <mergeCell ref="W55:X55"/>
    <mergeCell ref="AC13:AE14"/>
    <mergeCell ref="AF13:AH14"/>
    <mergeCell ref="AF17:AH18"/>
    <mergeCell ref="Y42:Z42"/>
    <mergeCell ref="Y54:Z54"/>
    <mergeCell ref="W46:X46"/>
    <mergeCell ref="AO15:AP15"/>
    <mergeCell ref="AO16:AP16"/>
    <mergeCell ref="AO17:AP17"/>
    <mergeCell ref="AO18:AP18"/>
    <mergeCell ref="AO19:AP19"/>
    <mergeCell ref="A39:C39"/>
    <mergeCell ref="D39:L39"/>
    <mergeCell ref="A40:C43"/>
    <mergeCell ref="W41:X41"/>
    <mergeCell ref="AO20:AP20"/>
    <mergeCell ref="AM19:AN19"/>
    <mergeCell ref="AC19:AE20"/>
    <mergeCell ref="AM20:AN20"/>
    <mergeCell ref="S39:U39"/>
    <mergeCell ref="Y43:Z43"/>
    <mergeCell ref="Y39:Z39"/>
    <mergeCell ref="Y41:Z41"/>
    <mergeCell ref="AF15:AH16"/>
    <mergeCell ref="M42:O42"/>
    <mergeCell ref="W40:X40"/>
    <mergeCell ref="W43:X43"/>
    <mergeCell ref="Y40:Z40"/>
    <mergeCell ref="W15:Y16"/>
    <mergeCell ref="W17:Y18"/>
    <mergeCell ref="P50:R50"/>
    <mergeCell ref="M41:O41"/>
    <mergeCell ref="W57:X57"/>
    <mergeCell ref="Y57:Z57"/>
    <mergeCell ref="A44:C47"/>
    <mergeCell ref="A51:C52"/>
    <mergeCell ref="Y52:Z52"/>
    <mergeCell ref="Y47:Z47"/>
    <mergeCell ref="W47:X47"/>
    <mergeCell ref="Y44:Z44"/>
    <mergeCell ref="D53:D54"/>
    <mergeCell ref="D55:D58"/>
    <mergeCell ref="M50:O50"/>
    <mergeCell ref="D50:L50"/>
    <mergeCell ref="M44:O44"/>
    <mergeCell ref="M51:O52"/>
    <mergeCell ref="M45:O47"/>
    <mergeCell ref="M53:O54"/>
    <mergeCell ref="M56:O58"/>
    <mergeCell ref="W45:X45"/>
    <mergeCell ref="W58:X58"/>
    <mergeCell ref="Y45:Z45"/>
    <mergeCell ref="W44:X44"/>
    <mergeCell ref="C66:AJ66"/>
    <mergeCell ref="Y58:Z58"/>
    <mergeCell ref="C65:AJ65"/>
    <mergeCell ref="A53:C58"/>
    <mergeCell ref="M55:O55"/>
    <mergeCell ref="P51:R58"/>
    <mergeCell ref="Y55:Z55"/>
    <mergeCell ref="W56:X56"/>
    <mergeCell ref="Y56:Z56"/>
    <mergeCell ref="W54:X54"/>
    <mergeCell ref="Y53:Z53"/>
    <mergeCell ref="W53:X53"/>
    <mergeCell ref="A13:C14"/>
    <mergeCell ref="D13:M14"/>
    <mergeCell ref="N13:P14"/>
    <mergeCell ref="W13:Y14"/>
    <mergeCell ref="Z13:AB14"/>
    <mergeCell ref="A7:B7"/>
    <mergeCell ref="T9:U10"/>
    <mergeCell ref="D9:E10"/>
    <mergeCell ref="F9:G10"/>
    <mergeCell ref="W9:X10"/>
    <mergeCell ref="A9:B10"/>
    <mergeCell ref="D3:U3"/>
    <mergeCell ref="P4:Q4"/>
    <mergeCell ref="T4:U4"/>
    <mergeCell ref="AA5:AB7"/>
    <mergeCell ref="H4:K4"/>
    <mergeCell ref="L5:M7"/>
    <mergeCell ref="W4:X4"/>
    <mergeCell ref="W5:X7"/>
    <mergeCell ref="T5:U7"/>
    <mergeCell ref="Y5:Z7"/>
    <mergeCell ref="D5:E7"/>
    <mergeCell ref="F5:G7"/>
    <mergeCell ref="L4:M4"/>
    <mergeCell ref="Z15:AB16"/>
    <mergeCell ref="AC15:AE16"/>
    <mergeCell ref="AC17:AE18"/>
    <mergeCell ref="D17:M18"/>
    <mergeCell ref="Z17:AB18"/>
    <mergeCell ref="N4:O4"/>
    <mergeCell ref="R4:S4"/>
    <mergeCell ref="R5:S7"/>
    <mergeCell ref="Q13:R14"/>
    <mergeCell ref="N9:O10"/>
    <mergeCell ref="R9:S10"/>
    <mergeCell ref="H5:I7"/>
    <mergeCell ref="J5:K7"/>
    <mergeCell ref="N5:O7"/>
    <mergeCell ref="P9:Q10"/>
    <mergeCell ref="P5:Q7"/>
    <mergeCell ref="H9:I10"/>
    <mergeCell ref="S13:U14"/>
    <mergeCell ref="AA4:AB4"/>
    <mergeCell ref="AC4:AD4"/>
    <mergeCell ref="D4:G4"/>
    <mergeCell ref="A23:C24"/>
    <mergeCell ref="D23:M24"/>
    <mergeCell ref="N23:P24"/>
    <mergeCell ref="Q23:R24"/>
    <mergeCell ref="S23:U24"/>
    <mergeCell ref="L9:M10"/>
    <mergeCell ref="A21:C22"/>
    <mergeCell ref="D21:M22"/>
    <mergeCell ref="N21:P22"/>
    <mergeCell ref="S15:U16"/>
    <mergeCell ref="N15:P16"/>
    <mergeCell ref="Q15:R16"/>
    <mergeCell ref="Q17:R18"/>
    <mergeCell ref="Q21:R22"/>
    <mergeCell ref="S21:U22"/>
    <mergeCell ref="A17:C18"/>
    <mergeCell ref="A15:C16"/>
    <mergeCell ref="D15:M16"/>
    <mergeCell ref="J9:K10"/>
    <mergeCell ref="Q19:R20"/>
    <mergeCell ref="N17:P18"/>
    <mergeCell ref="S19:U20"/>
    <mergeCell ref="N19:P20"/>
    <mergeCell ref="A19:C20"/>
  </mergeCells>
  <phoneticPr fontId="2"/>
  <pageMargins left="0.82677165354330717" right="0.39370078740157483" top="0.6692913385826772" bottom="0.59055118110236227" header="0.70866141732283472" footer="0.43307086614173229"/>
  <pageSetup paperSize="9" scale="95" orientation="landscape" useFirstPageNumber="1" horizontalDpi="300" verticalDpi="300" r:id="rId2"/>
  <headerFooter alignWithMargins="0">
    <oddFooter>&amp;L&amp;8  (202604)&amp;C&amp;"ＭＳ 明朝,標準"&amp;9&amp;P</oddFooter>
  </headerFooter>
  <rowBreaks count="1" manualBreakCount="1">
    <brk id="37" max="3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M27"/>
  <sheetViews>
    <sheetView view="pageBreakPreview" zoomScale="90" zoomScaleNormal="85" zoomScaleSheetLayoutView="90" workbookViewId="0"/>
  </sheetViews>
  <sheetFormatPr defaultRowHeight="12.75" x14ac:dyDescent="0.25"/>
  <cols>
    <col min="1" max="17" width="3.73046875" style="5" customWidth="1"/>
    <col min="18" max="18" width="5.86328125" style="5" customWidth="1"/>
    <col min="19" max="34" width="3.73046875" style="5" customWidth="1"/>
    <col min="35" max="35" width="4.46484375" style="5" customWidth="1"/>
  </cols>
  <sheetData>
    <row r="1" spans="1:35" s="19" customFormat="1" ht="15" customHeight="1" x14ac:dyDescent="0.25">
      <c r="A1" s="68" t="s">
        <v>779</v>
      </c>
      <c r="B1" s="7"/>
      <c r="C1" s="7"/>
      <c r="D1" s="7"/>
      <c r="E1" s="7"/>
      <c r="F1" s="7"/>
      <c r="G1" s="7"/>
      <c r="H1" s="7"/>
      <c r="I1" s="7"/>
      <c r="J1" s="7"/>
      <c r="K1" s="7"/>
      <c r="L1" s="7"/>
      <c r="M1" s="7"/>
      <c r="N1" s="7"/>
      <c r="O1" s="7"/>
      <c r="P1" s="7"/>
      <c r="Q1" s="7"/>
      <c r="R1" s="83"/>
      <c r="AI1" s="83"/>
    </row>
    <row r="2" spans="1:35" s="19" customFormat="1" ht="15" customHeight="1" x14ac:dyDescent="0.25">
      <c r="A2" s="68" t="s">
        <v>195</v>
      </c>
      <c r="B2" s="7"/>
      <c r="C2" s="7"/>
      <c r="D2" s="7"/>
      <c r="E2" s="7"/>
      <c r="F2" s="7"/>
      <c r="G2" s="7"/>
      <c r="H2" s="7"/>
      <c r="I2" s="7"/>
      <c r="J2" s="7"/>
      <c r="K2" s="7"/>
      <c r="L2" s="7"/>
      <c r="O2" s="7"/>
      <c r="P2" s="7"/>
      <c r="R2" s="83"/>
      <c r="X2" s="84" t="s">
        <v>103</v>
      </c>
      <c r="AI2" s="83"/>
    </row>
    <row r="3" spans="1:35" s="19" customFormat="1" ht="15" customHeight="1" x14ac:dyDescent="0.25">
      <c r="A3" s="603"/>
      <c r="B3" s="532"/>
      <c r="C3" s="604"/>
      <c r="D3" s="385" t="s">
        <v>196</v>
      </c>
      <c r="E3" s="386"/>
      <c r="F3" s="386"/>
      <c r="G3" s="386"/>
      <c r="H3" s="386"/>
      <c r="I3" s="616" t="s">
        <v>197</v>
      </c>
      <c r="J3" s="386"/>
      <c r="K3" s="386"/>
      <c r="L3" s="386"/>
      <c r="M3" s="387"/>
      <c r="N3" s="385" t="s">
        <v>270</v>
      </c>
      <c r="O3" s="386"/>
      <c r="P3" s="386"/>
      <c r="Q3" s="386"/>
      <c r="R3" s="598" t="s">
        <v>198</v>
      </c>
      <c r="S3" s="386"/>
      <c r="T3" s="386"/>
      <c r="U3" s="386"/>
      <c r="V3" s="386"/>
      <c r="W3" s="386"/>
      <c r="X3" s="387"/>
      <c r="AI3" s="83"/>
    </row>
    <row r="4" spans="1:35" s="19" customFormat="1" ht="15" customHeight="1" x14ac:dyDescent="0.25">
      <c r="A4" s="535"/>
      <c r="B4" s="536"/>
      <c r="C4" s="605"/>
      <c r="D4" s="380"/>
      <c r="E4" s="381"/>
      <c r="F4" s="381"/>
      <c r="G4" s="381"/>
      <c r="H4" s="381"/>
      <c r="I4" s="599"/>
      <c r="J4" s="381"/>
      <c r="K4" s="381"/>
      <c r="L4" s="381"/>
      <c r="M4" s="388"/>
      <c r="N4" s="380"/>
      <c r="O4" s="381"/>
      <c r="P4" s="381"/>
      <c r="Q4" s="381"/>
      <c r="R4" s="599"/>
      <c r="S4" s="381"/>
      <c r="T4" s="381"/>
      <c r="U4" s="381"/>
      <c r="V4" s="381"/>
      <c r="W4" s="381"/>
      <c r="X4" s="388"/>
      <c r="AI4" s="83"/>
    </row>
    <row r="5" spans="1:35" s="19" customFormat="1" ht="22.5" customHeight="1" x14ac:dyDescent="0.25">
      <c r="A5" s="385" t="s">
        <v>199</v>
      </c>
      <c r="B5" s="386"/>
      <c r="C5" s="387"/>
      <c r="D5" s="385"/>
      <c r="E5" s="386"/>
      <c r="F5" s="386"/>
      <c r="G5" s="386"/>
      <c r="H5" s="608"/>
      <c r="I5" s="598"/>
      <c r="J5" s="386"/>
      <c r="K5" s="386"/>
      <c r="L5" s="386"/>
      <c r="M5" s="387"/>
      <c r="N5" s="590" t="s">
        <v>271</v>
      </c>
      <c r="O5" s="591"/>
      <c r="P5" s="591"/>
      <c r="Q5" s="592"/>
      <c r="R5" s="596" t="s">
        <v>770</v>
      </c>
      <c r="S5" s="386"/>
      <c r="T5" s="386" t="s">
        <v>97</v>
      </c>
      <c r="U5" s="386"/>
      <c r="V5" s="386" t="s">
        <v>50</v>
      </c>
      <c r="W5" s="386"/>
      <c r="X5" s="387" t="s">
        <v>51</v>
      </c>
      <c r="AI5" s="83"/>
    </row>
    <row r="6" spans="1:35" s="19" customFormat="1" ht="22.5" customHeight="1" x14ac:dyDescent="0.25">
      <c r="A6" s="380"/>
      <c r="B6" s="381"/>
      <c r="C6" s="388"/>
      <c r="D6" s="380"/>
      <c r="E6" s="381"/>
      <c r="F6" s="381"/>
      <c r="G6" s="381"/>
      <c r="H6" s="609"/>
      <c r="I6" s="599"/>
      <c r="J6" s="381"/>
      <c r="K6" s="381"/>
      <c r="L6" s="381"/>
      <c r="M6" s="388"/>
      <c r="N6" s="593"/>
      <c r="O6" s="594"/>
      <c r="P6" s="594"/>
      <c r="Q6" s="595"/>
      <c r="R6" s="597"/>
      <c r="S6" s="381"/>
      <c r="T6" s="381"/>
      <c r="U6" s="381"/>
      <c r="V6" s="381"/>
      <c r="W6" s="381"/>
      <c r="X6" s="388"/>
      <c r="AI6" s="83"/>
    </row>
    <row r="7" spans="1:35" s="19" customFormat="1" ht="22.5" customHeight="1" x14ac:dyDescent="0.25">
      <c r="A7" s="385" t="s">
        <v>273</v>
      </c>
      <c r="B7" s="386"/>
      <c r="C7" s="387"/>
      <c r="D7" s="385"/>
      <c r="E7" s="386"/>
      <c r="F7" s="386"/>
      <c r="G7" s="386"/>
      <c r="H7" s="608"/>
      <c r="I7" s="598"/>
      <c r="J7" s="386"/>
      <c r="K7" s="386"/>
      <c r="L7" s="386"/>
      <c r="M7" s="387"/>
      <c r="N7" s="590" t="s">
        <v>271</v>
      </c>
      <c r="O7" s="591"/>
      <c r="P7" s="591"/>
      <c r="Q7" s="592"/>
      <c r="R7" s="596" t="s">
        <v>771</v>
      </c>
      <c r="S7" s="386"/>
      <c r="T7" s="386" t="s">
        <v>97</v>
      </c>
      <c r="U7" s="386"/>
      <c r="V7" s="386" t="s">
        <v>50</v>
      </c>
      <c r="W7" s="386"/>
      <c r="X7" s="387" t="s">
        <v>51</v>
      </c>
      <c r="AI7" s="83"/>
    </row>
    <row r="8" spans="1:35" s="19" customFormat="1" ht="22.5" customHeight="1" x14ac:dyDescent="0.25">
      <c r="A8" s="380"/>
      <c r="B8" s="381"/>
      <c r="C8" s="388"/>
      <c r="D8" s="380"/>
      <c r="E8" s="381"/>
      <c r="F8" s="381"/>
      <c r="G8" s="381"/>
      <c r="H8" s="609"/>
      <c r="I8" s="599"/>
      <c r="J8" s="381"/>
      <c r="K8" s="381"/>
      <c r="L8" s="381"/>
      <c r="M8" s="388"/>
      <c r="N8" s="593"/>
      <c r="O8" s="594"/>
      <c r="P8" s="594"/>
      <c r="Q8" s="595"/>
      <c r="R8" s="597"/>
      <c r="S8" s="381"/>
      <c r="T8" s="381"/>
      <c r="U8" s="381"/>
      <c r="V8" s="381"/>
      <c r="W8" s="381"/>
      <c r="X8" s="388"/>
      <c r="AI8" s="83"/>
    </row>
    <row r="9" spans="1:35" s="19" customFormat="1" ht="22.5" customHeight="1" x14ac:dyDescent="0.25">
      <c r="A9" s="385" t="s">
        <v>540</v>
      </c>
      <c r="B9" s="386"/>
      <c r="C9" s="387"/>
      <c r="D9" s="385"/>
      <c r="E9" s="386"/>
      <c r="F9" s="386"/>
      <c r="G9" s="386"/>
      <c r="H9" s="608"/>
      <c r="I9" s="598"/>
      <c r="J9" s="386"/>
      <c r="K9" s="386"/>
      <c r="L9" s="386"/>
      <c r="M9" s="387"/>
      <c r="N9" s="590" t="s">
        <v>271</v>
      </c>
      <c r="O9" s="591"/>
      <c r="P9" s="591"/>
      <c r="Q9" s="592"/>
      <c r="R9" s="596" t="s">
        <v>771</v>
      </c>
      <c r="S9" s="386"/>
      <c r="T9" s="386" t="s">
        <v>97</v>
      </c>
      <c r="U9" s="386"/>
      <c r="V9" s="386" t="s">
        <v>50</v>
      </c>
      <c r="W9" s="386"/>
      <c r="X9" s="387" t="s">
        <v>51</v>
      </c>
      <c r="AI9" s="83"/>
    </row>
    <row r="10" spans="1:35" s="19" customFormat="1" ht="22.5" customHeight="1" x14ac:dyDescent="0.25">
      <c r="A10" s="380"/>
      <c r="B10" s="381"/>
      <c r="C10" s="388"/>
      <c r="D10" s="380"/>
      <c r="E10" s="381"/>
      <c r="F10" s="381"/>
      <c r="G10" s="381"/>
      <c r="H10" s="609"/>
      <c r="I10" s="599"/>
      <c r="J10" s="381"/>
      <c r="K10" s="381"/>
      <c r="L10" s="381"/>
      <c r="M10" s="388"/>
      <c r="N10" s="593"/>
      <c r="O10" s="594"/>
      <c r="P10" s="594"/>
      <c r="Q10" s="595"/>
      <c r="R10" s="597"/>
      <c r="S10" s="381"/>
      <c r="T10" s="381"/>
      <c r="U10" s="381"/>
      <c r="V10" s="381"/>
      <c r="W10" s="381"/>
      <c r="X10" s="388"/>
      <c r="AI10" s="83"/>
    </row>
    <row r="11" spans="1:35" s="19" customFormat="1" ht="15" customHeight="1" x14ac:dyDescent="0.25">
      <c r="A11" s="7"/>
      <c r="B11" s="70"/>
      <c r="C11" s="70"/>
      <c r="D11" s="70"/>
      <c r="E11" s="70"/>
      <c r="F11" s="6"/>
      <c r="G11" s="6"/>
      <c r="H11" s="6"/>
      <c r="I11" s="6"/>
      <c r="J11" s="6"/>
      <c r="K11" s="6"/>
      <c r="L11" s="6"/>
      <c r="M11" s="6"/>
      <c r="O11" s="7"/>
      <c r="P11" s="7"/>
      <c r="R11" s="83"/>
      <c r="AI11" s="83"/>
    </row>
    <row r="12" spans="1:35" s="19" customFormat="1" ht="15" customHeight="1" x14ac:dyDescent="0.25">
      <c r="A12" s="68" t="s">
        <v>200</v>
      </c>
      <c r="B12" s="70"/>
      <c r="C12" s="70"/>
      <c r="D12" s="70"/>
      <c r="E12" s="70"/>
      <c r="F12" s="6"/>
      <c r="G12" s="6"/>
      <c r="H12" s="6"/>
      <c r="I12" s="6"/>
      <c r="J12" s="6"/>
      <c r="K12" s="6"/>
      <c r="L12" s="6"/>
      <c r="M12" s="6"/>
      <c r="O12" s="7"/>
      <c r="P12" s="7"/>
      <c r="R12" s="70"/>
      <c r="AI12" s="83"/>
    </row>
    <row r="13" spans="1:35" s="19" customFormat="1" ht="15" customHeight="1" x14ac:dyDescent="0.25">
      <c r="A13" s="7" t="s">
        <v>419</v>
      </c>
      <c r="B13" s="70"/>
      <c r="C13" s="70"/>
      <c r="D13" s="70"/>
      <c r="E13" s="70"/>
      <c r="F13" s="6"/>
      <c r="G13" s="6"/>
      <c r="H13" s="6"/>
      <c r="I13" s="6"/>
      <c r="J13" s="6"/>
      <c r="K13" s="6"/>
      <c r="L13" s="6"/>
      <c r="M13" s="6"/>
      <c r="O13" s="72"/>
      <c r="P13" s="72"/>
      <c r="Q13" s="84" t="s">
        <v>104</v>
      </c>
      <c r="R13" s="70"/>
      <c r="AI13" s="83"/>
    </row>
    <row r="14" spans="1:35" s="19" customFormat="1" ht="15" customHeight="1" x14ac:dyDescent="0.25">
      <c r="A14" s="610"/>
      <c r="B14" s="611"/>
      <c r="C14" s="611"/>
      <c r="D14" s="612"/>
      <c r="E14" s="385" t="s">
        <v>201</v>
      </c>
      <c r="F14" s="386"/>
      <c r="G14" s="386"/>
      <c r="H14" s="386"/>
      <c r="I14" s="386"/>
      <c r="J14" s="387"/>
      <c r="K14" s="402" t="s">
        <v>202</v>
      </c>
      <c r="L14" s="386"/>
      <c r="M14" s="386"/>
      <c r="N14" s="386"/>
      <c r="O14" s="386"/>
      <c r="P14" s="386"/>
      <c r="Q14" s="387"/>
      <c r="R14" s="7"/>
      <c r="AI14" s="83"/>
    </row>
    <row r="15" spans="1:35" s="19" customFormat="1" ht="15" customHeight="1" x14ac:dyDescent="0.25">
      <c r="A15" s="613"/>
      <c r="B15" s="614"/>
      <c r="C15" s="614"/>
      <c r="D15" s="615"/>
      <c r="E15" s="380"/>
      <c r="F15" s="381"/>
      <c r="G15" s="381"/>
      <c r="H15" s="381"/>
      <c r="I15" s="381"/>
      <c r="J15" s="388"/>
      <c r="K15" s="380"/>
      <c r="L15" s="381"/>
      <c r="M15" s="381"/>
      <c r="N15" s="381"/>
      <c r="O15" s="381"/>
      <c r="P15" s="381"/>
      <c r="Q15" s="388"/>
      <c r="R15" s="7"/>
      <c r="AI15" s="83"/>
    </row>
    <row r="16" spans="1:35" s="19" customFormat="1" ht="15" customHeight="1" x14ac:dyDescent="0.25">
      <c r="A16" s="402" t="s">
        <v>203</v>
      </c>
      <c r="B16" s="403"/>
      <c r="C16" s="403"/>
      <c r="D16" s="404"/>
      <c r="E16" s="235" t="s">
        <v>204</v>
      </c>
      <c r="F16" s="199"/>
      <c r="G16" s="236" t="s">
        <v>205</v>
      </c>
      <c r="H16" s="199"/>
      <c r="I16" s="97" t="s">
        <v>192</v>
      </c>
      <c r="J16" s="87"/>
      <c r="K16" s="86" t="s">
        <v>206</v>
      </c>
      <c r="L16" s="237"/>
      <c r="M16" s="237"/>
      <c r="N16" s="76"/>
      <c r="O16" s="237"/>
      <c r="P16" s="237"/>
      <c r="Q16" s="238"/>
      <c r="R16" s="7"/>
      <c r="AI16" s="83"/>
    </row>
    <row r="17" spans="1:39" s="19" customFormat="1" ht="15" customHeight="1" x14ac:dyDescent="0.25">
      <c r="A17" s="405"/>
      <c r="B17" s="406"/>
      <c r="C17" s="406"/>
      <c r="D17" s="407"/>
      <c r="E17" s="200"/>
      <c r="F17" s="201" t="s">
        <v>50</v>
      </c>
      <c r="G17" s="239"/>
      <c r="H17" s="201" t="s">
        <v>50</v>
      </c>
      <c r="I17" s="606"/>
      <c r="J17" s="607"/>
      <c r="K17" s="88" t="s">
        <v>207</v>
      </c>
      <c r="L17" s="72"/>
      <c r="M17" s="602"/>
      <c r="N17" s="602"/>
      <c r="O17" s="602"/>
      <c r="P17" s="602"/>
      <c r="Q17" s="240" t="s">
        <v>208</v>
      </c>
      <c r="R17" s="7"/>
      <c r="AI17" s="83"/>
    </row>
    <row r="18" spans="1:39" s="19" customFormat="1" ht="15" customHeight="1" x14ac:dyDescent="0.25">
      <c r="A18" s="402" t="s">
        <v>209</v>
      </c>
      <c r="B18" s="403"/>
      <c r="C18" s="403"/>
      <c r="D18" s="404"/>
      <c r="E18" s="235" t="s">
        <v>204</v>
      </c>
      <c r="F18" s="199"/>
      <c r="G18" s="236" t="s">
        <v>205</v>
      </c>
      <c r="H18" s="199"/>
      <c r="I18" s="97" t="s">
        <v>192</v>
      </c>
      <c r="J18" s="87"/>
      <c r="K18" s="86" t="s">
        <v>206</v>
      </c>
      <c r="L18" s="237"/>
      <c r="M18" s="237"/>
      <c r="N18" s="76"/>
      <c r="O18" s="237"/>
      <c r="P18" s="237"/>
      <c r="Q18" s="238"/>
      <c r="R18" s="7"/>
      <c r="AI18" s="83"/>
    </row>
    <row r="19" spans="1:39" s="19" customFormat="1" ht="15" customHeight="1" x14ac:dyDescent="0.25">
      <c r="A19" s="405"/>
      <c r="B19" s="406"/>
      <c r="C19" s="406"/>
      <c r="D19" s="407"/>
      <c r="E19" s="200"/>
      <c r="F19" s="201" t="s">
        <v>50</v>
      </c>
      <c r="G19" s="239"/>
      <c r="H19" s="201" t="s">
        <v>50</v>
      </c>
      <c r="I19" s="606"/>
      <c r="J19" s="607"/>
      <c r="K19" s="88" t="s">
        <v>207</v>
      </c>
      <c r="L19" s="72"/>
      <c r="M19" s="602"/>
      <c r="N19" s="602"/>
      <c r="O19" s="602"/>
      <c r="P19" s="602"/>
      <c r="Q19" s="240" t="s">
        <v>208</v>
      </c>
      <c r="R19" s="83"/>
      <c r="AI19" s="83"/>
    </row>
    <row r="20" spans="1:39" s="19" customFormat="1" ht="15" customHeight="1" x14ac:dyDescent="0.25">
      <c r="A20" s="385" t="s">
        <v>210</v>
      </c>
      <c r="B20" s="386"/>
      <c r="C20" s="386"/>
      <c r="D20" s="387"/>
      <c r="E20" s="86" t="s">
        <v>211</v>
      </c>
      <c r="F20" s="76"/>
      <c r="G20" s="76"/>
      <c r="H20" s="76"/>
      <c r="I20" s="241"/>
      <c r="J20" s="242"/>
      <c r="K20" s="86" t="s">
        <v>206</v>
      </c>
      <c r="L20" s="237"/>
      <c r="M20" s="237"/>
      <c r="N20" s="76"/>
      <c r="O20" s="237"/>
      <c r="P20" s="237"/>
      <c r="Q20" s="238"/>
      <c r="R20" s="83"/>
      <c r="AI20" s="83"/>
    </row>
    <row r="21" spans="1:39" s="19" customFormat="1" ht="15" customHeight="1" x14ac:dyDescent="0.25">
      <c r="A21" s="380"/>
      <c r="B21" s="381"/>
      <c r="C21" s="381"/>
      <c r="D21" s="388"/>
      <c r="E21" s="88" t="s">
        <v>207</v>
      </c>
      <c r="F21" s="72"/>
      <c r="G21" s="602"/>
      <c r="H21" s="602"/>
      <c r="I21" s="602"/>
      <c r="J21" s="203" t="s">
        <v>208</v>
      </c>
      <c r="K21" s="88" t="s">
        <v>207</v>
      </c>
      <c r="L21" s="72"/>
      <c r="M21" s="602"/>
      <c r="N21" s="602"/>
      <c r="O21" s="602"/>
      <c r="P21" s="602"/>
      <c r="Q21" s="240" t="s">
        <v>208</v>
      </c>
      <c r="R21" s="7"/>
      <c r="AI21" s="83"/>
    </row>
    <row r="22" spans="1:39" s="19" customFormat="1" ht="15" customHeight="1" x14ac:dyDescent="0.25">
      <c r="A22" s="6"/>
      <c r="B22" s="6"/>
      <c r="C22" s="6"/>
      <c r="D22" s="6"/>
      <c r="E22" s="7"/>
      <c r="F22" s="7"/>
      <c r="G22" s="154"/>
      <c r="H22" s="154"/>
      <c r="I22" s="154"/>
      <c r="J22" s="84"/>
      <c r="K22" s="7"/>
      <c r="L22" s="7"/>
      <c r="M22" s="154"/>
      <c r="N22" s="154"/>
      <c r="O22" s="154"/>
      <c r="P22" s="154"/>
      <c r="Q22" s="84"/>
      <c r="R22" s="7"/>
      <c r="AI22" s="83"/>
    </row>
    <row r="23" spans="1:39" s="19" customFormat="1" ht="15" customHeight="1" x14ac:dyDescent="0.25">
      <c r="A23" s="7" t="s">
        <v>700</v>
      </c>
      <c r="B23" s="70"/>
      <c r="C23" s="70"/>
      <c r="D23" s="70"/>
      <c r="E23" s="70"/>
      <c r="F23" s="6"/>
      <c r="G23" s="6"/>
      <c r="H23" s="6"/>
      <c r="J23" s="6"/>
      <c r="L23" s="83"/>
      <c r="M23" s="83"/>
      <c r="N23" s="83"/>
      <c r="O23" s="84" t="s">
        <v>104</v>
      </c>
      <c r="P23" s="83"/>
      <c r="Q23" s="7"/>
      <c r="R23" s="7"/>
      <c r="AI23" s="83"/>
    </row>
    <row r="24" spans="1:39" s="19" customFormat="1" ht="15" customHeight="1" x14ac:dyDescent="0.25">
      <c r="A24" s="603"/>
      <c r="B24" s="532"/>
      <c r="C24" s="532"/>
      <c r="D24" s="532"/>
      <c r="E24" s="532"/>
      <c r="F24" s="532"/>
      <c r="G24" s="532"/>
      <c r="H24" s="604"/>
      <c r="I24" s="385" t="s">
        <v>212</v>
      </c>
      <c r="J24" s="386"/>
      <c r="K24" s="386"/>
      <c r="L24" s="386"/>
      <c r="M24" s="386"/>
      <c r="N24" s="386"/>
      <c r="O24" s="387"/>
      <c r="P24" s="83"/>
      <c r="Q24" s="83"/>
      <c r="R24" s="83"/>
      <c r="S24" s="83"/>
      <c r="T24" s="83"/>
      <c r="U24" s="7"/>
      <c r="V24" s="7"/>
      <c r="AM24" s="83"/>
    </row>
    <row r="25" spans="1:39" s="19" customFormat="1" ht="15" customHeight="1" x14ac:dyDescent="0.25">
      <c r="A25" s="535"/>
      <c r="B25" s="536"/>
      <c r="C25" s="536"/>
      <c r="D25" s="536"/>
      <c r="E25" s="536"/>
      <c r="F25" s="536"/>
      <c r="G25" s="536"/>
      <c r="H25" s="605"/>
      <c r="I25" s="380"/>
      <c r="J25" s="381"/>
      <c r="K25" s="381"/>
      <c r="L25" s="381"/>
      <c r="M25" s="381"/>
      <c r="N25" s="381"/>
      <c r="O25" s="388"/>
      <c r="P25" s="83"/>
      <c r="Q25" s="83"/>
      <c r="R25" s="83"/>
      <c r="S25" s="83"/>
      <c r="T25" s="83"/>
      <c r="U25" s="7"/>
      <c r="V25" s="7"/>
      <c r="AM25" s="83"/>
    </row>
    <row r="26" spans="1:39" s="19" customFormat="1" ht="15" customHeight="1" x14ac:dyDescent="0.25">
      <c r="A26" s="402" t="s">
        <v>724</v>
      </c>
      <c r="B26" s="403"/>
      <c r="C26" s="403"/>
      <c r="D26" s="403"/>
      <c r="E26" s="403"/>
      <c r="F26" s="403"/>
      <c r="G26" s="403"/>
      <c r="H26" s="403"/>
      <c r="I26" s="590" t="s">
        <v>213</v>
      </c>
      <c r="J26" s="591"/>
      <c r="K26" s="591"/>
      <c r="L26" s="591"/>
      <c r="M26" s="591"/>
      <c r="N26" s="591"/>
      <c r="O26" s="600"/>
      <c r="P26" s="83"/>
      <c r="Q26" s="83"/>
      <c r="R26" s="83"/>
      <c r="S26" s="83"/>
      <c r="T26" s="83"/>
      <c r="U26" s="7"/>
      <c r="V26" s="7"/>
      <c r="AM26" s="83"/>
    </row>
    <row r="27" spans="1:39" s="19" customFormat="1" ht="15" customHeight="1" x14ac:dyDescent="0.25">
      <c r="A27" s="405"/>
      <c r="B27" s="406"/>
      <c r="C27" s="406"/>
      <c r="D27" s="406"/>
      <c r="E27" s="406"/>
      <c r="F27" s="406"/>
      <c r="G27" s="406"/>
      <c r="H27" s="406"/>
      <c r="I27" s="593"/>
      <c r="J27" s="594"/>
      <c r="K27" s="594"/>
      <c r="L27" s="594"/>
      <c r="M27" s="594"/>
      <c r="N27" s="594"/>
      <c r="O27" s="601"/>
      <c r="P27" s="83"/>
      <c r="Q27" s="83"/>
      <c r="R27" s="83"/>
      <c r="S27" s="83"/>
      <c r="T27" s="83"/>
      <c r="U27" s="7"/>
      <c r="V27" s="7"/>
      <c r="AM27" s="83"/>
    </row>
  </sheetData>
  <customSheetViews>
    <customSheetView guid="{417FAF5F-95DD-4A99-AE5A-6260CAD695E3}" scale="90" showPageBreaks="1" fitToPage="1" printArea="1" view="pageBreakPreview">
      <pageMargins left="0.82677165354330717" right="0.39370078740157483" top="0.6692913385826772" bottom="0.59055118110236227" header="0.70866141732283472" footer="0.43307086614173229"/>
      <pageSetup paperSize="9" orientation="landscape" useFirstPageNumber="1" horizontalDpi="300" verticalDpi="300" r:id="rId1"/>
      <headerFooter alignWithMargins="0">
        <oddFooter>&amp;L&amp;8  (202504)&amp;C&amp;"ＭＳ 明朝,標準"&amp;9&amp;P</oddFooter>
      </headerFooter>
    </customSheetView>
  </customSheetViews>
  <mergeCells count="54">
    <mergeCell ref="A3:C4"/>
    <mergeCell ref="D3:H4"/>
    <mergeCell ref="I3:M4"/>
    <mergeCell ref="N3:Q4"/>
    <mergeCell ref="R3:X4"/>
    <mergeCell ref="A5:C6"/>
    <mergeCell ref="D5:H6"/>
    <mergeCell ref="I5:M6"/>
    <mergeCell ref="N5:Q6"/>
    <mergeCell ref="R5:R6"/>
    <mergeCell ref="U9:U10"/>
    <mergeCell ref="V9:V10"/>
    <mergeCell ref="W9:W10"/>
    <mergeCell ref="S9:S10"/>
    <mergeCell ref="T9:T10"/>
    <mergeCell ref="M17:P17"/>
    <mergeCell ref="A18:D19"/>
    <mergeCell ref="I19:J19"/>
    <mergeCell ref="M19:P19"/>
    <mergeCell ref="A14:D15"/>
    <mergeCell ref="E14:J15"/>
    <mergeCell ref="K14:Q15"/>
    <mergeCell ref="U5:U6"/>
    <mergeCell ref="A26:H27"/>
    <mergeCell ref="I26:O27"/>
    <mergeCell ref="A20:D21"/>
    <mergeCell ref="G21:I21"/>
    <mergeCell ref="M21:P21"/>
    <mergeCell ref="A24:H25"/>
    <mergeCell ref="A16:D17"/>
    <mergeCell ref="I17:J17"/>
    <mergeCell ref="D7:H8"/>
    <mergeCell ref="I7:M8"/>
    <mergeCell ref="A9:C10"/>
    <mergeCell ref="D9:H10"/>
    <mergeCell ref="A7:C8"/>
    <mergeCell ref="N9:Q10"/>
    <mergeCell ref="R9:R10"/>
    <mergeCell ref="X5:X6"/>
    <mergeCell ref="I24:O25"/>
    <mergeCell ref="T7:T8"/>
    <mergeCell ref="U7:U8"/>
    <mergeCell ref="V7:V8"/>
    <mergeCell ref="W7:W8"/>
    <mergeCell ref="S7:S8"/>
    <mergeCell ref="S5:S6"/>
    <mergeCell ref="N7:Q8"/>
    <mergeCell ref="R7:R8"/>
    <mergeCell ref="V5:V6"/>
    <mergeCell ref="W5:W6"/>
    <mergeCell ref="X7:X8"/>
    <mergeCell ref="I9:M10"/>
    <mergeCell ref="X9:X10"/>
    <mergeCell ref="T5:T6"/>
  </mergeCells>
  <phoneticPr fontId="2"/>
  <dataValidations disablePrompts="1" count="1">
    <dataValidation imeMode="halfAlpha" allowBlank="1" showInputMessage="1" showErrorMessage="1" sqref="E17 G19 E19 G17" xr:uid="{00000000-0002-0000-0500-000000000000}"/>
  </dataValidations>
  <pageMargins left="0.82677165354330717" right="0.39370078740157483" top="0.6692913385826772" bottom="0.59055118110236227" header="0.70866141732283472" footer="0.43307086614173229"/>
  <pageSetup paperSize="9" orientation="landscape" useFirstPageNumber="1" horizontalDpi="300" verticalDpi="300" r:id="rId2"/>
  <headerFooter alignWithMargins="0">
    <oddFooter>&amp;L&amp;8  (202604)&amp;C&amp;"ＭＳ 明朝,標準"&amp;9&amp;P</oddFoot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J35"/>
  <sheetViews>
    <sheetView view="pageBreakPreview" zoomScale="90" zoomScaleNormal="85" zoomScaleSheetLayoutView="90" workbookViewId="0"/>
  </sheetViews>
  <sheetFormatPr defaultRowHeight="12.75" x14ac:dyDescent="0.25"/>
  <cols>
    <col min="1" max="34" width="3.73046875" style="5" customWidth="1"/>
    <col min="35" max="35" width="4.46484375" style="5" customWidth="1"/>
  </cols>
  <sheetData>
    <row r="1" spans="1:36" s="19" customFormat="1" ht="15" customHeight="1" x14ac:dyDescent="0.25">
      <c r="A1" s="68" t="s">
        <v>780</v>
      </c>
      <c r="B1" s="7"/>
      <c r="C1" s="7"/>
      <c r="D1" s="7"/>
      <c r="E1" s="7"/>
      <c r="F1" s="7"/>
      <c r="G1" s="7"/>
      <c r="H1" s="7"/>
      <c r="I1" s="7"/>
      <c r="J1" s="7"/>
      <c r="K1" s="7"/>
      <c r="L1" s="7"/>
      <c r="M1" s="7"/>
      <c r="N1" s="7"/>
      <c r="O1" s="7"/>
      <c r="P1" s="7"/>
      <c r="Q1" s="5"/>
      <c r="R1" s="5"/>
      <c r="AI1" s="83"/>
    </row>
    <row r="2" spans="1:36" s="19" customFormat="1" ht="15" customHeight="1" x14ac:dyDescent="0.25">
      <c r="A2" s="68" t="s">
        <v>219</v>
      </c>
      <c r="B2" s="7"/>
      <c r="C2" s="7"/>
      <c r="D2" s="7"/>
      <c r="E2" s="7"/>
      <c r="F2" s="7"/>
      <c r="G2" s="7"/>
      <c r="H2" s="7"/>
      <c r="I2" s="7"/>
      <c r="J2" s="7"/>
      <c r="K2" s="7"/>
      <c r="L2" s="7"/>
      <c r="M2" s="7"/>
      <c r="N2" s="7"/>
      <c r="O2" s="7"/>
      <c r="S2" s="337"/>
      <c r="AJ2" s="19" t="s">
        <v>1114</v>
      </c>
    </row>
    <row r="3" spans="1:36" s="19" customFormat="1" ht="15" customHeight="1" x14ac:dyDescent="0.25">
      <c r="A3" s="385" t="s">
        <v>220</v>
      </c>
      <c r="B3" s="386"/>
      <c r="C3" s="386"/>
      <c r="D3" s="386"/>
      <c r="E3" s="387"/>
      <c r="F3" s="385" t="s">
        <v>221</v>
      </c>
      <c r="G3" s="386"/>
      <c r="H3" s="387"/>
      <c r="I3" s="115"/>
      <c r="J3" s="7"/>
      <c r="K3" s="7"/>
      <c r="L3" s="7"/>
      <c r="M3" s="7"/>
      <c r="N3" s="7"/>
      <c r="O3" s="7"/>
      <c r="P3" s="7"/>
      <c r="Q3" s="5"/>
      <c r="S3" s="402" t="s">
        <v>222</v>
      </c>
      <c r="T3" s="403"/>
      <c r="U3" s="403"/>
      <c r="V3" s="403"/>
      <c r="W3" s="404"/>
      <c r="X3" s="266" t="s">
        <v>223</v>
      </c>
      <c r="Y3" s="267"/>
      <c r="Z3" s="267"/>
      <c r="AA3" s="267"/>
      <c r="AB3" s="267"/>
      <c r="AC3" s="267"/>
      <c r="AD3" s="267"/>
      <c r="AE3" s="267"/>
      <c r="AF3" s="267"/>
      <c r="AG3" s="267"/>
      <c r="AH3" s="268"/>
      <c r="AJ3" s="19" t="s">
        <v>1115</v>
      </c>
    </row>
    <row r="4" spans="1:36" s="19" customFormat="1" ht="15" customHeight="1" x14ac:dyDescent="0.25">
      <c r="A4" s="395"/>
      <c r="B4" s="396"/>
      <c r="C4" s="396"/>
      <c r="D4" s="396"/>
      <c r="E4" s="397"/>
      <c r="F4" s="395"/>
      <c r="G4" s="396"/>
      <c r="H4" s="397"/>
      <c r="I4" s="115"/>
      <c r="J4" s="7"/>
      <c r="K4" s="7"/>
      <c r="L4" s="7"/>
      <c r="M4" s="7"/>
      <c r="N4" s="7"/>
      <c r="O4" s="7"/>
      <c r="P4" s="7"/>
      <c r="Q4" s="5"/>
      <c r="S4" s="620"/>
      <c r="T4" s="424"/>
      <c r="U4" s="424"/>
      <c r="V4" s="424"/>
      <c r="W4" s="621"/>
      <c r="X4" s="269"/>
      <c r="Y4" s="7" t="s">
        <v>230</v>
      </c>
      <c r="Z4" s="104"/>
      <c r="AA4" s="104"/>
      <c r="AB4" s="104"/>
      <c r="AC4" s="104"/>
      <c r="AD4" s="104"/>
      <c r="AE4" s="104"/>
      <c r="AF4" s="104"/>
      <c r="AG4" s="104"/>
      <c r="AH4" s="270"/>
    </row>
    <row r="5" spans="1:36" s="19" customFormat="1" ht="15" customHeight="1" x14ac:dyDescent="0.25">
      <c r="A5" s="380"/>
      <c r="B5" s="381"/>
      <c r="C5" s="381"/>
      <c r="D5" s="381"/>
      <c r="E5" s="388"/>
      <c r="F5" s="380"/>
      <c r="G5" s="381"/>
      <c r="H5" s="388"/>
      <c r="I5" s="88"/>
      <c r="J5" s="72"/>
      <c r="K5" s="72"/>
      <c r="L5" s="72"/>
      <c r="M5" s="72"/>
      <c r="N5" s="72"/>
      <c r="O5" s="72"/>
      <c r="P5" s="72"/>
      <c r="Q5" s="84" t="s">
        <v>103</v>
      </c>
      <c r="S5" s="620"/>
      <c r="T5" s="424"/>
      <c r="U5" s="424"/>
      <c r="V5" s="424"/>
      <c r="W5" s="621"/>
      <c r="X5" s="269"/>
      <c r="Y5" s="104" t="s">
        <v>225</v>
      </c>
      <c r="Z5" s="104"/>
      <c r="AA5" s="104"/>
      <c r="AB5" s="104"/>
      <c r="AC5" s="104"/>
      <c r="AD5" s="104"/>
      <c r="AE5" s="104"/>
      <c r="AF5" s="104"/>
      <c r="AG5" s="104"/>
      <c r="AH5" s="270"/>
    </row>
    <row r="6" spans="1:36" s="19" customFormat="1" ht="15" customHeight="1" x14ac:dyDescent="0.25">
      <c r="A6" s="523" t="s">
        <v>226</v>
      </c>
      <c r="B6" s="532"/>
      <c r="C6" s="532"/>
      <c r="D6" s="532"/>
      <c r="E6" s="604"/>
      <c r="F6" s="385" t="s">
        <v>221</v>
      </c>
      <c r="G6" s="386"/>
      <c r="H6" s="387"/>
      <c r="I6" s="97" t="s">
        <v>583</v>
      </c>
      <c r="J6" s="76"/>
      <c r="K6" s="76"/>
      <c r="L6" s="76"/>
      <c r="M6" s="76"/>
      <c r="N6" s="76"/>
      <c r="O6" s="76"/>
      <c r="P6" s="76"/>
      <c r="Q6" s="87"/>
      <c r="R6" s="5"/>
      <c r="S6" s="620"/>
      <c r="T6" s="424"/>
      <c r="U6" s="424"/>
      <c r="V6" s="424"/>
      <c r="W6" s="621"/>
      <c r="X6" s="115"/>
      <c r="Y6" s="7" t="s">
        <v>224</v>
      </c>
      <c r="Z6" s="7"/>
      <c r="AA6" s="7"/>
      <c r="AB6" s="7"/>
      <c r="AC6" s="7"/>
      <c r="AD6" s="7"/>
      <c r="AE6" s="7"/>
      <c r="AF6" s="7"/>
      <c r="AG6" s="7"/>
      <c r="AH6" s="202"/>
    </row>
    <row r="7" spans="1:36" s="19" customFormat="1" ht="15" customHeight="1" x14ac:dyDescent="0.25">
      <c r="A7" s="533"/>
      <c r="B7" s="534"/>
      <c r="C7" s="534"/>
      <c r="D7" s="534"/>
      <c r="E7" s="629"/>
      <c r="F7" s="395"/>
      <c r="G7" s="396"/>
      <c r="H7" s="397"/>
      <c r="I7" s="630"/>
      <c r="J7" s="628"/>
      <c r="K7" s="628"/>
      <c r="L7" s="628"/>
      <c r="M7" s="628"/>
      <c r="N7" s="628"/>
      <c r="O7" s="628"/>
      <c r="P7" s="628"/>
      <c r="Q7" s="631"/>
      <c r="R7" s="5"/>
      <c r="S7" s="620"/>
      <c r="T7" s="424"/>
      <c r="U7" s="424"/>
      <c r="V7" s="424"/>
      <c r="W7" s="621"/>
      <c r="X7" s="115"/>
      <c r="Y7" s="7" t="s">
        <v>227</v>
      </c>
      <c r="Z7" s="7"/>
      <c r="AA7" s="7"/>
      <c r="AB7" s="7"/>
      <c r="AC7" s="7"/>
      <c r="AD7" s="7"/>
      <c r="AE7" s="7"/>
      <c r="AF7" s="7"/>
      <c r="AG7" s="7"/>
      <c r="AH7" s="202"/>
    </row>
    <row r="8" spans="1:36" s="19" customFormat="1" ht="15" customHeight="1" x14ac:dyDescent="0.25">
      <c r="A8" s="535"/>
      <c r="B8" s="536"/>
      <c r="C8" s="536"/>
      <c r="D8" s="536"/>
      <c r="E8" s="605"/>
      <c r="F8" s="380"/>
      <c r="G8" s="381"/>
      <c r="H8" s="388"/>
      <c r="I8" s="632"/>
      <c r="J8" s="633"/>
      <c r="K8" s="633"/>
      <c r="L8" s="633"/>
      <c r="M8" s="633"/>
      <c r="N8" s="633"/>
      <c r="O8" s="633"/>
      <c r="P8" s="633"/>
      <c r="Q8" s="634"/>
      <c r="R8" s="5"/>
      <c r="S8" s="620"/>
      <c r="T8" s="424"/>
      <c r="U8" s="424"/>
      <c r="V8" s="424"/>
      <c r="W8" s="621"/>
      <c r="X8" s="115"/>
      <c r="Y8" s="7" t="s">
        <v>228</v>
      </c>
      <c r="Z8" s="7"/>
      <c r="AA8" s="7"/>
      <c r="AB8" s="396"/>
      <c r="AC8" s="396"/>
      <c r="AD8" s="396"/>
      <c r="AE8" s="396"/>
      <c r="AF8" s="396"/>
      <c r="AG8" s="396"/>
      <c r="AH8" s="156" t="s">
        <v>643</v>
      </c>
    </row>
    <row r="9" spans="1:36" s="19" customFormat="1" ht="15" customHeight="1" x14ac:dyDescent="0.25">
      <c r="A9" s="402" t="s">
        <v>229</v>
      </c>
      <c r="B9" s="403"/>
      <c r="C9" s="403"/>
      <c r="D9" s="403"/>
      <c r="E9" s="404"/>
      <c r="F9" s="86" t="s">
        <v>223</v>
      </c>
      <c r="G9" s="76"/>
      <c r="H9" s="76"/>
      <c r="I9" s="76"/>
      <c r="J9" s="76"/>
      <c r="K9" s="76"/>
      <c r="L9" s="76"/>
      <c r="M9" s="76"/>
      <c r="N9" s="76"/>
      <c r="O9" s="76"/>
      <c r="P9" s="76"/>
      <c r="Q9" s="87"/>
      <c r="R9" s="5"/>
      <c r="S9" s="620"/>
      <c r="T9" s="424"/>
      <c r="U9" s="424"/>
      <c r="V9" s="424"/>
      <c r="W9" s="621"/>
      <c r="X9" s="115"/>
      <c r="Y9" s="7" t="s">
        <v>232</v>
      </c>
      <c r="AH9" s="301"/>
    </row>
    <row r="10" spans="1:36" s="19" customFormat="1" ht="15" customHeight="1" x14ac:dyDescent="0.25">
      <c r="A10" s="620"/>
      <c r="B10" s="424"/>
      <c r="C10" s="424"/>
      <c r="D10" s="424"/>
      <c r="E10" s="621"/>
      <c r="F10" s="115"/>
      <c r="G10" s="7" t="s">
        <v>231</v>
      </c>
      <c r="H10" s="7"/>
      <c r="I10" s="7"/>
      <c r="J10" s="7"/>
      <c r="K10" s="7"/>
      <c r="L10" s="7"/>
      <c r="M10" s="7"/>
      <c r="N10" s="7"/>
      <c r="O10" s="7"/>
      <c r="P10" s="7"/>
      <c r="Q10" s="202"/>
      <c r="R10" s="5"/>
      <c r="S10" s="405"/>
      <c r="T10" s="406"/>
      <c r="U10" s="406"/>
      <c r="V10" s="406"/>
      <c r="W10" s="407"/>
      <c r="X10" s="88"/>
      <c r="Y10" s="72"/>
      <c r="Z10" s="72"/>
      <c r="AA10" s="72"/>
      <c r="AB10" s="243"/>
      <c r="AC10" s="243"/>
      <c r="AD10" s="243"/>
      <c r="AE10" s="243"/>
      <c r="AF10" s="243"/>
      <c r="AG10" s="243"/>
      <c r="AH10" s="244"/>
    </row>
    <row r="11" spans="1:36" s="19" customFormat="1" ht="15" customHeight="1" x14ac:dyDescent="0.25">
      <c r="A11" s="620"/>
      <c r="B11" s="424"/>
      <c r="C11" s="424"/>
      <c r="D11" s="424"/>
      <c r="E11" s="621"/>
      <c r="F11" s="115"/>
      <c r="G11" s="7" t="s">
        <v>225</v>
      </c>
      <c r="H11" s="7"/>
      <c r="I11" s="7"/>
      <c r="J11" s="7"/>
      <c r="K11" s="7"/>
      <c r="L11" s="7"/>
      <c r="M11" s="7"/>
      <c r="N11" s="7"/>
      <c r="O11" s="7"/>
      <c r="P11" s="7"/>
      <c r="Q11" s="202"/>
      <c r="R11" s="5"/>
      <c r="S11" s="5"/>
      <c r="T11" s="5"/>
      <c r="U11" s="5"/>
      <c r="AI11" s="83"/>
    </row>
    <row r="12" spans="1:36" s="19" customFormat="1" ht="15" customHeight="1" x14ac:dyDescent="0.25">
      <c r="A12" s="620"/>
      <c r="B12" s="424"/>
      <c r="C12" s="424"/>
      <c r="D12" s="424"/>
      <c r="E12" s="621"/>
      <c r="F12" s="115"/>
      <c r="G12" s="7" t="s">
        <v>224</v>
      </c>
      <c r="H12" s="7"/>
      <c r="I12" s="7"/>
      <c r="J12" s="7"/>
      <c r="K12" s="7"/>
      <c r="L12" s="7"/>
      <c r="M12" s="7"/>
      <c r="N12" s="7"/>
      <c r="O12" s="7"/>
      <c r="P12" s="7"/>
      <c r="Q12" s="202"/>
      <c r="R12" s="5"/>
      <c r="S12" s="68" t="s">
        <v>233</v>
      </c>
      <c r="T12" s="7"/>
      <c r="U12" s="7"/>
      <c r="V12" s="7"/>
      <c r="W12" s="7"/>
      <c r="X12" s="7"/>
      <c r="Y12" s="7"/>
      <c r="Z12" s="7"/>
      <c r="AA12" s="7"/>
      <c r="AB12" s="7"/>
      <c r="AC12" s="7"/>
      <c r="AD12" s="7"/>
      <c r="AE12" s="7"/>
      <c r="AF12" s="84" t="s">
        <v>103</v>
      </c>
    </row>
    <row r="13" spans="1:36" s="19" customFormat="1" ht="15" customHeight="1" x14ac:dyDescent="0.25">
      <c r="A13" s="620"/>
      <c r="B13" s="424"/>
      <c r="C13" s="424"/>
      <c r="D13" s="424"/>
      <c r="E13" s="621"/>
      <c r="F13" s="115"/>
      <c r="G13" s="7" t="s">
        <v>227</v>
      </c>
      <c r="H13" s="7"/>
      <c r="I13" s="7"/>
      <c r="J13" s="7"/>
      <c r="K13" s="7"/>
      <c r="L13" s="7"/>
      <c r="M13" s="7"/>
      <c r="N13" s="7"/>
      <c r="O13" s="7"/>
      <c r="P13" s="7"/>
      <c r="Q13" s="202"/>
      <c r="R13" s="5"/>
      <c r="S13" s="622"/>
      <c r="T13" s="623"/>
      <c r="U13" s="623"/>
      <c r="V13" s="623"/>
      <c r="W13" s="624"/>
      <c r="X13" s="385" t="s">
        <v>234</v>
      </c>
      <c r="Y13" s="386"/>
      <c r="Z13" s="387"/>
      <c r="AA13" s="385" t="s">
        <v>235</v>
      </c>
      <c r="AB13" s="386"/>
      <c r="AC13" s="387"/>
      <c r="AD13" s="385" t="s">
        <v>236</v>
      </c>
      <c r="AE13" s="386"/>
      <c r="AF13" s="387"/>
    </row>
    <row r="14" spans="1:36" s="19" customFormat="1" ht="15" customHeight="1" x14ac:dyDescent="0.25">
      <c r="A14" s="620"/>
      <c r="B14" s="424"/>
      <c r="C14" s="424"/>
      <c r="D14" s="424"/>
      <c r="E14" s="621"/>
      <c r="F14" s="115"/>
      <c r="G14" s="7" t="s">
        <v>228</v>
      </c>
      <c r="H14" s="7"/>
      <c r="I14" s="7"/>
      <c r="J14" s="628"/>
      <c r="K14" s="628"/>
      <c r="L14" s="628"/>
      <c r="M14" s="628"/>
      <c r="N14" s="628"/>
      <c r="O14" s="628"/>
      <c r="P14" s="628"/>
      <c r="Q14" s="156" t="s">
        <v>237</v>
      </c>
      <c r="R14" s="5"/>
      <c r="S14" s="625"/>
      <c r="T14" s="626"/>
      <c r="U14" s="626"/>
      <c r="V14" s="626"/>
      <c r="W14" s="627"/>
      <c r="X14" s="380"/>
      <c r="Y14" s="381"/>
      <c r="Z14" s="388"/>
      <c r="AA14" s="380"/>
      <c r="AB14" s="381"/>
      <c r="AC14" s="388"/>
      <c r="AD14" s="380"/>
      <c r="AE14" s="381"/>
      <c r="AF14" s="388"/>
    </row>
    <row r="15" spans="1:36" x14ac:dyDescent="0.25">
      <c r="A15" s="405"/>
      <c r="B15" s="406"/>
      <c r="C15" s="406"/>
      <c r="D15" s="406"/>
      <c r="E15" s="407"/>
      <c r="F15" s="88"/>
      <c r="G15" s="72" t="s">
        <v>238</v>
      </c>
      <c r="H15" s="72"/>
      <c r="I15" s="72"/>
      <c r="J15" s="72"/>
      <c r="K15" s="72"/>
      <c r="L15" s="72"/>
      <c r="M15" s="72"/>
      <c r="N15" s="72"/>
      <c r="O15" s="72"/>
      <c r="P15" s="72"/>
      <c r="Q15" s="58"/>
      <c r="S15" s="385" t="s">
        <v>239</v>
      </c>
      <c r="T15" s="386"/>
      <c r="U15" s="386"/>
      <c r="V15" s="386"/>
      <c r="W15" s="387"/>
      <c r="X15" s="385"/>
      <c r="Y15" s="386"/>
      <c r="Z15" s="387"/>
      <c r="AA15" s="385"/>
      <c r="AB15" s="386"/>
      <c r="AC15" s="387"/>
      <c r="AD15" s="385"/>
      <c r="AE15" s="386"/>
      <c r="AF15" s="387"/>
      <c r="AG15" s="19"/>
      <c r="AH15" s="19"/>
      <c r="AI15" s="19"/>
      <c r="AJ15" s="19"/>
    </row>
    <row r="16" spans="1:36" x14ac:dyDescent="0.25">
      <c r="A16" s="7"/>
      <c r="B16" s="7"/>
      <c r="C16" s="7"/>
      <c r="D16" s="7"/>
      <c r="E16" s="7"/>
      <c r="F16" s="7"/>
      <c r="G16" s="7"/>
      <c r="H16" s="7"/>
      <c r="I16" s="7"/>
      <c r="J16" s="7"/>
      <c r="K16" s="7"/>
      <c r="L16" s="7"/>
      <c r="M16" s="7"/>
      <c r="N16" s="7"/>
      <c r="O16" s="7"/>
      <c r="P16" s="7"/>
      <c r="Q16" s="7"/>
      <c r="R16"/>
      <c r="S16" s="380"/>
      <c r="T16" s="381"/>
      <c r="U16" s="381"/>
      <c r="V16" s="381"/>
      <c r="W16" s="388"/>
      <c r="X16" s="380"/>
      <c r="Y16" s="381"/>
      <c r="Z16" s="388"/>
      <c r="AA16" s="380"/>
      <c r="AB16" s="381"/>
      <c r="AC16" s="388"/>
      <c r="AD16" s="380"/>
      <c r="AE16" s="381"/>
      <c r="AF16" s="388"/>
      <c r="AG16" s="19"/>
      <c r="AH16" s="19"/>
      <c r="AI16" s="6"/>
      <c r="AJ16" s="19"/>
    </row>
    <row r="17" spans="1:36" x14ac:dyDescent="0.25">
      <c r="A17" s="385" t="s">
        <v>240</v>
      </c>
      <c r="B17" s="386"/>
      <c r="C17" s="386"/>
      <c r="D17" s="386"/>
      <c r="E17" s="387"/>
      <c r="F17" s="385" t="s">
        <v>241</v>
      </c>
      <c r="G17" s="386"/>
      <c r="H17" s="387"/>
      <c r="I17" s="385" t="s">
        <v>242</v>
      </c>
      <c r="J17" s="386"/>
      <c r="K17" s="386"/>
      <c r="L17" s="598" t="s">
        <v>140</v>
      </c>
      <c r="M17" s="386"/>
      <c r="N17" s="386"/>
      <c r="O17" s="386"/>
      <c r="P17" s="386"/>
      <c r="Q17" s="387"/>
      <c r="R17" s="19"/>
      <c r="T17" s="19"/>
      <c r="U17" s="19"/>
      <c r="V17" s="19"/>
      <c r="W17" s="19"/>
      <c r="X17" s="19"/>
      <c r="Y17" s="19"/>
      <c r="Z17" s="19"/>
      <c r="AA17" s="19"/>
      <c r="AB17" s="19"/>
      <c r="AC17" s="19"/>
      <c r="AD17" s="19"/>
      <c r="AE17" s="19"/>
      <c r="AF17" s="19"/>
      <c r="AG17" s="19"/>
      <c r="AH17" s="19"/>
      <c r="AI17" s="6"/>
      <c r="AJ17" s="5"/>
    </row>
    <row r="18" spans="1:36" x14ac:dyDescent="0.25">
      <c r="A18" s="380"/>
      <c r="B18" s="381"/>
      <c r="C18" s="381"/>
      <c r="D18" s="381"/>
      <c r="E18" s="388"/>
      <c r="F18" s="380"/>
      <c r="G18" s="381"/>
      <c r="H18" s="388"/>
      <c r="I18" s="380"/>
      <c r="J18" s="381"/>
      <c r="K18" s="381"/>
      <c r="L18" s="599"/>
      <c r="M18" s="381"/>
      <c r="N18" s="381"/>
      <c r="O18" s="381"/>
      <c r="P18" s="381"/>
      <c r="Q18" s="388"/>
      <c r="R18" s="19"/>
      <c r="AG18" s="19"/>
      <c r="AH18" s="19"/>
      <c r="AJ18" s="5"/>
    </row>
    <row r="19" spans="1:36" x14ac:dyDescent="0.25">
      <c r="A19" s="494" t="s">
        <v>272</v>
      </c>
      <c r="B19" s="494"/>
      <c r="C19" s="494"/>
      <c r="D19" s="494"/>
      <c r="E19" s="494"/>
      <c r="F19" s="494" t="s">
        <v>243</v>
      </c>
      <c r="G19" s="494"/>
      <c r="H19" s="494"/>
      <c r="I19" s="385"/>
      <c r="J19" s="386"/>
      <c r="K19" s="608"/>
      <c r="L19" s="598"/>
      <c r="M19" s="386"/>
      <c r="N19" s="386"/>
      <c r="O19" s="386"/>
      <c r="P19" s="386"/>
      <c r="Q19" s="387"/>
      <c r="AG19" s="19"/>
      <c r="AH19" s="19"/>
      <c r="AI19" s="63"/>
      <c r="AJ19" s="5"/>
    </row>
    <row r="20" spans="1:36" x14ac:dyDescent="0.25">
      <c r="A20" s="494"/>
      <c r="B20" s="494"/>
      <c r="C20" s="494"/>
      <c r="D20" s="494"/>
      <c r="E20" s="494"/>
      <c r="F20" s="494"/>
      <c r="G20" s="494"/>
      <c r="H20" s="494"/>
      <c r="I20" s="380"/>
      <c r="J20" s="381"/>
      <c r="K20" s="609"/>
      <c r="L20" s="599"/>
      <c r="M20" s="381"/>
      <c r="N20" s="381"/>
      <c r="O20" s="381"/>
      <c r="P20" s="381"/>
      <c r="Q20" s="388"/>
      <c r="AG20" s="19"/>
      <c r="AH20" s="19"/>
      <c r="AJ20" s="5"/>
    </row>
    <row r="21" spans="1:36" x14ac:dyDescent="0.25">
      <c r="A21" s="494" t="s">
        <v>274</v>
      </c>
      <c r="B21" s="494"/>
      <c r="C21" s="494"/>
      <c r="D21" s="494"/>
      <c r="E21" s="494"/>
      <c r="F21" s="494" t="s">
        <v>243</v>
      </c>
      <c r="G21" s="494"/>
      <c r="H21" s="494"/>
      <c r="I21" s="385"/>
      <c r="J21" s="386"/>
      <c r="K21" s="608"/>
      <c r="L21" s="598"/>
      <c r="M21" s="386"/>
      <c r="N21" s="386"/>
      <c r="O21" s="386"/>
      <c r="P21" s="386"/>
      <c r="Q21" s="387"/>
      <c r="AG21" s="19"/>
      <c r="AH21" s="19"/>
      <c r="AI21" s="19"/>
      <c r="AJ21" s="5"/>
    </row>
    <row r="22" spans="1:36" x14ac:dyDescent="0.25">
      <c r="A22" s="494"/>
      <c r="B22" s="494"/>
      <c r="C22" s="494"/>
      <c r="D22" s="494"/>
      <c r="E22" s="494"/>
      <c r="F22" s="494"/>
      <c r="G22" s="494"/>
      <c r="H22" s="494"/>
      <c r="I22" s="380"/>
      <c r="J22" s="381"/>
      <c r="K22" s="609"/>
      <c r="L22" s="599"/>
      <c r="M22" s="381"/>
      <c r="N22" s="381"/>
      <c r="O22" s="381"/>
      <c r="P22" s="381"/>
      <c r="Q22" s="388"/>
      <c r="AG22" s="19"/>
      <c r="AH22" s="19"/>
      <c r="AJ22" s="5"/>
    </row>
    <row r="23" spans="1:36" x14ac:dyDescent="0.25">
      <c r="A23" s="494" t="s">
        <v>275</v>
      </c>
      <c r="B23" s="494"/>
      <c r="C23" s="494"/>
      <c r="D23" s="494"/>
      <c r="E23" s="494"/>
      <c r="F23" s="385" t="s">
        <v>221</v>
      </c>
      <c r="G23" s="386"/>
      <c r="H23" s="387"/>
      <c r="I23" s="385"/>
      <c r="J23" s="386"/>
      <c r="K23" s="608"/>
      <c r="L23" s="598"/>
      <c r="M23" s="386"/>
      <c r="N23" s="386"/>
      <c r="O23" s="386"/>
      <c r="P23" s="386"/>
      <c r="Q23" s="387"/>
      <c r="T23" s="19"/>
      <c r="U23" s="19"/>
      <c r="V23" s="19"/>
      <c r="W23" s="19"/>
      <c r="X23" s="19"/>
      <c r="Y23" s="19"/>
      <c r="Z23" s="19"/>
      <c r="AA23" s="19"/>
      <c r="AB23" s="19"/>
      <c r="AC23" s="19"/>
      <c r="AD23" s="19"/>
      <c r="AE23" s="19"/>
      <c r="AF23" s="19"/>
      <c r="AG23" s="19"/>
      <c r="AH23" s="19"/>
      <c r="AJ23" s="5"/>
    </row>
    <row r="24" spans="1:36" x14ac:dyDescent="0.25">
      <c r="A24" s="494"/>
      <c r="B24" s="494"/>
      <c r="C24" s="494"/>
      <c r="D24" s="494"/>
      <c r="E24" s="494"/>
      <c r="F24" s="395"/>
      <c r="G24" s="396"/>
      <c r="H24" s="397"/>
      <c r="I24" s="395"/>
      <c r="J24" s="396"/>
      <c r="K24" s="617"/>
      <c r="L24" s="618"/>
      <c r="M24" s="396"/>
      <c r="N24" s="396"/>
      <c r="O24" s="396"/>
      <c r="P24" s="396"/>
      <c r="Q24" s="397"/>
      <c r="T24" s="19"/>
      <c r="U24" s="19"/>
      <c r="V24" s="19"/>
      <c r="W24" s="19"/>
      <c r="X24" s="19"/>
      <c r="Y24" s="19"/>
      <c r="Z24" s="19"/>
      <c r="AA24" s="19"/>
      <c r="AB24" s="19"/>
      <c r="AC24" s="19"/>
      <c r="AD24" s="19"/>
      <c r="AE24" s="19"/>
      <c r="AF24" s="19"/>
      <c r="AG24" s="19"/>
      <c r="AH24" s="19"/>
      <c r="AJ24" s="5"/>
    </row>
    <row r="25" spans="1:36" x14ac:dyDescent="0.25">
      <c r="A25" s="494"/>
      <c r="B25" s="494"/>
      <c r="C25" s="494"/>
      <c r="D25" s="494"/>
      <c r="E25" s="494"/>
      <c r="F25" s="395"/>
      <c r="G25" s="396"/>
      <c r="H25" s="397"/>
      <c r="I25" s="395"/>
      <c r="J25" s="396"/>
      <c r="K25" s="617"/>
      <c r="L25" s="618"/>
      <c r="M25" s="396"/>
      <c r="N25" s="396"/>
      <c r="O25" s="396"/>
      <c r="P25" s="396"/>
      <c r="Q25" s="397"/>
      <c r="T25" s="19"/>
      <c r="U25" s="19"/>
      <c r="V25" s="19"/>
      <c r="W25" s="19"/>
      <c r="X25" s="19"/>
      <c r="Y25" s="19"/>
      <c r="Z25" s="19"/>
      <c r="AA25" s="19"/>
      <c r="AB25" s="19"/>
      <c r="AC25" s="19"/>
      <c r="AD25" s="19"/>
      <c r="AE25" s="19"/>
      <c r="AF25" s="19"/>
      <c r="AG25" s="19"/>
      <c r="AH25" s="19"/>
      <c r="AJ25" s="5"/>
    </row>
    <row r="26" spans="1:36" x14ac:dyDescent="0.25">
      <c r="A26" s="494"/>
      <c r="B26" s="494"/>
      <c r="C26" s="494"/>
      <c r="D26" s="494"/>
      <c r="E26" s="494"/>
      <c r="F26" s="395"/>
      <c r="G26" s="396"/>
      <c r="H26" s="397"/>
      <c r="I26" s="395"/>
      <c r="J26" s="396"/>
      <c r="K26" s="617"/>
      <c r="L26" s="618"/>
      <c r="M26" s="396"/>
      <c r="N26" s="396"/>
      <c r="O26" s="396"/>
      <c r="P26" s="396"/>
      <c r="Q26" s="397"/>
      <c r="T26" s="19"/>
      <c r="U26" s="19"/>
      <c r="V26" s="19"/>
      <c r="W26" s="19"/>
      <c r="X26" s="19"/>
      <c r="Y26" s="19"/>
      <c r="Z26" s="19"/>
      <c r="AA26" s="19"/>
      <c r="AB26" s="19"/>
      <c r="AC26" s="19"/>
      <c r="AD26" s="19"/>
      <c r="AE26" s="19"/>
      <c r="AF26" s="19"/>
      <c r="AG26" s="19"/>
      <c r="AH26" s="19"/>
      <c r="AJ26" s="5"/>
    </row>
    <row r="27" spans="1:36" x14ac:dyDescent="0.25">
      <c r="A27" s="494"/>
      <c r="B27" s="494"/>
      <c r="C27" s="494"/>
      <c r="D27" s="494"/>
      <c r="E27" s="494"/>
      <c r="F27" s="395"/>
      <c r="G27" s="396"/>
      <c r="H27" s="397"/>
      <c r="I27" s="395"/>
      <c r="J27" s="396"/>
      <c r="K27" s="617"/>
      <c r="L27" s="618"/>
      <c r="M27" s="396"/>
      <c r="N27" s="396"/>
      <c r="O27" s="396"/>
      <c r="P27" s="396"/>
      <c r="Q27" s="397"/>
      <c r="T27" s="19"/>
      <c r="U27" s="19"/>
      <c r="V27" s="19"/>
      <c r="W27" s="19"/>
      <c r="X27" s="19"/>
      <c r="Y27" s="19"/>
      <c r="Z27" s="19"/>
      <c r="AA27" s="19"/>
      <c r="AB27" s="19"/>
      <c r="AC27" s="19"/>
      <c r="AD27" s="19"/>
      <c r="AE27" s="19"/>
      <c r="AF27" s="19"/>
      <c r="AG27" s="19"/>
      <c r="AH27" s="19"/>
      <c r="AJ27" s="5"/>
    </row>
    <row r="28" spans="1:36" x14ac:dyDescent="0.25">
      <c r="A28" s="494"/>
      <c r="B28" s="494"/>
      <c r="C28" s="494"/>
      <c r="D28" s="494"/>
      <c r="E28" s="494"/>
      <c r="F28" s="395"/>
      <c r="G28" s="396"/>
      <c r="H28" s="397"/>
      <c r="I28" s="395"/>
      <c r="J28" s="396"/>
      <c r="K28" s="617"/>
      <c r="L28" s="618"/>
      <c r="M28" s="396"/>
      <c r="N28" s="396"/>
      <c r="O28" s="396"/>
      <c r="P28" s="396"/>
      <c r="Q28" s="397"/>
      <c r="T28" s="19"/>
      <c r="U28" s="19"/>
      <c r="V28" s="19"/>
      <c r="W28" s="19"/>
      <c r="X28" s="19"/>
      <c r="Y28" s="19"/>
      <c r="Z28" s="19"/>
      <c r="AA28" s="19"/>
      <c r="AB28" s="19"/>
      <c r="AC28" s="19"/>
      <c r="AD28" s="19"/>
      <c r="AE28" s="19"/>
      <c r="AF28" s="19"/>
      <c r="AG28" s="19"/>
      <c r="AH28" s="19"/>
      <c r="AJ28" s="5"/>
    </row>
    <row r="29" spans="1:36" x14ac:dyDescent="0.25">
      <c r="A29" s="494"/>
      <c r="B29" s="494"/>
      <c r="C29" s="494"/>
      <c r="D29" s="494"/>
      <c r="E29" s="494"/>
      <c r="F29" s="395"/>
      <c r="G29" s="396"/>
      <c r="H29" s="397"/>
      <c r="I29" s="395"/>
      <c r="J29" s="396"/>
      <c r="K29" s="617"/>
      <c r="L29" s="618"/>
      <c r="M29" s="396"/>
      <c r="N29" s="396"/>
      <c r="O29" s="396"/>
      <c r="P29" s="396"/>
      <c r="Q29" s="397"/>
      <c r="T29" s="19"/>
      <c r="U29" s="19"/>
      <c r="V29" s="19"/>
      <c r="W29" s="19"/>
      <c r="X29" s="19"/>
      <c r="Y29" s="19"/>
      <c r="Z29" s="19"/>
      <c r="AA29" s="19"/>
      <c r="AB29" s="19"/>
      <c r="AC29" s="19"/>
      <c r="AD29" s="19"/>
      <c r="AE29" s="19"/>
      <c r="AF29" s="19"/>
      <c r="AG29" s="19"/>
      <c r="AH29" s="19"/>
      <c r="AJ29" s="5"/>
    </row>
    <row r="30" spans="1:36" x14ac:dyDescent="0.25">
      <c r="A30" s="619"/>
      <c r="B30" s="619"/>
      <c r="C30" s="619"/>
      <c r="D30" s="619"/>
      <c r="E30" s="619"/>
      <c r="F30" s="380"/>
      <c r="G30" s="381"/>
      <c r="H30" s="388"/>
      <c r="I30" s="395"/>
      <c r="J30" s="396"/>
      <c r="K30" s="617"/>
      <c r="L30" s="599"/>
      <c r="M30" s="381"/>
      <c r="N30" s="381"/>
      <c r="O30" s="381"/>
      <c r="P30" s="381"/>
      <c r="Q30" s="388"/>
      <c r="T30" s="19"/>
      <c r="U30" s="19"/>
      <c r="V30" s="19"/>
      <c r="W30" s="19"/>
      <c r="X30" s="19"/>
      <c r="Y30" s="19"/>
      <c r="Z30" s="19"/>
      <c r="AA30" s="19"/>
      <c r="AB30" s="19"/>
      <c r="AC30" s="19"/>
      <c r="AD30" s="19"/>
      <c r="AE30" s="19"/>
      <c r="AF30" s="19"/>
      <c r="AG30" s="19"/>
      <c r="AH30" s="19"/>
      <c r="AJ30" s="5"/>
    </row>
    <row r="31" spans="1:36" x14ac:dyDescent="0.25">
      <c r="A31" s="76" t="s">
        <v>244</v>
      </c>
      <c r="B31" s="76"/>
      <c r="C31" s="76"/>
      <c r="D31" s="76"/>
      <c r="E31" s="76"/>
      <c r="F31" s="76"/>
      <c r="G31" s="76"/>
      <c r="H31" s="76"/>
      <c r="I31" s="76"/>
      <c r="J31" s="76"/>
      <c r="K31" s="76"/>
      <c r="L31" s="7"/>
      <c r="M31" s="7"/>
      <c r="N31" s="7"/>
      <c r="O31" s="7"/>
      <c r="P31" s="7"/>
      <c r="S31" s="6"/>
      <c r="T31" s="6"/>
      <c r="U31" s="6"/>
      <c r="V31" s="6"/>
      <c r="W31" s="6"/>
      <c r="X31" s="6"/>
      <c r="Y31" s="6"/>
      <c r="Z31" s="6"/>
    </row>
    <row r="32" spans="1:36" x14ac:dyDescent="0.25">
      <c r="A32" s="7" t="s">
        <v>245</v>
      </c>
      <c r="B32" s="7"/>
      <c r="C32" s="7"/>
      <c r="D32" s="7"/>
      <c r="E32" s="7"/>
      <c r="F32" s="7"/>
      <c r="G32" s="7"/>
      <c r="H32" s="7"/>
      <c r="I32" s="7"/>
      <c r="J32" s="7"/>
      <c r="K32" s="7"/>
      <c r="L32" s="7"/>
      <c r="M32" s="7"/>
      <c r="N32" s="7"/>
      <c r="O32" s="7"/>
      <c r="P32" s="7"/>
      <c r="S32" s="70"/>
      <c r="T32" s="70"/>
      <c r="U32" s="70"/>
      <c r="V32" s="70"/>
      <c r="W32" s="70"/>
      <c r="X32" s="70"/>
      <c r="Y32" s="70"/>
      <c r="Z32" s="70"/>
    </row>
    <row r="33" spans="1:26" x14ac:dyDescent="0.25">
      <c r="A33" s="7"/>
      <c r="B33" s="7"/>
      <c r="C33" s="7"/>
      <c r="D33" s="7"/>
      <c r="E33" s="7"/>
      <c r="F33" s="7"/>
      <c r="G33" s="7"/>
      <c r="H33" s="7"/>
      <c r="I33" s="7"/>
      <c r="J33" s="7"/>
      <c r="K33" s="7"/>
      <c r="L33" s="7"/>
      <c r="M33" s="7"/>
      <c r="N33" s="7"/>
      <c r="O33" s="7"/>
      <c r="P33" s="7"/>
      <c r="S33" s="70"/>
      <c r="T33" s="70"/>
      <c r="U33" s="70"/>
      <c r="V33" s="70"/>
      <c r="W33" s="70"/>
      <c r="X33" s="70"/>
      <c r="Y33" s="70"/>
      <c r="Z33" s="70"/>
    </row>
    <row r="34" spans="1:26" x14ac:dyDescent="0.25">
      <c r="A34" s="7"/>
      <c r="B34" s="7"/>
      <c r="C34" s="7"/>
      <c r="D34" s="7"/>
      <c r="E34" s="7"/>
      <c r="F34" s="7"/>
      <c r="G34" s="7"/>
      <c r="H34" s="7"/>
      <c r="I34" s="7"/>
      <c r="J34" s="7"/>
      <c r="K34" s="7"/>
      <c r="L34" s="7"/>
      <c r="M34" s="7"/>
      <c r="N34" s="7"/>
      <c r="O34" s="7"/>
      <c r="P34" s="7"/>
      <c r="S34" s="70"/>
      <c r="T34" s="70"/>
      <c r="U34" s="70"/>
      <c r="V34" s="70"/>
      <c r="W34" s="70"/>
      <c r="X34" s="70"/>
      <c r="Y34" s="70"/>
      <c r="Z34" s="70"/>
    </row>
    <row r="35" spans="1:26" x14ac:dyDescent="0.25">
      <c r="A35" s="7"/>
      <c r="B35" s="7"/>
      <c r="C35" s="7"/>
      <c r="D35" s="7"/>
      <c r="E35" s="7"/>
      <c r="F35" s="7"/>
      <c r="G35" s="7"/>
      <c r="H35" s="7"/>
      <c r="I35" s="7"/>
      <c r="J35" s="7"/>
      <c r="K35" s="7"/>
      <c r="L35" s="7"/>
      <c r="M35" s="7"/>
      <c r="N35" s="7"/>
      <c r="O35" s="7"/>
      <c r="P35" s="7"/>
      <c r="S35" s="70"/>
      <c r="T35" s="70"/>
      <c r="U35" s="70"/>
      <c r="V35" s="70"/>
      <c r="W35" s="70"/>
      <c r="X35" s="70"/>
      <c r="Y35" s="70"/>
      <c r="Z35" s="70"/>
    </row>
  </sheetData>
  <customSheetViews>
    <customSheetView guid="{417FAF5F-95DD-4A99-AE5A-6260CAD695E3}" scale="90" showPageBreaks="1" fitToPage="1" printArea="1" view="pageBreakPreview">
      <pageMargins left="0.82677165354330717" right="0.39370078740157483" top="0.6692913385826772" bottom="0.59055118110236227" header="0.70866141732283472" footer="0.43307086614173229"/>
      <pageSetup paperSize="9" orientation="landscape" useFirstPageNumber="1" horizontalDpi="300" verticalDpi="300" r:id="rId1"/>
      <headerFooter alignWithMargins="0">
        <oddFooter>&amp;L&amp;8  (202504)&amp;C&amp;"ＭＳ 明朝,標準"&amp;9&amp;P</oddFooter>
      </headerFooter>
    </customSheetView>
  </customSheetViews>
  <mergeCells count="39">
    <mergeCell ref="A3:E5"/>
    <mergeCell ref="F3:H5"/>
    <mergeCell ref="S3:W10"/>
    <mergeCell ref="A6:E8"/>
    <mergeCell ref="F6:H8"/>
    <mergeCell ref="I7:Q8"/>
    <mergeCell ref="A17:E18"/>
    <mergeCell ref="F17:H18"/>
    <mergeCell ref="A19:E20"/>
    <mergeCell ref="S15:W16"/>
    <mergeCell ref="X15:Z16"/>
    <mergeCell ref="I17:K18"/>
    <mergeCell ref="L17:Q18"/>
    <mergeCell ref="F19:H20"/>
    <mergeCell ref="I19:K20"/>
    <mergeCell ref="L19:Q20"/>
    <mergeCell ref="AB8:AG8"/>
    <mergeCell ref="A9:E15"/>
    <mergeCell ref="S13:W14"/>
    <mergeCell ref="X13:Z14"/>
    <mergeCell ref="AA13:AC14"/>
    <mergeCell ref="AD13:AF14"/>
    <mergeCell ref="J14:P14"/>
    <mergeCell ref="AA15:AC16"/>
    <mergeCell ref="AD15:AF16"/>
    <mergeCell ref="I27:K28"/>
    <mergeCell ref="L27:Q28"/>
    <mergeCell ref="I29:K30"/>
    <mergeCell ref="L29:Q30"/>
    <mergeCell ref="A21:E22"/>
    <mergeCell ref="F21:H22"/>
    <mergeCell ref="I21:K22"/>
    <mergeCell ref="L21:Q22"/>
    <mergeCell ref="A23:E30"/>
    <mergeCell ref="F23:H30"/>
    <mergeCell ref="I23:K24"/>
    <mergeCell ref="L23:Q24"/>
    <mergeCell ref="I25:K26"/>
    <mergeCell ref="L25:Q26"/>
  </mergeCells>
  <phoneticPr fontId="2"/>
  <dataValidations disablePrompts="1" count="2">
    <dataValidation imeMode="halfAlpha" allowBlank="1" showInputMessage="1" showErrorMessage="1" sqref="X15:AF16" xr:uid="{00000000-0002-0000-0600-000000000000}"/>
    <dataValidation type="list" allowBlank="1" showInputMessage="1" sqref="F3:H8 F19:H22 F23:H30" xr:uid="{2D830CB9-A81A-4156-8F1B-5614218EEB09}">
      <formula1>$AJ$2:$AJ$3</formula1>
    </dataValidation>
  </dataValidations>
  <pageMargins left="0.82677165354330717" right="0.39370078740157483" top="0.6692913385826772" bottom="0.59055118110236227" header="0.70866141732283472" footer="0.43307086614173229"/>
  <pageSetup paperSize="9" orientation="landscape" useFirstPageNumber="1" horizontalDpi="300" verticalDpi="300" r:id="rId2"/>
  <headerFooter alignWithMargins="0">
    <oddFooter>&amp;L&amp;8  (202604)&amp;C&amp;"ＭＳ 明朝,標準"&amp;9&amp;P</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P104"/>
  <sheetViews>
    <sheetView view="pageBreakPreview" zoomScale="85" zoomScaleNormal="85" zoomScaleSheetLayoutView="85" workbookViewId="0"/>
  </sheetViews>
  <sheetFormatPr defaultRowHeight="12.75" x14ac:dyDescent="0.25"/>
  <cols>
    <col min="1" max="35" width="3.73046875" style="5" customWidth="1"/>
    <col min="36" max="40" width="3.73046875" customWidth="1"/>
  </cols>
  <sheetData>
    <row r="1" spans="1:42" s="19" customFormat="1" ht="15" customHeight="1" x14ac:dyDescent="0.25">
      <c r="A1" s="68" t="s">
        <v>750</v>
      </c>
      <c r="B1" s="7"/>
      <c r="C1" s="7"/>
      <c r="D1" s="7"/>
      <c r="E1" s="7"/>
      <c r="F1" s="7"/>
      <c r="G1" s="7"/>
      <c r="H1" s="7"/>
      <c r="I1" s="7"/>
      <c r="J1" s="7"/>
      <c r="K1" s="7"/>
      <c r="L1" s="7"/>
      <c r="M1" s="7"/>
      <c r="N1" s="7"/>
      <c r="O1" s="7"/>
      <c r="P1" s="7"/>
      <c r="Q1" s="7"/>
      <c r="R1" s="7"/>
      <c r="S1" s="83"/>
      <c r="T1" s="83"/>
      <c r="U1" s="83"/>
      <c r="V1" s="83"/>
      <c r="W1" s="83"/>
      <c r="X1" s="83"/>
      <c r="Y1" s="83"/>
      <c r="Z1" s="83"/>
      <c r="AA1" s="83"/>
      <c r="AB1" s="83"/>
      <c r="AC1" s="83"/>
      <c r="AD1" s="83"/>
      <c r="AE1" s="83"/>
      <c r="AF1" s="83"/>
      <c r="AG1" s="83"/>
      <c r="AH1" s="83"/>
      <c r="AI1" s="7"/>
      <c r="AJ1" s="83"/>
      <c r="AK1" s="83"/>
      <c r="AL1" s="83"/>
      <c r="AM1" s="83"/>
    </row>
    <row r="2" spans="1:42" s="19" customFormat="1" ht="15" customHeight="1" x14ac:dyDescent="0.25">
      <c r="A2" s="68" t="s">
        <v>751</v>
      </c>
      <c r="B2" s="7"/>
      <c r="C2" s="7"/>
      <c r="D2" s="7"/>
      <c r="E2" s="7"/>
      <c r="F2" s="7"/>
      <c r="G2" s="7"/>
      <c r="H2" s="7"/>
      <c r="I2" s="7"/>
      <c r="J2" s="7"/>
      <c r="K2" s="7"/>
      <c r="L2" s="7"/>
      <c r="M2" s="7"/>
      <c r="N2" s="7"/>
      <c r="O2" s="7"/>
      <c r="P2" s="7"/>
      <c r="Q2" s="7"/>
      <c r="R2" s="7"/>
      <c r="S2" s="7"/>
      <c r="T2" s="7"/>
      <c r="U2" s="7"/>
      <c r="V2" s="7"/>
      <c r="W2" s="7"/>
      <c r="X2" s="7"/>
      <c r="Y2" s="7"/>
      <c r="Z2" s="7"/>
      <c r="AA2" s="7"/>
      <c r="AB2" s="7"/>
      <c r="AC2" s="7"/>
      <c r="AD2" s="7"/>
      <c r="AE2" s="83"/>
      <c r="AF2" s="83"/>
      <c r="AG2" s="83"/>
      <c r="AH2" s="83"/>
      <c r="AI2" s="7"/>
      <c r="AJ2" s="7"/>
      <c r="AK2" s="83"/>
      <c r="AL2" s="83"/>
      <c r="AM2" s="83"/>
    </row>
    <row r="3" spans="1:42" s="19" customFormat="1" ht="15" customHeight="1" thickBot="1" x14ac:dyDescent="0.3">
      <c r="A3" s="68"/>
      <c r="B3" s="7"/>
      <c r="C3" s="7"/>
      <c r="D3" s="7"/>
      <c r="E3" s="7"/>
      <c r="F3" s="7"/>
      <c r="G3" s="7"/>
      <c r="H3" s="7"/>
      <c r="I3" s="7"/>
      <c r="J3" s="7"/>
      <c r="K3" s="7"/>
      <c r="L3" s="7"/>
      <c r="M3" s="7"/>
      <c r="N3" s="7"/>
      <c r="O3" s="7"/>
      <c r="P3" s="7"/>
      <c r="Q3" s="7"/>
      <c r="R3" s="7"/>
      <c r="S3" s="7"/>
      <c r="T3" s="7"/>
      <c r="U3" s="7"/>
      <c r="V3" s="7"/>
      <c r="W3" s="7"/>
      <c r="X3" s="7"/>
      <c r="Y3" s="7"/>
      <c r="Z3" s="7"/>
      <c r="AA3" s="7"/>
      <c r="AB3" s="7"/>
      <c r="AC3" s="7"/>
      <c r="AD3" s="7"/>
      <c r="AE3" s="83"/>
      <c r="AF3" s="83"/>
      <c r="AG3" s="83"/>
      <c r="AH3" s="83"/>
      <c r="AI3" s="7"/>
      <c r="AJ3" s="7"/>
      <c r="AK3" s="83"/>
      <c r="AL3" s="83"/>
      <c r="AM3" s="83"/>
    </row>
    <row r="4" spans="1:42" s="19" customFormat="1" ht="15" customHeight="1" x14ac:dyDescent="0.25">
      <c r="A4" s="640" t="s">
        <v>431</v>
      </c>
      <c r="B4" s="641"/>
      <c r="D4" s="377"/>
      <c r="E4" s="379"/>
      <c r="F4" s="377" t="s">
        <v>258</v>
      </c>
      <c r="G4" s="639"/>
      <c r="H4" s="463" t="s">
        <v>119</v>
      </c>
      <c r="I4" s="639"/>
      <c r="J4" s="463" t="s">
        <v>278</v>
      </c>
      <c r="K4" s="639"/>
      <c r="L4" s="463" t="s">
        <v>279</v>
      </c>
      <c r="M4" s="639"/>
      <c r="N4" s="463" t="s">
        <v>280</v>
      </c>
      <c r="O4" s="639"/>
      <c r="P4" s="463" t="s">
        <v>281</v>
      </c>
      <c r="Q4" s="639"/>
      <c r="R4" s="463" t="s">
        <v>120</v>
      </c>
      <c r="S4" s="639"/>
      <c r="T4" s="463" t="s">
        <v>121</v>
      </c>
      <c r="U4" s="639"/>
      <c r="V4" s="463" t="s">
        <v>122</v>
      </c>
      <c r="W4" s="639"/>
      <c r="X4" s="463" t="s">
        <v>282</v>
      </c>
      <c r="Y4" s="639"/>
      <c r="Z4" s="463" t="s">
        <v>283</v>
      </c>
      <c r="AA4" s="639"/>
      <c r="AB4" s="463" t="s">
        <v>284</v>
      </c>
      <c r="AC4" s="379"/>
      <c r="AE4" s="7"/>
      <c r="AF4" s="7"/>
    </row>
    <row r="5" spans="1:42" s="19" customFormat="1" ht="15" customHeight="1" x14ac:dyDescent="0.25">
      <c r="A5" s="233"/>
      <c r="B5" s="234" t="s">
        <v>101</v>
      </c>
      <c r="D5" s="402" t="s">
        <v>772</v>
      </c>
      <c r="E5" s="404"/>
      <c r="F5" s="86"/>
      <c r="G5" s="159" t="s">
        <v>101</v>
      </c>
      <c r="H5" s="97"/>
      <c r="I5" s="158" t="s">
        <v>101</v>
      </c>
      <c r="J5" s="76"/>
      <c r="K5" s="159" t="s">
        <v>101</v>
      </c>
      <c r="L5" s="97"/>
      <c r="M5" s="158" t="s">
        <v>101</v>
      </c>
      <c r="N5" s="76"/>
      <c r="O5" s="159" t="s">
        <v>101</v>
      </c>
      <c r="P5" s="97"/>
      <c r="Q5" s="158" t="s">
        <v>101</v>
      </c>
      <c r="R5" s="76"/>
      <c r="S5" s="159" t="s">
        <v>101</v>
      </c>
      <c r="T5" s="97"/>
      <c r="U5" s="158" t="s">
        <v>101</v>
      </c>
      <c r="V5" s="76"/>
      <c r="W5" s="159" t="s">
        <v>101</v>
      </c>
      <c r="X5" s="97"/>
      <c r="Y5" s="158" t="s">
        <v>101</v>
      </c>
      <c r="Z5" s="76"/>
      <c r="AA5" s="159" t="s">
        <v>101</v>
      </c>
      <c r="AB5" s="97"/>
      <c r="AC5" s="160" t="s">
        <v>101</v>
      </c>
      <c r="AE5" s="7"/>
      <c r="AF5" s="84"/>
    </row>
    <row r="6" spans="1:42" s="19" customFormat="1" ht="15" customHeight="1" x14ac:dyDescent="0.25">
      <c r="A6" s="635"/>
      <c r="B6" s="636"/>
      <c r="D6" s="620"/>
      <c r="E6" s="621"/>
      <c r="F6" s="395"/>
      <c r="G6" s="617"/>
      <c r="H6" s="618"/>
      <c r="I6" s="617"/>
      <c r="J6" s="618"/>
      <c r="K6" s="617"/>
      <c r="L6" s="618"/>
      <c r="M6" s="617"/>
      <c r="N6" s="618"/>
      <c r="O6" s="617"/>
      <c r="P6" s="618"/>
      <c r="Q6" s="617"/>
      <c r="R6" s="618"/>
      <c r="S6" s="617"/>
      <c r="T6" s="618"/>
      <c r="U6" s="617"/>
      <c r="V6" s="618"/>
      <c r="W6" s="617"/>
      <c r="X6" s="618"/>
      <c r="Y6" s="617"/>
      <c r="Z6" s="618"/>
      <c r="AA6" s="617"/>
      <c r="AB6" s="618"/>
      <c r="AC6" s="397"/>
      <c r="AE6" s="7"/>
      <c r="AF6" s="7"/>
      <c r="AG6" s="7"/>
      <c r="AH6" s="7"/>
      <c r="AI6" s="7"/>
      <c r="AJ6" s="7"/>
      <c r="AK6" s="7"/>
      <c r="AL6" s="83"/>
      <c r="AM6" s="83"/>
      <c r="AN6" s="83"/>
      <c r="AO6" s="83"/>
      <c r="AP6" s="83"/>
    </row>
    <row r="7" spans="1:42" s="19" customFormat="1" ht="15" customHeight="1" thickBot="1" x14ac:dyDescent="0.3">
      <c r="A7" s="637"/>
      <c r="B7" s="638"/>
      <c r="D7" s="405"/>
      <c r="E7" s="407"/>
      <c r="F7" s="380"/>
      <c r="G7" s="609"/>
      <c r="H7" s="599"/>
      <c r="I7" s="609"/>
      <c r="J7" s="599"/>
      <c r="K7" s="609"/>
      <c r="L7" s="599"/>
      <c r="M7" s="609"/>
      <c r="N7" s="599"/>
      <c r="O7" s="609"/>
      <c r="P7" s="599"/>
      <c r="Q7" s="609"/>
      <c r="R7" s="599"/>
      <c r="S7" s="609"/>
      <c r="T7" s="599"/>
      <c r="U7" s="609"/>
      <c r="V7" s="599"/>
      <c r="W7" s="609"/>
      <c r="X7" s="599"/>
      <c r="Y7" s="609"/>
      <c r="Z7" s="599"/>
      <c r="AA7" s="609"/>
      <c r="AB7" s="599"/>
      <c r="AC7" s="388"/>
      <c r="AE7" s="7"/>
      <c r="AF7" s="7"/>
      <c r="AG7" s="7"/>
      <c r="AH7" s="7"/>
      <c r="AI7" s="7"/>
      <c r="AJ7" s="7"/>
      <c r="AK7" s="7"/>
      <c r="AL7" s="83"/>
      <c r="AM7" s="83"/>
      <c r="AN7" s="83"/>
      <c r="AO7" s="83"/>
      <c r="AP7" s="83"/>
    </row>
    <row r="8" spans="1:42" s="19" customFormat="1" ht="15" customHeight="1" x14ac:dyDescent="0.25">
      <c r="AD8" s="7"/>
      <c r="AE8" s="7"/>
      <c r="AF8" s="7"/>
      <c r="AG8" s="7"/>
      <c r="AH8" s="7"/>
      <c r="AI8" s="7"/>
      <c r="AJ8" s="7"/>
      <c r="AK8" s="7"/>
      <c r="AL8" s="83"/>
      <c r="AM8" s="83"/>
      <c r="AN8" s="83"/>
      <c r="AO8" s="83"/>
      <c r="AP8" s="83"/>
    </row>
    <row r="9" spans="1:42" s="19" customFormat="1" ht="15" customHeight="1" x14ac:dyDescent="0.25">
      <c r="A9" s="68"/>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83"/>
      <c r="AH9" s="83"/>
      <c r="AI9" s="83"/>
    </row>
    <row r="10" spans="1:42" s="19" customFormat="1" ht="15" customHeight="1" x14ac:dyDescent="0.25">
      <c r="A10" s="7" t="s">
        <v>118</v>
      </c>
      <c r="D10" s="7"/>
      <c r="E10" s="7"/>
      <c r="F10" s="7"/>
      <c r="G10" s="7"/>
      <c r="H10" s="7"/>
      <c r="I10" s="7"/>
      <c r="J10" s="7"/>
      <c r="K10" s="7"/>
      <c r="L10" s="7"/>
      <c r="M10" s="7"/>
      <c r="N10" s="7"/>
      <c r="O10" s="7"/>
      <c r="P10" s="7"/>
      <c r="Q10" s="7"/>
      <c r="R10" s="7"/>
      <c r="S10" s="7"/>
      <c r="T10" s="7"/>
      <c r="U10" s="7"/>
      <c r="V10" s="7"/>
      <c r="W10" s="7"/>
      <c r="X10" s="7"/>
      <c r="Y10" s="7"/>
      <c r="Z10" s="7"/>
      <c r="AA10" s="7"/>
      <c r="AB10" s="7"/>
      <c r="AC10" s="7"/>
      <c r="AE10" s="7"/>
      <c r="AF10" s="7"/>
      <c r="AG10" s="83"/>
      <c r="AH10" s="7"/>
      <c r="AI10" s="7"/>
      <c r="AJ10" s="83"/>
      <c r="AK10" s="7"/>
      <c r="AL10" s="7"/>
      <c r="AM10" s="83"/>
      <c r="AN10" s="83"/>
      <c r="AO10" s="83"/>
      <c r="AP10" s="83"/>
    </row>
    <row r="11" spans="1:42" s="19" customFormat="1" ht="15" customHeight="1" thickBot="1" x14ac:dyDescent="0.3">
      <c r="D11" s="105"/>
      <c r="E11" s="105"/>
      <c r="F11" s="7"/>
      <c r="G11" s="84"/>
      <c r="H11" s="7"/>
      <c r="I11" s="84"/>
      <c r="J11" s="7"/>
      <c r="K11" s="84"/>
      <c r="L11" s="7"/>
      <c r="M11" s="84"/>
      <c r="N11" s="7"/>
      <c r="O11" s="84"/>
      <c r="P11" s="7"/>
      <c r="Q11" s="84"/>
      <c r="R11" s="7"/>
      <c r="S11" s="84"/>
      <c r="T11" s="7"/>
      <c r="U11" s="84"/>
      <c r="V11" s="7"/>
      <c r="W11" s="84"/>
      <c r="X11" s="7"/>
      <c r="Y11" s="84"/>
      <c r="Z11" s="7"/>
      <c r="AA11" s="84"/>
      <c r="AB11" s="7"/>
      <c r="AC11" s="84"/>
      <c r="AE11" s="7"/>
      <c r="AF11" s="7"/>
      <c r="AG11" s="83"/>
      <c r="AH11" s="7"/>
      <c r="AI11" s="7"/>
      <c r="AJ11" s="83"/>
      <c r="AK11" s="7"/>
      <c r="AL11" s="7"/>
      <c r="AM11" s="83"/>
      <c r="AN11" s="83"/>
      <c r="AO11" s="83"/>
      <c r="AP11" s="83"/>
    </row>
    <row r="12" spans="1:42" s="19" customFormat="1" ht="15" customHeight="1" x14ac:dyDescent="0.25">
      <c r="A12" s="640" t="s">
        <v>431</v>
      </c>
      <c r="B12" s="641"/>
      <c r="D12" s="377"/>
      <c r="E12" s="379"/>
      <c r="F12" s="377" t="s">
        <v>258</v>
      </c>
      <c r="G12" s="639"/>
      <c r="H12" s="463" t="s">
        <v>119</v>
      </c>
      <c r="I12" s="639"/>
      <c r="J12" s="463" t="s">
        <v>278</v>
      </c>
      <c r="K12" s="639"/>
      <c r="L12" s="463" t="s">
        <v>279</v>
      </c>
      <c r="M12" s="639"/>
      <c r="N12" s="463" t="s">
        <v>280</v>
      </c>
      <c r="O12" s="639"/>
      <c r="P12" s="463" t="s">
        <v>281</v>
      </c>
      <c r="Q12" s="639"/>
      <c r="R12" s="463" t="s">
        <v>773</v>
      </c>
      <c r="S12" s="639"/>
      <c r="T12" s="463" t="s">
        <v>774</v>
      </c>
      <c r="U12" s="639"/>
      <c r="V12" s="463" t="s">
        <v>775</v>
      </c>
      <c r="W12" s="639"/>
      <c r="X12" s="463" t="s">
        <v>282</v>
      </c>
      <c r="Y12" s="639"/>
      <c r="Z12" s="463" t="s">
        <v>283</v>
      </c>
      <c r="AA12" s="639"/>
      <c r="AB12" s="463" t="s">
        <v>284</v>
      </c>
      <c r="AC12" s="379"/>
      <c r="AE12" s="7"/>
      <c r="AF12" s="7"/>
    </row>
    <row r="13" spans="1:42" s="19" customFormat="1" ht="15" customHeight="1" x14ac:dyDescent="0.25">
      <c r="A13" s="233"/>
      <c r="B13" s="234" t="s">
        <v>101</v>
      </c>
      <c r="D13" s="402" t="s">
        <v>772</v>
      </c>
      <c r="E13" s="404"/>
      <c r="F13" s="86"/>
      <c r="G13" s="159" t="s">
        <v>101</v>
      </c>
      <c r="H13" s="97"/>
      <c r="I13" s="158" t="s">
        <v>101</v>
      </c>
      <c r="J13" s="76"/>
      <c r="K13" s="159" t="s">
        <v>101</v>
      </c>
      <c r="L13" s="97"/>
      <c r="M13" s="158" t="s">
        <v>101</v>
      </c>
      <c r="N13" s="76"/>
      <c r="O13" s="159" t="s">
        <v>101</v>
      </c>
      <c r="P13" s="97"/>
      <c r="Q13" s="158" t="s">
        <v>101</v>
      </c>
      <c r="R13" s="76"/>
      <c r="S13" s="159" t="s">
        <v>101</v>
      </c>
      <c r="T13" s="97"/>
      <c r="U13" s="158" t="s">
        <v>101</v>
      </c>
      <c r="V13" s="76"/>
      <c r="W13" s="159" t="s">
        <v>101</v>
      </c>
      <c r="X13" s="97"/>
      <c r="Y13" s="158" t="s">
        <v>101</v>
      </c>
      <c r="Z13" s="76"/>
      <c r="AA13" s="159" t="s">
        <v>101</v>
      </c>
      <c r="AB13" s="97"/>
      <c r="AC13" s="160" t="s">
        <v>101</v>
      </c>
      <c r="AE13" s="7"/>
      <c r="AF13" s="84"/>
    </row>
    <row r="14" spans="1:42" s="19" customFormat="1" ht="15" customHeight="1" x14ac:dyDescent="0.25">
      <c r="A14" s="635"/>
      <c r="B14" s="636"/>
      <c r="D14" s="620"/>
      <c r="E14" s="621"/>
      <c r="F14" s="395"/>
      <c r="G14" s="617"/>
      <c r="H14" s="618"/>
      <c r="I14" s="617"/>
      <c r="J14" s="618"/>
      <c r="K14" s="617"/>
      <c r="L14" s="618"/>
      <c r="M14" s="617"/>
      <c r="N14" s="618"/>
      <c r="O14" s="617"/>
      <c r="P14" s="618"/>
      <c r="Q14" s="617"/>
      <c r="R14" s="618"/>
      <c r="S14" s="617"/>
      <c r="T14" s="618"/>
      <c r="U14" s="617"/>
      <c r="V14" s="618"/>
      <c r="W14" s="617"/>
      <c r="X14" s="618"/>
      <c r="Y14" s="617"/>
      <c r="Z14" s="618"/>
      <c r="AA14" s="617"/>
      <c r="AB14" s="618"/>
      <c r="AC14" s="397"/>
      <c r="AE14" s="7"/>
      <c r="AF14" s="7"/>
      <c r="AG14" s="7"/>
      <c r="AH14" s="7"/>
      <c r="AI14" s="7"/>
      <c r="AJ14" s="7"/>
      <c r="AK14" s="7"/>
      <c r="AL14" s="83"/>
      <c r="AM14" s="83"/>
      <c r="AN14" s="83"/>
      <c r="AO14" s="83"/>
      <c r="AP14" s="83"/>
    </row>
    <row r="15" spans="1:42" s="19" customFormat="1" ht="15" customHeight="1" thickBot="1" x14ac:dyDescent="0.3">
      <c r="A15" s="637"/>
      <c r="B15" s="638"/>
      <c r="D15" s="405"/>
      <c r="E15" s="407"/>
      <c r="F15" s="380"/>
      <c r="G15" s="609"/>
      <c r="H15" s="599"/>
      <c r="I15" s="609"/>
      <c r="J15" s="599"/>
      <c r="K15" s="609"/>
      <c r="L15" s="599"/>
      <c r="M15" s="609"/>
      <c r="N15" s="599"/>
      <c r="O15" s="609"/>
      <c r="P15" s="599"/>
      <c r="Q15" s="609"/>
      <c r="R15" s="599"/>
      <c r="S15" s="609"/>
      <c r="T15" s="599"/>
      <c r="U15" s="609"/>
      <c r="V15" s="599"/>
      <c r="W15" s="609"/>
      <c r="X15" s="599"/>
      <c r="Y15" s="609"/>
      <c r="Z15" s="599"/>
      <c r="AA15" s="609"/>
      <c r="AB15" s="599"/>
      <c r="AC15" s="388"/>
      <c r="AE15" s="7"/>
      <c r="AF15" s="7"/>
      <c r="AG15" s="7"/>
      <c r="AH15" s="7"/>
      <c r="AI15" s="7"/>
      <c r="AJ15" s="7"/>
      <c r="AK15" s="7"/>
      <c r="AL15" s="83"/>
      <c r="AM15" s="83"/>
      <c r="AN15" s="83"/>
      <c r="AO15" s="83"/>
      <c r="AP15" s="83"/>
    </row>
    <row r="16" spans="1:42" s="19" customFormat="1" ht="15" customHeight="1" x14ac:dyDescent="0.25">
      <c r="A16" s="10"/>
      <c r="B16" s="98"/>
      <c r="C16" s="232"/>
      <c r="D16" s="83"/>
      <c r="E16" s="83"/>
      <c r="F16" s="83"/>
      <c r="G16" s="83"/>
      <c r="H16" s="83"/>
      <c r="I16" s="83"/>
      <c r="J16" s="83"/>
      <c r="K16" s="83"/>
      <c r="L16" s="83"/>
      <c r="M16" s="83"/>
      <c r="N16" s="83"/>
      <c r="O16" s="83"/>
      <c r="P16" s="83"/>
      <c r="Q16" s="83"/>
      <c r="R16" s="83"/>
      <c r="S16" s="83"/>
      <c r="T16" s="83"/>
      <c r="U16" s="83"/>
      <c r="V16" s="83"/>
      <c r="W16" s="83"/>
      <c r="X16" s="83"/>
      <c r="Y16" s="83"/>
      <c r="Z16" s="83"/>
      <c r="AA16" s="83"/>
      <c r="AB16" s="83"/>
      <c r="AC16" s="83"/>
      <c r="AD16" s="7"/>
      <c r="AE16" s="7"/>
      <c r="AF16" s="7"/>
      <c r="AG16" s="7"/>
      <c r="AH16" s="83"/>
      <c r="AI16" s="83"/>
      <c r="AJ16" s="83"/>
      <c r="AK16" s="83"/>
      <c r="AL16" s="83"/>
      <c r="AM16" s="83"/>
    </row>
    <row r="17" spans="1:36" ht="15" customHeight="1" x14ac:dyDescent="0.25">
      <c r="A17" s="10"/>
      <c r="C17" s="7"/>
      <c r="T17" s="90"/>
      <c r="W17" s="90"/>
      <c r="X17" s="90"/>
      <c r="Y17" s="90"/>
      <c r="Z17" s="90"/>
      <c r="AA17" s="90"/>
      <c r="AB17" s="90"/>
      <c r="AC17" s="90"/>
      <c r="AD17" s="90"/>
      <c r="AE17" s="90"/>
      <c r="AF17" s="90"/>
      <c r="AG17" s="90"/>
      <c r="AH17" s="90"/>
      <c r="AI17" s="90"/>
    </row>
    <row r="18" spans="1:36" ht="15" customHeight="1" x14ac:dyDescent="0.25">
      <c r="AH18" s="6"/>
      <c r="AI18" s="8"/>
    </row>
    <row r="19" spans="1:36" ht="15" customHeight="1" x14ac:dyDescent="0.25">
      <c r="AH19" s="8"/>
      <c r="AI19" s="8"/>
    </row>
    <row r="20" spans="1:36" ht="15" customHeight="1" x14ac:dyDescent="0.25">
      <c r="AH20" s="8"/>
      <c r="AI20" s="8"/>
      <c r="AJ20" s="5"/>
    </row>
    <row r="21" spans="1:36" ht="15" customHeight="1" x14ac:dyDescent="0.25">
      <c r="AH21" s="8"/>
      <c r="AI21" s="8"/>
      <c r="AJ21" s="5"/>
    </row>
    <row r="22" spans="1:36" ht="15" customHeight="1" x14ac:dyDescent="0.25">
      <c r="AH22" s="8"/>
      <c r="AI22" s="8"/>
      <c r="AJ22" s="5"/>
    </row>
    <row r="23" spans="1:36" ht="15" customHeight="1" x14ac:dyDescent="0.25">
      <c r="R23" s="90"/>
      <c r="S23" s="90"/>
      <c r="AH23" s="8"/>
      <c r="AI23" s="8"/>
      <c r="AJ23" s="5"/>
    </row>
    <row r="24" spans="1:36" ht="15" customHeight="1" x14ac:dyDescent="0.25">
      <c r="R24" s="90"/>
      <c r="S24" s="90"/>
      <c r="AH24" s="8"/>
      <c r="AI24" s="8"/>
      <c r="AJ24" s="5"/>
    </row>
    <row r="25" spans="1:36" ht="15" customHeight="1" x14ac:dyDescent="0.25">
      <c r="S25" s="90"/>
      <c r="AH25" s="8"/>
      <c r="AI25" s="8"/>
      <c r="AJ25" s="5"/>
    </row>
    <row r="26" spans="1:36" ht="15" customHeight="1" x14ac:dyDescent="0.25">
      <c r="S26" s="90"/>
      <c r="AH26" s="8"/>
      <c r="AI26" s="8"/>
      <c r="AJ26" s="5"/>
    </row>
    <row r="27" spans="1:36" ht="15" customHeight="1" x14ac:dyDescent="0.25">
      <c r="AH27" s="8"/>
      <c r="AI27" s="8"/>
    </row>
    <row r="28" spans="1:36" ht="15" customHeight="1" x14ac:dyDescent="0.25">
      <c r="AH28" s="8"/>
      <c r="AI28" s="91"/>
    </row>
    <row r="29" spans="1:36" ht="15" customHeight="1" x14ac:dyDescent="0.25">
      <c r="AH29" s="8"/>
      <c r="AI29" s="8"/>
    </row>
    <row r="30" spans="1:36" ht="15" customHeight="1" x14ac:dyDescent="0.25">
      <c r="AH30" s="8"/>
    </row>
    <row r="31" spans="1:36" ht="15" customHeight="1" x14ac:dyDescent="0.25">
      <c r="AH31" s="8"/>
    </row>
    <row r="32" spans="1:36" ht="15" customHeight="1" x14ac:dyDescent="0.25">
      <c r="AH32" s="6"/>
    </row>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sheetData>
  <customSheetViews>
    <customSheetView guid="{417FAF5F-95DD-4A99-AE5A-6260CAD695E3}" scale="85" showPageBreaks="1" fitToPage="1" view="pageBreakPreview">
      <pageMargins left="0.82677165354330717" right="0.39370078740157483" top="0.6692913385826772" bottom="0.59055118110236227" header="0.70866141732283472" footer="0.43307086614173229"/>
      <pageSetup paperSize="9" orientation="landscape" useFirstPageNumber="1" horizontalDpi="300" verticalDpi="300" r:id="rId1"/>
      <headerFooter alignWithMargins="0">
        <oddFooter>&amp;L&amp;8  (202504)&amp;C&amp;"ＭＳ 明朝,標準"&amp;9&amp;P</oddFooter>
      </headerFooter>
    </customSheetView>
  </customSheetViews>
  <mergeCells count="56">
    <mergeCell ref="R4:S4"/>
    <mergeCell ref="T4:U4"/>
    <mergeCell ref="A4:B4"/>
    <mergeCell ref="D4:E4"/>
    <mergeCell ref="F4:G4"/>
    <mergeCell ref="H4:I4"/>
    <mergeCell ref="J4:K4"/>
    <mergeCell ref="V4:W4"/>
    <mergeCell ref="X4:Y4"/>
    <mergeCell ref="Z4:AA4"/>
    <mergeCell ref="AB4:AC4"/>
    <mergeCell ref="D5:E7"/>
    <mergeCell ref="N6:O7"/>
    <mergeCell ref="P6:Q7"/>
    <mergeCell ref="R6:S7"/>
    <mergeCell ref="T6:U7"/>
    <mergeCell ref="V6:W7"/>
    <mergeCell ref="X6:Y7"/>
    <mergeCell ref="Z6:AA7"/>
    <mergeCell ref="AB6:AC7"/>
    <mergeCell ref="L4:M4"/>
    <mergeCell ref="N4:O4"/>
    <mergeCell ref="P4:Q4"/>
    <mergeCell ref="A6:B7"/>
    <mergeCell ref="F6:G7"/>
    <mergeCell ref="H6:I7"/>
    <mergeCell ref="J6:K7"/>
    <mergeCell ref="L6:M7"/>
    <mergeCell ref="R12:S12"/>
    <mergeCell ref="T12:U12"/>
    <mergeCell ref="A12:B12"/>
    <mergeCell ref="D12:E12"/>
    <mergeCell ref="F12:G12"/>
    <mergeCell ref="H12:I12"/>
    <mergeCell ref="J12:K12"/>
    <mergeCell ref="V12:W12"/>
    <mergeCell ref="X12:Y12"/>
    <mergeCell ref="Z12:AA12"/>
    <mergeCell ref="AB12:AC12"/>
    <mergeCell ref="D13:E15"/>
    <mergeCell ref="N14:O15"/>
    <mergeCell ref="P14:Q15"/>
    <mergeCell ref="R14:S15"/>
    <mergeCell ref="T14:U15"/>
    <mergeCell ref="V14:W15"/>
    <mergeCell ref="X14:Y15"/>
    <mergeCell ref="Z14:AA15"/>
    <mergeCell ref="AB14:AC15"/>
    <mergeCell ref="L12:M12"/>
    <mergeCell ref="N12:O12"/>
    <mergeCell ref="P12:Q12"/>
    <mergeCell ref="A14:B15"/>
    <mergeCell ref="F14:G15"/>
    <mergeCell ref="H14:I15"/>
    <mergeCell ref="J14:K15"/>
    <mergeCell ref="L14:M15"/>
  </mergeCells>
  <phoneticPr fontId="2"/>
  <pageMargins left="0.82677165354330717" right="0.39370078740157483" top="0.6692913385826772" bottom="0.59055118110236227" header="0.70866141732283472" footer="0.43307086614173229"/>
  <pageSetup paperSize="9" orientation="landscape" useFirstPageNumber="1" horizontalDpi="300" verticalDpi="300" r:id="rId2"/>
  <headerFooter alignWithMargins="0">
    <oddFooter>&amp;L&amp;8  (202604)&amp;C&amp;"ＭＳ 明朝,標準"&amp;9&amp;P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AM96"/>
  <sheetViews>
    <sheetView view="pageBreakPreview" zoomScale="90" zoomScaleNormal="85" zoomScaleSheetLayoutView="90" workbookViewId="0">
      <selection activeCell="AF24" sqref="AF24"/>
    </sheetView>
  </sheetViews>
  <sheetFormatPr defaultRowHeight="12.75" x14ac:dyDescent="0.25"/>
  <cols>
    <col min="1" max="37" width="3.73046875" style="5" customWidth="1"/>
    <col min="38" max="42" width="3.73046875" customWidth="1"/>
  </cols>
  <sheetData>
    <row r="2" spans="1:36" x14ac:dyDescent="0.25">
      <c r="A2" s="68" t="s">
        <v>752</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row>
    <row r="3" spans="1:36" x14ac:dyDescent="0.25">
      <c r="A3" s="68" t="s">
        <v>126</v>
      </c>
      <c r="B3" s="7"/>
      <c r="C3" s="7"/>
      <c r="D3" s="7"/>
      <c r="E3" s="7"/>
      <c r="F3" s="7"/>
      <c r="G3" s="7"/>
      <c r="H3" s="7"/>
      <c r="I3" s="7"/>
      <c r="J3" s="7"/>
      <c r="K3" s="7"/>
      <c r="L3" s="7"/>
      <c r="M3" s="7"/>
      <c r="N3" s="7"/>
      <c r="O3" s="7"/>
      <c r="P3" s="7"/>
      <c r="Q3" s="7"/>
      <c r="R3" s="7"/>
      <c r="S3" s="7"/>
      <c r="T3" s="7"/>
      <c r="U3" s="320"/>
      <c r="V3" s="308"/>
      <c r="W3" s="308"/>
      <c r="X3" s="308"/>
      <c r="Y3" s="308"/>
      <c r="Z3" s="308"/>
      <c r="AA3" s="308"/>
      <c r="AB3" s="308"/>
      <c r="AC3" s="308"/>
      <c r="AD3" s="308"/>
      <c r="AE3" s="308"/>
      <c r="AF3" s="308"/>
      <c r="AG3" s="308"/>
      <c r="AH3" s="308"/>
      <c r="AI3" s="308"/>
      <c r="AJ3" s="308"/>
    </row>
    <row r="4" spans="1:36" ht="13.15" thickBot="1" x14ac:dyDescent="0.3">
      <c r="A4" s="7" t="s">
        <v>477</v>
      </c>
      <c r="B4" s="7"/>
      <c r="C4" s="7"/>
      <c r="D4" s="7"/>
      <c r="E4" s="7"/>
      <c r="F4" s="7"/>
      <c r="G4" s="7"/>
      <c r="H4" s="7"/>
      <c r="I4" s="7"/>
      <c r="J4" s="7"/>
      <c r="K4" s="7"/>
      <c r="L4" s="7"/>
      <c r="M4" s="7"/>
      <c r="N4" s="19"/>
      <c r="O4" s="7"/>
      <c r="P4" s="84" t="s">
        <v>103</v>
      </c>
      <c r="Q4" s="19"/>
      <c r="R4" s="19"/>
      <c r="T4" s="7"/>
      <c r="U4" s="308"/>
      <c r="V4" s="308"/>
      <c r="W4" s="308"/>
      <c r="X4" s="308"/>
      <c r="Y4" s="308"/>
      <c r="Z4" s="308"/>
      <c r="AA4" s="308"/>
      <c r="AB4" s="308"/>
      <c r="AC4" s="308"/>
      <c r="AD4" s="308"/>
      <c r="AE4" s="308"/>
      <c r="AF4" s="308"/>
      <c r="AG4" s="308"/>
      <c r="AH4" s="309"/>
      <c r="AI4" s="308"/>
      <c r="AJ4" s="309"/>
    </row>
    <row r="5" spans="1:36" ht="14.25" customHeight="1" thickTop="1" x14ac:dyDescent="0.25">
      <c r="A5" s="385"/>
      <c r="B5" s="386"/>
      <c r="C5" s="386"/>
      <c r="D5" s="387"/>
      <c r="E5" s="402" t="s">
        <v>585</v>
      </c>
      <c r="F5" s="387"/>
      <c r="G5" s="704" t="s">
        <v>586</v>
      </c>
      <c r="H5" s="767"/>
      <c r="I5" s="402" t="s">
        <v>127</v>
      </c>
      <c r="J5" s="386"/>
      <c r="K5" s="723" t="s">
        <v>128</v>
      </c>
      <c r="L5" s="774"/>
      <c r="M5" s="101"/>
      <c r="N5" s="101"/>
      <c r="O5" s="101"/>
      <c r="P5" s="142"/>
      <c r="Q5" s="770"/>
      <c r="R5" s="771"/>
      <c r="S5" s="7"/>
      <c r="T5" s="7"/>
      <c r="U5" s="318"/>
      <c r="V5" s="318"/>
      <c r="W5" s="318"/>
      <c r="X5" s="318"/>
      <c r="Y5" s="322"/>
      <c r="Z5" s="322"/>
      <c r="AA5" s="322"/>
      <c r="AB5" s="322"/>
      <c r="AC5" s="323"/>
      <c r="AD5" s="323"/>
      <c r="AE5" s="310"/>
      <c r="AF5" s="310"/>
      <c r="AG5" s="308"/>
      <c r="AH5" s="308"/>
      <c r="AI5" s="308"/>
      <c r="AJ5" s="308"/>
    </row>
    <row r="6" spans="1:36" ht="13.5" customHeight="1" x14ac:dyDescent="0.25">
      <c r="A6" s="395"/>
      <c r="B6" s="396"/>
      <c r="C6" s="396"/>
      <c r="D6" s="397"/>
      <c r="E6" s="395"/>
      <c r="F6" s="397"/>
      <c r="G6" s="760"/>
      <c r="H6" s="772"/>
      <c r="I6" s="395"/>
      <c r="J6" s="396"/>
      <c r="K6" s="725"/>
      <c r="L6" s="397"/>
      <c r="M6" s="704" t="s">
        <v>478</v>
      </c>
      <c r="N6" s="759"/>
      <c r="O6" s="762" t="s">
        <v>479</v>
      </c>
      <c r="P6" s="763"/>
      <c r="Q6" s="766" t="s">
        <v>520</v>
      </c>
      <c r="R6" s="767"/>
      <c r="S6" s="141"/>
      <c r="T6" s="7"/>
      <c r="U6" s="318"/>
      <c r="V6" s="318"/>
      <c r="W6" s="318"/>
      <c r="X6" s="318"/>
      <c r="Y6" s="322"/>
      <c r="Z6" s="322"/>
      <c r="AA6" s="322"/>
      <c r="AB6" s="322"/>
      <c r="AC6" s="323"/>
      <c r="AD6" s="323"/>
      <c r="AE6" s="310"/>
      <c r="AF6" s="310"/>
      <c r="AG6" s="311"/>
      <c r="AH6" s="312"/>
      <c r="AI6" s="311"/>
      <c r="AJ6" s="313"/>
    </row>
    <row r="7" spans="1:36" ht="17.25" customHeight="1" x14ac:dyDescent="0.25">
      <c r="A7" s="380"/>
      <c r="B7" s="381"/>
      <c r="C7" s="381"/>
      <c r="D7" s="388"/>
      <c r="E7" s="380"/>
      <c r="F7" s="388"/>
      <c r="G7" s="773"/>
      <c r="H7" s="769"/>
      <c r="I7" s="380"/>
      <c r="J7" s="381"/>
      <c r="K7" s="727"/>
      <c r="L7" s="388"/>
      <c r="M7" s="760"/>
      <c r="N7" s="761"/>
      <c r="O7" s="764"/>
      <c r="P7" s="765"/>
      <c r="Q7" s="768"/>
      <c r="R7" s="769"/>
      <c r="S7" s="141"/>
      <c r="T7" s="7"/>
      <c r="U7" s="318"/>
      <c r="V7" s="318"/>
      <c r="W7" s="318"/>
      <c r="X7" s="318"/>
      <c r="Y7" s="322"/>
      <c r="Z7" s="322"/>
      <c r="AA7" s="322"/>
      <c r="AB7" s="322"/>
      <c r="AC7" s="323"/>
      <c r="AD7" s="323"/>
      <c r="AE7" s="310"/>
      <c r="AF7" s="310"/>
      <c r="AG7" s="312"/>
      <c r="AH7" s="312"/>
      <c r="AI7" s="312"/>
      <c r="AJ7" s="313"/>
    </row>
    <row r="8" spans="1:36" x14ac:dyDescent="0.25">
      <c r="A8" s="385" t="s">
        <v>299</v>
      </c>
      <c r="B8" s="756"/>
      <c r="C8" s="756"/>
      <c r="D8" s="757"/>
      <c r="E8" s="754"/>
      <c r="F8" s="752"/>
      <c r="G8" s="758" t="s">
        <v>24</v>
      </c>
      <c r="H8" s="391"/>
      <c r="I8" s="385">
        <f>ROUNDDOWN(E8/3,1)</f>
        <v>0</v>
      </c>
      <c r="J8" s="386"/>
      <c r="K8" s="573">
        <f>SUM(M8:R9)</f>
        <v>0</v>
      </c>
      <c r="L8" s="387"/>
      <c r="M8" s="754"/>
      <c r="N8" s="755"/>
      <c r="O8" s="751"/>
      <c r="P8" s="706"/>
      <c r="Q8" s="705"/>
      <c r="R8" s="752"/>
      <c r="S8" s="7"/>
      <c r="T8" s="7"/>
      <c r="U8" s="318"/>
      <c r="V8" s="318"/>
      <c r="W8" s="318"/>
      <c r="X8" s="318"/>
      <c r="Y8" s="318"/>
      <c r="Z8" s="318"/>
      <c r="AA8" s="318"/>
      <c r="AB8" s="318"/>
      <c r="AC8" s="318"/>
      <c r="AD8" s="318"/>
      <c r="AE8" s="314"/>
      <c r="AF8" s="314"/>
      <c r="AG8" s="308"/>
      <c r="AH8" s="308"/>
      <c r="AI8" s="308"/>
      <c r="AJ8" s="308"/>
    </row>
    <row r="9" spans="1:36" x14ac:dyDescent="0.25">
      <c r="A9" s="744"/>
      <c r="B9" s="628"/>
      <c r="C9" s="628"/>
      <c r="D9" s="631"/>
      <c r="E9" s="505"/>
      <c r="F9" s="501"/>
      <c r="G9" s="395"/>
      <c r="H9" s="401"/>
      <c r="I9" s="395"/>
      <c r="J9" s="396"/>
      <c r="K9" s="725"/>
      <c r="L9" s="397"/>
      <c r="M9" s="505"/>
      <c r="N9" s="492"/>
      <c r="O9" s="656"/>
      <c r="P9" s="657"/>
      <c r="Q9" s="692"/>
      <c r="R9" s="753"/>
      <c r="S9" s="7"/>
      <c r="T9" s="7"/>
      <c r="U9" s="318"/>
      <c r="V9" s="318"/>
      <c r="W9" s="318"/>
      <c r="X9" s="318"/>
      <c r="Y9" s="318"/>
      <c r="Z9" s="318"/>
      <c r="AA9" s="318"/>
      <c r="AB9" s="318"/>
      <c r="AC9" s="318"/>
      <c r="AD9" s="318"/>
      <c r="AE9" s="314"/>
      <c r="AF9" s="314"/>
      <c r="AG9" s="308"/>
      <c r="AH9" s="308"/>
      <c r="AI9" s="308"/>
      <c r="AJ9" s="308"/>
    </row>
    <row r="10" spans="1:36" x14ac:dyDescent="0.25">
      <c r="A10" s="739" t="s">
        <v>300</v>
      </c>
      <c r="B10" s="740"/>
      <c r="C10" s="740"/>
      <c r="D10" s="741"/>
      <c r="E10" s="672"/>
      <c r="F10" s="743"/>
      <c r="G10" s="749" t="s">
        <v>25</v>
      </c>
      <c r="H10" s="750"/>
      <c r="I10" s="739">
        <f>ROUNDDOWN(E10/6,1)</f>
        <v>0</v>
      </c>
      <c r="J10" s="748"/>
      <c r="K10" s="668">
        <f>SUM(M10:R11)</f>
        <v>0</v>
      </c>
      <c r="L10" s="669"/>
      <c r="M10" s="672"/>
      <c r="N10" s="673"/>
      <c r="O10" s="662"/>
      <c r="P10" s="663"/>
      <c r="Q10" s="642"/>
      <c r="R10" s="643"/>
      <c r="S10" s="7"/>
      <c r="T10" s="7"/>
      <c r="U10" s="308"/>
      <c r="V10" s="308"/>
      <c r="W10" s="308"/>
      <c r="X10" s="308"/>
      <c r="Y10" s="308"/>
      <c r="Z10" s="308"/>
      <c r="AA10" s="315"/>
      <c r="AB10" s="315"/>
      <c r="AC10" s="308"/>
      <c r="AD10" s="308"/>
      <c r="AE10" s="308"/>
      <c r="AF10" s="308"/>
      <c r="AG10" s="308"/>
      <c r="AH10" s="308"/>
      <c r="AI10" s="308"/>
      <c r="AJ10" s="308"/>
    </row>
    <row r="11" spans="1:36" x14ac:dyDescent="0.25">
      <c r="A11" s="742"/>
      <c r="B11" s="740"/>
      <c r="C11" s="740"/>
      <c r="D11" s="741"/>
      <c r="E11" s="672"/>
      <c r="F11" s="743"/>
      <c r="G11" s="739"/>
      <c r="H11" s="750"/>
      <c r="I11" s="739"/>
      <c r="J11" s="748"/>
      <c r="K11" s="670"/>
      <c r="L11" s="671"/>
      <c r="M11" s="672"/>
      <c r="N11" s="673"/>
      <c r="O11" s="662"/>
      <c r="P11" s="663"/>
      <c r="Q11" s="576"/>
      <c r="R11" s="501"/>
      <c r="S11" s="7"/>
      <c r="T11" s="7"/>
      <c r="U11" s="308"/>
      <c r="V11" s="308"/>
      <c r="W11" s="308"/>
      <c r="X11" s="308"/>
      <c r="Y11" s="308"/>
      <c r="Z11" s="308"/>
      <c r="AA11" s="315"/>
      <c r="AB11" s="315"/>
      <c r="AC11" s="308"/>
      <c r="AD11" s="308"/>
      <c r="AE11" s="308"/>
      <c r="AF11" s="308"/>
      <c r="AG11" s="308"/>
      <c r="AH11" s="308"/>
      <c r="AI11" s="308"/>
      <c r="AJ11" s="308"/>
    </row>
    <row r="12" spans="1:36" x14ac:dyDescent="0.25">
      <c r="A12" s="739" t="s">
        <v>301</v>
      </c>
      <c r="B12" s="740"/>
      <c r="C12" s="740"/>
      <c r="D12" s="741"/>
      <c r="E12" s="672"/>
      <c r="F12" s="743"/>
      <c r="G12" s="749" t="s">
        <v>25</v>
      </c>
      <c r="H12" s="750"/>
      <c r="I12" s="739">
        <f>ROUNDDOWN(E12/6,1)</f>
        <v>0</v>
      </c>
      <c r="J12" s="748"/>
      <c r="K12" s="668">
        <f>SUM(M12:R13)</f>
        <v>0</v>
      </c>
      <c r="L12" s="669"/>
      <c r="M12" s="672"/>
      <c r="N12" s="673"/>
      <c r="O12" s="662"/>
      <c r="P12" s="663"/>
      <c r="Q12" s="642"/>
      <c r="R12" s="643"/>
      <c r="S12" s="7"/>
      <c r="T12" s="7"/>
      <c r="U12" s="315"/>
      <c r="V12" s="316"/>
      <c r="W12" s="317"/>
      <c r="X12" s="321"/>
      <c r="Y12" s="321"/>
      <c r="Z12" s="321"/>
      <c r="AA12" s="321"/>
      <c r="AB12" s="321"/>
      <c r="AC12" s="321"/>
      <c r="AD12" s="321"/>
      <c r="AE12" s="321"/>
      <c r="AF12" s="321"/>
      <c r="AG12" s="308"/>
      <c r="AH12" s="308"/>
      <c r="AI12" s="308"/>
      <c r="AJ12" s="308"/>
    </row>
    <row r="13" spans="1:36" x14ac:dyDescent="0.25">
      <c r="A13" s="742"/>
      <c r="B13" s="740"/>
      <c r="C13" s="740"/>
      <c r="D13" s="741"/>
      <c r="E13" s="672"/>
      <c r="F13" s="743"/>
      <c r="G13" s="739"/>
      <c r="H13" s="750"/>
      <c r="I13" s="739"/>
      <c r="J13" s="748"/>
      <c r="K13" s="670"/>
      <c r="L13" s="671"/>
      <c r="M13" s="672"/>
      <c r="N13" s="673"/>
      <c r="O13" s="662"/>
      <c r="P13" s="663"/>
      <c r="Q13" s="576"/>
      <c r="R13" s="501"/>
      <c r="S13" s="7"/>
      <c r="T13" s="7"/>
      <c r="U13" s="315"/>
      <c r="V13" s="316"/>
      <c r="W13" s="317"/>
      <c r="X13" s="321"/>
      <c r="Y13" s="321"/>
      <c r="Z13" s="321"/>
      <c r="AA13" s="321"/>
      <c r="AB13" s="321"/>
      <c r="AC13" s="321"/>
      <c r="AD13" s="321"/>
      <c r="AE13" s="321"/>
      <c r="AF13" s="321"/>
      <c r="AG13" s="308"/>
      <c r="AH13" s="308"/>
      <c r="AI13" s="308"/>
      <c r="AJ13" s="308"/>
    </row>
    <row r="14" spans="1:36" ht="13.5" customHeight="1" x14ac:dyDescent="0.25">
      <c r="A14" s="739" t="s">
        <v>302</v>
      </c>
      <c r="B14" s="740"/>
      <c r="C14" s="740"/>
      <c r="D14" s="741"/>
      <c r="E14" s="672"/>
      <c r="F14" s="743"/>
      <c r="G14" s="745" t="s">
        <v>1107</v>
      </c>
      <c r="H14" s="746"/>
      <c r="I14" s="694">
        <f>ROUNDDOWN(E14/15,1)</f>
        <v>0</v>
      </c>
      <c r="J14" s="747"/>
      <c r="K14" s="668">
        <f>SUM(M14:R15)</f>
        <v>0</v>
      </c>
      <c r="L14" s="669"/>
      <c r="M14" s="672"/>
      <c r="N14" s="673"/>
      <c r="O14" s="662"/>
      <c r="P14" s="663"/>
      <c r="Q14" s="642"/>
      <c r="R14" s="643"/>
      <c r="S14" s="7"/>
      <c r="T14" s="7"/>
      <c r="U14" s="315"/>
      <c r="V14" s="316"/>
      <c r="W14" s="318"/>
      <c r="X14" s="321"/>
      <c r="Y14" s="321"/>
      <c r="Z14" s="321"/>
      <c r="AA14" s="321"/>
      <c r="AB14" s="321"/>
      <c r="AC14" s="319"/>
      <c r="AD14" s="321"/>
      <c r="AE14" s="321"/>
      <c r="AF14" s="321"/>
      <c r="AG14" s="321"/>
      <c r="AH14" s="321"/>
      <c r="AI14" s="308"/>
      <c r="AJ14" s="308"/>
    </row>
    <row r="15" spans="1:36" x14ac:dyDescent="0.25">
      <c r="A15" s="742"/>
      <c r="B15" s="740"/>
      <c r="C15" s="740"/>
      <c r="D15" s="741"/>
      <c r="E15" s="672"/>
      <c r="F15" s="743"/>
      <c r="G15" s="374" t="s">
        <v>1108</v>
      </c>
      <c r="H15" s="375"/>
      <c r="I15" s="739">
        <f>ROUNDDOWN(E14/20,1)</f>
        <v>0</v>
      </c>
      <c r="J15" s="748"/>
      <c r="K15" s="670"/>
      <c r="L15" s="671"/>
      <c r="M15" s="672"/>
      <c r="N15" s="673"/>
      <c r="O15" s="662"/>
      <c r="P15" s="663"/>
      <c r="Q15" s="576"/>
      <c r="R15" s="501"/>
      <c r="S15" s="7"/>
      <c r="T15" s="7"/>
      <c r="U15" s="321"/>
      <c r="V15" s="321"/>
      <c r="W15" s="321"/>
      <c r="X15" s="321"/>
      <c r="Y15" s="321"/>
      <c r="Z15" s="321"/>
      <c r="AA15" s="321"/>
      <c r="AB15" s="321"/>
      <c r="AC15" s="321"/>
      <c r="AD15" s="321"/>
      <c r="AE15" s="321"/>
      <c r="AF15" s="321"/>
      <c r="AG15" s="321"/>
      <c r="AH15" s="321"/>
      <c r="AI15" s="321"/>
      <c r="AJ15" s="309"/>
    </row>
    <row r="16" spans="1:36" ht="13.5" customHeight="1" x14ac:dyDescent="0.25">
      <c r="A16" s="395" t="s">
        <v>59</v>
      </c>
      <c r="B16" s="628"/>
      <c r="C16" s="628"/>
      <c r="D16" s="631"/>
      <c r="E16" s="505"/>
      <c r="F16" s="501"/>
      <c r="G16" s="745" t="s">
        <v>1109</v>
      </c>
      <c r="H16" s="746"/>
      <c r="I16" s="694">
        <f>ROUNDDOWN(E16/25,1)</f>
        <v>0</v>
      </c>
      <c r="J16" s="747"/>
      <c r="K16" s="668">
        <f>SUM(M16:R17)</f>
        <v>0</v>
      </c>
      <c r="L16" s="669"/>
      <c r="M16" s="505"/>
      <c r="N16" s="492"/>
      <c r="O16" s="656"/>
      <c r="P16" s="657"/>
      <c r="Q16" s="642"/>
      <c r="R16" s="643"/>
      <c r="S16" s="7"/>
      <c r="T16" s="7"/>
      <c r="AJ16"/>
    </row>
    <row r="17" spans="1:36" x14ac:dyDescent="0.25">
      <c r="A17" s="744"/>
      <c r="B17" s="628"/>
      <c r="C17" s="628"/>
      <c r="D17" s="631"/>
      <c r="E17" s="505"/>
      <c r="F17" s="501"/>
      <c r="G17" s="374" t="s">
        <v>1110</v>
      </c>
      <c r="H17" s="375"/>
      <c r="I17" s="739">
        <f>ROUNDDOWN(E16/30,1)</f>
        <v>0</v>
      </c>
      <c r="J17" s="748"/>
      <c r="K17" s="670"/>
      <c r="L17" s="671"/>
      <c r="M17" s="505"/>
      <c r="N17" s="492"/>
      <c r="O17" s="656"/>
      <c r="P17" s="657"/>
      <c r="Q17" s="576"/>
      <c r="R17" s="501"/>
      <c r="S17" s="7"/>
      <c r="T17" s="7"/>
      <c r="AJ17"/>
    </row>
    <row r="18" spans="1:36" x14ac:dyDescent="0.25">
      <c r="A18" s="681" t="s">
        <v>27</v>
      </c>
      <c r="B18" s="682"/>
      <c r="C18" s="682"/>
      <c r="D18" s="683"/>
      <c r="E18" s="731"/>
      <c r="F18" s="732"/>
      <c r="G18" s="731"/>
      <c r="H18" s="732"/>
      <c r="I18" s="735"/>
      <c r="J18" s="736"/>
      <c r="K18" s="668">
        <f>SUM(M18:R19)</f>
        <v>0</v>
      </c>
      <c r="L18" s="669"/>
      <c r="M18" s="664"/>
      <c r="N18" s="665"/>
      <c r="O18" s="658"/>
      <c r="P18" s="659"/>
      <c r="Q18" s="644"/>
      <c r="R18" s="645"/>
      <c r="S18" s="83"/>
      <c r="T18" s="7"/>
      <c r="AJ18"/>
    </row>
    <row r="19" spans="1:36" x14ac:dyDescent="0.25">
      <c r="A19" s="405"/>
      <c r="B19" s="406"/>
      <c r="C19" s="406"/>
      <c r="D19" s="407"/>
      <c r="E19" s="733"/>
      <c r="F19" s="734"/>
      <c r="G19" s="733"/>
      <c r="H19" s="734"/>
      <c r="I19" s="737"/>
      <c r="J19" s="738"/>
      <c r="K19" s="727"/>
      <c r="L19" s="388"/>
      <c r="M19" s="666"/>
      <c r="N19" s="667"/>
      <c r="O19" s="660"/>
      <c r="P19" s="661"/>
      <c r="Q19" s="646"/>
      <c r="R19" s="647"/>
      <c r="S19" s="83"/>
      <c r="T19" s="7"/>
    </row>
    <row r="20" spans="1:36" x14ac:dyDescent="0.25">
      <c r="A20" s="385" t="s">
        <v>135</v>
      </c>
      <c r="B20" s="386"/>
      <c r="C20" s="386"/>
      <c r="D20" s="387"/>
      <c r="E20" s="385">
        <f>SUM(E8:F19)</f>
        <v>0</v>
      </c>
      <c r="F20" s="387"/>
      <c r="G20" s="712"/>
      <c r="H20" s="713"/>
      <c r="I20" s="385">
        <f>ROUND(SUM(I8:J14,I16),0)</f>
        <v>0</v>
      </c>
      <c r="J20" s="678"/>
      <c r="K20" s="573">
        <f>SUM(K8:L19)</f>
        <v>0</v>
      </c>
      <c r="L20" s="387"/>
      <c r="M20" s="385">
        <f>SUM(M8:N19)</f>
        <v>0</v>
      </c>
      <c r="N20" s="386"/>
      <c r="O20" s="598">
        <f>SUM(O8:P19)</f>
        <v>0</v>
      </c>
      <c r="P20" s="678"/>
      <c r="Q20" s="648"/>
      <c r="R20" s="649"/>
      <c r="S20" s="7"/>
      <c r="T20" s="7"/>
    </row>
    <row r="21" spans="1:36" ht="13.15" thickBot="1" x14ac:dyDescent="0.3">
      <c r="A21" s="654"/>
      <c r="B21" s="655"/>
      <c r="C21" s="655"/>
      <c r="D21" s="653"/>
      <c r="E21" s="654"/>
      <c r="F21" s="653"/>
      <c r="G21" s="714"/>
      <c r="H21" s="715"/>
      <c r="I21" s="729">
        <f>ROUND(SUM(I8:J13,I15,I17),0)</f>
        <v>0</v>
      </c>
      <c r="J21" s="730"/>
      <c r="K21" s="652"/>
      <c r="L21" s="653"/>
      <c r="M21" s="654"/>
      <c r="N21" s="655"/>
      <c r="O21" s="721"/>
      <c r="P21" s="722"/>
      <c r="Q21" s="650"/>
      <c r="R21" s="651"/>
      <c r="S21" s="7"/>
      <c r="T21" s="7"/>
    </row>
    <row r="22" spans="1:36" x14ac:dyDescent="0.25">
      <c r="A22" s="10" t="s">
        <v>123</v>
      </c>
      <c r="B22" s="98"/>
      <c r="C22" s="7" t="s">
        <v>923</v>
      </c>
      <c r="Q22" s="164"/>
      <c r="R22" s="164"/>
      <c r="S22" s="7"/>
      <c r="U22"/>
      <c r="V22"/>
      <c r="W22" s="7"/>
      <c r="X22" s="7"/>
      <c r="Y22" s="7"/>
      <c r="Z22" s="7"/>
      <c r="AA22" s="7"/>
      <c r="AB22" s="7"/>
      <c r="AC22" s="83"/>
      <c r="AD22" s="83"/>
      <c r="AE22" s="70"/>
      <c r="AF22" s="7"/>
      <c r="AG22" s="7"/>
      <c r="AH22" s="7"/>
      <c r="AI22" s="7"/>
      <c r="AJ22" s="7"/>
    </row>
    <row r="23" spans="1:36" x14ac:dyDescent="0.25">
      <c r="A23" s="10"/>
      <c r="B23" s="98"/>
      <c r="C23" s="7" t="s">
        <v>28</v>
      </c>
      <c r="S23" s="7"/>
      <c r="U23"/>
      <c r="V23"/>
      <c r="W23" s="7"/>
      <c r="X23" s="7"/>
      <c r="Y23" s="7"/>
      <c r="Z23" s="7"/>
      <c r="AA23" s="7"/>
      <c r="AB23" s="7"/>
      <c r="AC23" s="83"/>
      <c r="AD23" s="83"/>
      <c r="AE23" s="70"/>
      <c r="AF23" s="7"/>
      <c r="AG23" s="7"/>
      <c r="AH23" s="7"/>
      <c r="AI23" s="7"/>
      <c r="AJ23" s="7"/>
    </row>
    <row r="24" spans="1:36" x14ac:dyDescent="0.25">
      <c r="A24" s="10"/>
      <c r="B24" s="98"/>
      <c r="C24" s="7" t="s">
        <v>29</v>
      </c>
      <c r="S24" s="7"/>
      <c r="U24"/>
      <c r="V24"/>
      <c r="W24" s="7"/>
      <c r="X24" s="7"/>
      <c r="Y24" s="7"/>
      <c r="Z24" s="7"/>
      <c r="AA24" s="7"/>
      <c r="AB24" s="7"/>
      <c r="AC24" s="83"/>
      <c r="AD24" s="83"/>
      <c r="AE24" s="70"/>
      <c r="AF24" s="7"/>
      <c r="AG24" s="7"/>
      <c r="AH24" s="7"/>
      <c r="AI24" s="7"/>
      <c r="AJ24" s="7"/>
    </row>
    <row r="25" spans="1:36" x14ac:dyDescent="0.25">
      <c r="A25" s="10" t="s">
        <v>26</v>
      </c>
      <c r="B25" s="98"/>
      <c r="C25" s="7" t="s">
        <v>518</v>
      </c>
      <c r="S25" s="7"/>
      <c r="U25"/>
      <c r="V25"/>
      <c r="W25" s="105"/>
      <c r="X25" s="7"/>
      <c r="Y25" s="7"/>
      <c r="Z25" s="7"/>
      <c r="AA25" s="7"/>
      <c r="AB25" s="7"/>
      <c r="AC25" s="7"/>
      <c r="AD25" s="83"/>
      <c r="AE25" s="70"/>
      <c r="AF25" s="7"/>
      <c r="AG25" s="7"/>
      <c r="AH25" s="7"/>
      <c r="AI25" s="7"/>
      <c r="AJ25" s="7"/>
    </row>
    <row r="26" spans="1:36" x14ac:dyDescent="0.25">
      <c r="A26" s="10"/>
      <c r="B26" s="98"/>
      <c r="C26" s="7" t="s">
        <v>519</v>
      </c>
      <c r="S26" s="7"/>
      <c r="U26"/>
      <c r="V26"/>
      <c r="W26" s="105"/>
      <c r="X26" s="7"/>
      <c r="Y26" s="7"/>
      <c r="Z26" s="7"/>
      <c r="AA26" s="7"/>
      <c r="AB26" s="7"/>
      <c r="AC26" s="7"/>
      <c r="AD26" s="83"/>
      <c r="AE26" s="70"/>
      <c r="AF26" s="7"/>
      <c r="AG26" s="7"/>
      <c r="AH26" s="7"/>
      <c r="AI26" s="7"/>
      <c r="AJ26" s="7"/>
    </row>
    <row r="27" spans="1:36" x14ac:dyDescent="0.25">
      <c r="A27" s="10"/>
      <c r="B27" s="143"/>
      <c r="C27" s="719" t="s">
        <v>924</v>
      </c>
      <c r="D27" s="720"/>
      <c r="E27" s="720"/>
      <c r="F27" s="720"/>
      <c r="G27" s="720"/>
      <c r="H27" s="720"/>
      <c r="I27" s="720"/>
      <c r="J27" s="720"/>
      <c r="K27" s="720"/>
      <c r="L27" s="720"/>
      <c r="M27" s="720"/>
      <c r="N27" s="720"/>
      <c r="O27" s="720"/>
      <c r="P27" s="720"/>
      <c r="Q27" s="720"/>
      <c r="R27" s="720"/>
      <c r="S27" s="720"/>
      <c r="T27" s="720"/>
      <c r="U27" s="720"/>
      <c r="V27" s="720"/>
      <c r="W27" s="720"/>
      <c r="X27" s="720"/>
      <c r="Y27" s="720"/>
      <c r="Z27" s="720"/>
      <c r="AA27" s="720"/>
      <c r="AB27" s="720"/>
      <c r="AC27" s="720"/>
      <c r="AD27" s="720"/>
      <c r="AE27" s="720"/>
      <c r="AF27" s="720"/>
      <c r="AG27" s="720"/>
      <c r="AH27" s="720"/>
      <c r="AI27" s="720"/>
      <c r="AJ27" s="7"/>
    </row>
    <row r="28" spans="1:36" x14ac:dyDescent="0.25">
      <c r="A28" s="10" t="s">
        <v>49</v>
      </c>
      <c r="B28" s="143"/>
      <c r="C28" s="7" t="s">
        <v>1084</v>
      </c>
      <c r="D28" s="368"/>
      <c r="E28" s="368"/>
      <c r="F28" s="368"/>
      <c r="G28" s="368"/>
      <c r="H28" s="368"/>
      <c r="I28" s="368"/>
      <c r="J28" s="368"/>
      <c r="K28" s="368"/>
      <c r="L28" s="368"/>
      <c r="M28" s="368"/>
      <c r="N28" s="368"/>
      <c r="O28" s="368"/>
      <c r="P28" s="368"/>
      <c r="Q28" s="368"/>
      <c r="R28" s="368"/>
      <c r="S28" s="368"/>
      <c r="T28" s="368"/>
      <c r="U28" s="368"/>
      <c r="V28" s="368"/>
      <c r="W28" s="368"/>
      <c r="X28" s="368"/>
      <c r="Y28" s="368"/>
      <c r="Z28" s="368"/>
      <c r="AA28" s="368"/>
      <c r="AB28" s="368"/>
      <c r="AC28" s="368"/>
      <c r="AD28" s="368"/>
      <c r="AE28" s="368"/>
      <c r="AF28" s="368"/>
      <c r="AG28" s="368"/>
      <c r="AH28" s="368"/>
      <c r="AI28" s="368"/>
      <c r="AJ28" s="7"/>
    </row>
    <row r="29" spans="1:36" x14ac:dyDescent="0.25">
      <c r="A29" s="10"/>
      <c r="B29" s="143"/>
      <c r="C29" s="7" t="s">
        <v>1085</v>
      </c>
      <c r="D29" s="368"/>
      <c r="E29" s="368"/>
      <c r="F29" s="368"/>
      <c r="G29" s="368"/>
      <c r="H29" s="368"/>
      <c r="I29" s="368"/>
      <c r="J29" s="368"/>
      <c r="K29" s="368"/>
      <c r="L29" s="368"/>
      <c r="M29" s="368"/>
      <c r="N29" s="368"/>
      <c r="O29" s="368"/>
      <c r="P29" s="368"/>
      <c r="Q29" s="368"/>
      <c r="R29" s="368"/>
      <c r="S29" s="368"/>
      <c r="T29" s="368"/>
      <c r="U29" s="368"/>
      <c r="V29" s="368"/>
      <c r="W29" s="368"/>
      <c r="X29" s="368"/>
      <c r="Y29" s="368"/>
      <c r="Z29" s="368"/>
      <c r="AA29" s="368"/>
      <c r="AB29" s="368"/>
      <c r="AC29" s="368"/>
      <c r="AD29" s="368"/>
      <c r="AE29" s="368"/>
      <c r="AF29" s="368"/>
      <c r="AG29" s="368"/>
      <c r="AH29" s="368"/>
      <c r="AI29" s="368"/>
      <c r="AJ29" s="7"/>
    </row>
    <row r="30" spans="1:36" x14ac:dyDescent="0.25">
      <c r="A30" s="10"/>
      <c r="B30" s="143"/>
      <c r="C30" s="369" t="s">
        <v>1086</v>
      </c>
      <c r="D30" s="368"/>
      <c r="E30" s="368"/>
      <c r="F30" s="368"/>
      <c r="G30" s="368"/>
      <c r="H30" s="368"/>
      <c r="I30" s="368"/>
      <c r="J30" s="368"/>
      <c r="K30" s="368"/>
      <c r="L30" s="368"/>
      <c r="M30" s="368"/>
      <c r="N30" s="368"/>
      <c r="O30" s="368"/>
      <c r="P30" s="368"/>
      <c r="Q30" s="368"/>
      <c r="R30" s="368"/>
      <c r="S30" s="368"/>
      <c r="T30" s="368"/>
      <c r="U30" s="368"/>
      <c r="V30" s="368"/>
      <c r="W30" s="368"/>
      <c r="X30" s="368"/>
      <c r="Y30" s="368"/>
      <c r="Z30" s="368"/>
      <c r="AA30" s="368"/>
      <c r="AB30" s="368"/>
      <c r="AC30" s="368"/>
      <c r="AD30" s="368"/>
      <c r="AE30" s="368"/>
      <c r="AF30" s="368"/>
      <c r="AG30" s="368"/>
      <c r="AH30" s="368"/>
      <c r="AI30" s="368"/>
      <c r="AJ30" s="7"/>
    </row>
    <row r="31" spans="1:36" x14ac:dyDescent="0.25">
      <c r="A31" s="10" t="s">
        <v>167</v>
      </c>
      <c r="B31" s="98"/>
      <c r="C31" s="7" t="s">
        <v>1020</v>
      </c>
      <c r="S31" s="7"/>
      <c r="T31" s="7"/>
      <c r="U31"/>
      <c r="V31"/>
      <c r="W31" s="7"/>
      <c r="X31" s="7"/>
      <c r="Y31" s="7"/>
      <c r="Z31" s="7"/>
      <c r="AA31" s="7"/>
      <c r="AB31" s="7"/>
      <c r="AC31" s="83"/>
      <c r="AD31" s="83"/>
      <c r="AE31" s="70"/>
      <c r="AF31" s="7"/>
      <c r="AG31" s="7"/>
      <c r="AH31" s="7"/>
      <c r="AI31" s="7"/>
      <c r="AJ31" s="7"/>
    </row>
    <row r="32" spans="1:36" x14ac:dyDescent="0.25">
      <c r="A32" s="10"/>
      <c r="B32" s="98"/>
      <c r="C32" s="7" t="s">
        <v>1089</v>
      </c>
      <c r="S32" s="7"/>
      <c r="T32" s="7"/>
      <c r="U32"/>
      <c r="V32"/>
      <c r="W32" s="7"/>
      <c r="X32" s="7"/>
      <c r="Y32" s="7"/>
      <c r="Z32" s="7"/>
      <c r="AA32" s="7"/>
      <c r="AB32" s="7"/>
      <c r="AC32" s="83"/>
      <c r="AD32" s="83"/>
      <c r="AE32" s="70"/>
      <c r="AF32" s="7"/>
      <c r="AG32" s="7"/>
      <c r="AH32" s="7"/>
      <c r="AI32" s="7"/>
      <c r="AJ32" s="7"/>
    </row>
    <row r="33" spans="1:39" x14ac:dyDescent="0.25">
      <c r="A33" s="10"/>
      <c r="B33" s="98"/>
      <c r="C33" s="7" t="s">
        <v>1090</v>
      </c>
      <c r="S33" s="7"/>
      <c r="T33" s="7"/>
      <c r="U33"/>
      <c r="V33"/>
      <c r="W33" s="7"/>
      <c r="X33" s="7"/>
      <c r="Y33" s="7"/>
      <c r="Z33" s="7"/>
      <c r="AA33" s="7"/>
      <c r="AB33" s="7"/>
      <c r="AC33" s="83"/>
      <c r="AD33" s="83"/>
      <c r="AE33" s="70"/>
      <c r="AF33" s="7"/>
      <c r="AG33" s="7"/>
      <c r="AH33" s="7"/>
      <c r="AI33" s="7"/>
      <c r="AJ33" s="7"/>
    </row>
    <row r="34" spans="1:39" x14ac:dyDescent="0.25">
      <c r="A34" s="10"/>
      <c r="B34" s="98"/>
      <c r="C34" s="7" t="s">
        <v>1088</v>
      </c>
      <c r="S34" s="7"/>
      <c r="T34" s="7"/>
      <c r="U34"/>
      <c r="V34"/>
      <c r="W34" s="7"/>
      <c r="X34" s="7"/>
      <c r="Y34" s="7"/>
      <c r="Z34" s="7"/>
      <c r="AA34" s="7"/>
      <c r="AB34" s="7"/>
      <c r="AC34" s="83"/>
      <c r="AD34" s="83"/>
      <c r="AE34" s="70"/>
      <c r="AF34" s="7"/>
      <c r="AG34" s="7"/>
      <c r="AH34" s="7"/>
      <c r="AI34" s="7"/>
      <c r="AJ34" s="7"/>
    </row>
    <row r="35" spans="1:39" x14ac:dyDescent="0.25">
      <c r="A35" s="10"/>
      <c r="B35" s="98"/>
      <c r="C35" s="7" t="s">
        <v>1032</v>
      </c>
      <c r="S35" s="7"/>
      <c r="T35" s="7"/>
      <c r="U35"/>
      <c r="V35"/>
      <c r="W35" s="7"/>
      <c r="X35" s="7"/>
      <c r="Y35" s="7"/>
      <c r="Z35" s="7"/>
      <c r="AA35" s="7"/>
      <c r="AB35" s="7"/>
      <c r="AC35" s="83"/>
      <c r="AD35" s="83"/>
      <c r="AE35" s="70"/>
      <c r="AF35" s="7"/>
      <c r="AG35" s="7"/>
      <c r="AH35" s="7"/>
      <c r="AI35" s="7"/>
      <c r="AJ35" s="7"/>
    </row>
    <row r="36" spans="1:39" x14ac:dyDescent="0.25">
      <c r="A36" s="10"/>
      <c r="B36" s="98"/>
      <c r="C36" s="7" t="s">
        <v>1097</v>
      </c>
      <c r="S36" s="7"/>
      <c r="T36" s="7"/>
      <c r="U36"/>
      <c r="V36"/>
      <c r="W36" s="7"/>
      <c r="X36" s="7"/>
      <c r="Y36" s="7"/>
      <c r="Z36" s="7"/>
      <c r="AA36" s="7"/>
      <c r="AB36" s="7"/>
      <c r="AC36" s="83"/>
      <c r="AD36" s="83"/>
      <c r="AE36" s="70"/>
      <c r="AF36" s="7"/>
      <c r="AG36" s="7"/>
      <c r="AH36" s="7"/>
      <c r="AI36" s="7"/>
      <c r="AJ36" s="7"/>
    </row>
    <row r="37" spans="1:39" x14ac:dyDescent="0.25">
      <c r="A37" s="961" t="s">
        <v>1106</v>
      </c>
      <c r="B37" s="962"/>
      <c r="C37" s="963" t="s">
        <v>1135</v>
      </c>
      <c r="D37" s="964"/>
      <c r="E37" s="964"/>
      <c r="F37" s="964"/>
      <c r="G37" s="964"/>
      <c r="H37" s="964"/>
      <c r="I37" s="964"/>
      <c r="J37" s="964"/>
      <c r="K37" s="964"/>
      <c r="L37" s="964"/>
      <c r="M37" s="964"/>
      <c r="N37" s="964"/>
      <c r="O37" s="964"/>
      <c r="P37" s="964"/>
      <c r="Q37" s="964"/>
      <c r="R37" s="964"/>
      <c r="S37" s="963"/>
      <c r="T37" s="963"/>
      <c r="U37" s="965"/>
      <c r="V37" s="965"/>
      <c r="W37" s="963"/>
      <c r="X37" s="963"/>
      <c r="Y37" s="963"/>
      <c r="Z37" s="963"/>
      <c r="AA37" s="963"/>
      <c r="AB37" s="963"/>
      <c r="AC37" s="966"/>
      <c r="AD37" s="966"/>
      <c r="AE37" s="967"/>
      <c r="AF37" s="963"/>
      <c r="AG37" s="963"/>
      <c r="AH37" s="963"/>
      <c r="AI37" s="963"/>
      <c r="AJ37" s="963"/>
      <c r="AK37" s="964"/>
      <c r="AL37" s="965"/>
      <c r="AM37" s="969"/>
    </row>
    <row r="38" spans="1:39" x14ac:dyDescent="0.25">
      <c r="A38" s="961" t="s">
        <v>1137</v>
      </c>
      <c r="B38" s="962"/>
      <c r="C38" s="968" t="s">
        <v>1138</v>
      </c>
      <c r="D38" s="968"/>
      <c r="E38" s="968"/>
      <c r="F38" s="968"/>
      <c r="G38" s="968"/>
      <c r="H38" s="968"/>
      <c r="I38" s="968"/>
      <c r="J38" s="968"/>
      <c r="K38" s="968"/>
      <c r="L38" s="968"/>
      <c r="M38" s="968"/>
      <c r="N38" s="968"/>
      <c r="O38" s="968"/>
      <c r="P38" s="968"/>
      <c r="Q38" s="968"/>
      <c r="R38" s="968"/>
      <c r="S38" s="968"/>
      <c r="T38" s="968"/>
      <c r="U38" s="968"/>
      <c r="V38" s="968"/>
      <c r="W38" s="968"/>
      <c r="X38" s="968"/>
      <c r="Y38" s="968"/>
      <c r="Z38" s="968"/>
      <c r="AA38" s="968"/>
      <c r="AB38" s="968"/>
      <c r="AC38" s="968"/>
      <c r="AD38" s="968"/>
      <c r="AE38" s="968"/>
      <c r="AF38" s="968"/>
      <c r="AG38" s="968"/>
      <c r="AH38" s="968"/>
      <c r="AI38" s="968"/>
      <c r="AJ38" s="968"/>
      <c r="AK38" s="968"/>
      <c r="AL38" s="968"/>
      <c r="AM38" s="969"/>
    </row>
    <row r="39" spans="1:39" x14ac:dyDescent="0.25">
      <c r="A39" s="961"/>
      <c r="B39" s="962"/>
      <c r="C39" s="968"/>
      <c r="D39" s="968"/>
      <c r="E39" s="968"/>
      <c r="F39" s="968"/>
      <c r="G39" s="968"/>
      <c r="H39" s="968"/>
      <c r="I39" s="968"/>
      <c r="J39" s="968"/>
      <c r="K39" s="968"/>
      <c r="L39" s="968"/>
      <c r="M39" s="968"/>
      <c r="N39" s="968"/>
      <c r="O39" s="968"/>
      <c r="P39" s="968"/>
      <c r="Q39" s="968"/>
      <c r="R39" s="968"/>
      <c r="S39" s="968"/>
      <c r="T39" s="968"/>
      <c r="U39" s="968"/>
      <c r="V39" s="968"/>
      <c r="W39" s="968"/>
      <c r="X39" s="968"/>
      <c r="Y39" s="968"/>
      <c r="Z39" s="968"/>
      <c r="AA39" s="968"/>
      <c r="AB39" s="968"/>
      <c r="AC39" s="968"/>
      <c r="AD39" s="968"/>
      <c r="AE39" s="968"/>
      <c r="AF39" s="968"/>
      <c r="AG39" s="968"/>
      <c r="AH39" s="968"/>
      <c r="AI39" s="968"/>
      <c r="AJ39" s="968"/>
      <c r="AK39" s="968"/>
      <c r="AL39" s="968"/>
      <c r="AM39" s="969"/>
    </row>
    <row r="40" spans="1:39" x14ac:dyDescent="0.25">
      <c r="A40" s="10"/>
      <c r="B40" s="98"/>
      <c r="C40" s="7"/>
      <c r="S40" s="7"/>
      <c r="T40" s="7"/>
      <c r="U40"/>
      <c r="V40"/>
      <c r="W40" s="7"/>
      <c r="X40" s="7"/>
      <c r="Y40" s="7"/>
      <c r="Z40" s="7"/>
      <c r="AA40" s="7"/>
      <c r="AB40" s="7"/>
      <c r="AC40" s="83"/>
      <c r="AD40" s="83"/>
      <c r="AE40" s="70"/>
      <c r="AF40" s="7"/>
      <c r="AG40" s="7"/>
      <c r="AH40" s="7"/>
      <c r="AI40" s="7"/>
      <c r="AJ40" s="7"/>
    </row>
    <row r="41" spans="1:39" ht="13.15" thickBot="1" x14ac:dyDescent="0.3">
      <c r="A41" s="7" t="s">
        <v>30</v>
      </c>
      <c r="B41" s="7"/>
      <c r="C41" s="7"/>
      <c r="D41" s="7"/>
      <c r="E41" s="7"/>
      <c r="F41" s="7"/>
      <c r="G41" s="7"/>
      <c r="H41" s="84" t="s">
        <v>103</v>
      </c>
      <c r="S41" s="7"/>
      <c r="T41" s="7"/>
      <c r="U41"/>
      <c r="V41"/>
      <c r="W41" s="7"/>
      <c r="X41" s="7"/>
      <c r="Y41" s="7"/>
      <c r="Z41" s="7"/>
      <c r="AA41" s="7"/>
      <c r="AB41" s="7"/>
      <c r="AC41" s="83"/>
      <c r="AD41" s="83"/>
      <c r="AE41" s="70"/>
      <c r="AF41" s="7"/>
      <c r="AG41" s="7"/>
      <c r="AH41" s="7"/>
      <c r="AI41" s="7"/>
      <c r="AJ41" s="7"/>
    </row>
    <row r="42" spans="1:39" ht="13.15" thickTop="1" x14ac:dyDescent="0.25">
      <c r="A42" s="385" t="s">
        <v>31</v>
      </c>
      <c r="B42" s="386"/>
      <c r="C42" s="386"/>
      <c r="D42" s="387"/>
      <c r="E42" s="402" t="s">
        <v>127</v>
      </c>
      <c r="F42" s="386"/>
      <c r="G42" s="723" t="s">
        <v>128</v>
      </c>
      <c r="H42" s="724"/>
      <c r="S42" s="7"/>
      <c r="T42" s="7"/>
      <c r="U42"/>
      <c r="V42"/>
      <c r="W42" s="7"/>
      <c r="X42" s="7"/>
      <c r="Y42" s="7"/>
      <c r="Z42" s="7"/>
      <c r="AA42" s="7"/>
      <c r="AB42" s="7"/>
      <c r="AC42" s="83"/>
      <c r="AD42" s="83"/>
      <c r="AE42" s="70"/>
      <c r="AF42" s="7"/>
      <c r="AG42" s="7"/>
      <c r="AH42" s="7"/>
      <c r="AI42" s="7"/>
      <c r="AJ42" s="7"/>
    </row>
    <row r="43" spans="1:39" x14ac:dyDescent="0.25">
      <c r="A43" s="395"/>
      <c r="B43" s="396"/>
      <c r="C43" s="396"/>
      <c r="D43" s="397"/>
      <c r="E43" s="395"/>
      <c r="F43" s="396"/>
      <c r="G43" s="725"/>
      <c r="H43" s="726"/>
      <c r="S43" s="7"/>
      <c r="T43" s="7"/>
      <c r="U43"/>
      <c r="V43"/>
      <c r="W43" s="7"/>
      <c r="X43" s="7"/>
      <c r="Y43" s="7"/>
      <c r="Z43" s="7"/>
      <c r="AA43" s="7"/>
      <c r="AB43" s="7"/>
      <c r="AC43" s="83"/>
      <c r="AD43" s="83"/>
      <c r="AE43" s="70"/>
      <c r="AF43" s="7"/>
      <c r="AG43" s="7"/>
      <c r="AH43" s="7"/>
      <c r="AI43" s="7"/>
      <c r="AJ43" s="7"/>
    </row>
    <row r="44" spans="1:39" x14ac:dyDescent="0.25">
      <c r="A44" s="380"/>
      <c r="B44" s="381"/>
      <c r="C44" s="381"/>
      <c r="D44" s="388"/>
      <c r="E44" s="380"/>
      <c r="F44" s="381"/>
      <c r="G44" s="727"/>
      <c r="H44" s="728"/>
      <c r="S44" s="7"/>
      <c r="T44" s="7"/>
      <c r="U44"/>
      <c r="V44"/>
      <c r="W44" s="7"/>
      <c r="X44" s="7"/>
      <c r="Y44" s="7"/>
      <c r="Z44" s="7"/>
      <c r="AA44" s="7"/>
      <c r="AB44" s="7"/>
      <c r="AC44" s="83"/>
      <c r="AD44" s="83"/>
      <c r="AE44" s="70"/>
      <c r="AF44" s="7"/>
      <c r="AG44" s="7"/>
      <c r="AH44" s="7"/>
      <c r="AI44" s="7"/>
      <c r="AJ44" s="7"/>
    </row>
    <row r="45" spans="1:39" x14ac:dyDescent="0.25">
      <c r="A45" s="402" t="s">
        <v>32</v>
      </c>
      <c r="B45" s="403"/>
      <c r="C45" s="386"/>
      <c r="D45" s="387"/>
      <c r="E45" s="704">
        <v>1</v>
      </c>
      <c r="F45" s="386"/>
      <c r="G45" s="705"/>
      <c r="H45" s="706"/>
      <c r="S45" s="7"/>
      <c r="T45" s="7"/>
      <c r="U45"/>
      <c r="V45"/>
      <c r="W45" s="7"/>
      <c r="X45" s="7"/>
      <c r="Y45" s="7"/>
      <c r="Z45" s="7"/>
      <c r="AA45" s="7"/>
      <c r="AB45" s="7"/>
      <c r="AC45" s="83"/>
      <c r="AD45" s="83"/>
      <c r="AE45" s="70"/>
      <c r="AF45" s="7"/>
      <c r="AG45" s="7"/>
      <c r="AH45" s="7"/>
      <c r="AI45" s="7"/>
      <c r="AJ45" s="7"/>
    </row>
    <row r="46" spans="1:39" x14ac:dyDescent="0.25">
      <c r="A46" s="395"/>
      <c r="B46" s="396"/>
      <c r="C46" s="396"/>
      <c r="D46" s="397"/>
      <c r="E46" s="395"/>
      <c r="F46" s="396"/>
      <c r="G46" s="576"/>
      <c r="H46" s="657"/>
      <c r="S46" s="7"/>
      <c r="T46" s="7"/>
      <c r="U46"/>
      <c r="V46"/>
      <c r="W46" s="7"/>
      <c r="X46" s="7"/>
      <c r="Y46" s="7"/>
      <c r="Z46" s="7"/>
      <c r="AA46" s="7"/>
      <c r="AB46" s="7"/>
      <c r="AC46" s="83"/>
      <c r="AD46" s="83"/>
      <c r="AE46" s="70"/>
      <c r="AF46" s="7"/>
      <c r="AG46" s="7"/>
      <c r="AH46" s="7"/>
      <c r="AI46" s="7"/>
      <c r="AJ46" s="7"/>
    </row>
    <row r="47" spans="1:39" x14ac:dyDescent="0.25">
      <c r="A47" s="694" t="s">
        <v>33</v>
      </c>
      <c r="B47" s="695"/>
      <c r="C47" s="695"/>
      <c r="D47" s="669"/>
      <c r="E47" s="707" t="s">
        <v>34</v>
      </c>
      <c r="F47" s="716"/>
      <c r="G47" s="642"/>
      <c r="H47" s="691"/>
      <c r="S47" s="7"/>
      <c r="T47" s="7"/>
      <c r="U47"/>
      <c r="V47"/>
      <c r="W47" s="7"/>
      <c r="X47" s="7"/>
      <c r="Y47" s="7"/>
      <c r="Z47" s="7"/>
      <c r="AA47" s="7"/>
      <c r="AB47" s="7"/>
      <c r="AC47" s="83"/>
      <c r="AD47" s="83"/>
      <c r="AE47" s="70"/>
      <c r="AF47" s="7"/>
      <c r="AG47" s="7"/>
      <c r="AH47" s="7"/>
      <c r="AI47" s="7"/>
      <c r="AJ47" s="7"/>
    </row>
    <row r="48" spans="1:39" x14ac:dyDescent="0.25">
      <c r="A48" s="395"/>
      <c r="B48" s="396"/>
      <c r="C48" s="396"/>
      <c r="D48" s="397"/>
      <c r="E48" s="717" t="s">
        <v>35</v>
      </c>
      <c r="F48" s="718"/>
      <c r="G48" s="702"/>
      <c r="H48" s="703"/>
      <c r="S48" s="7"/>
      <c r="T48" s="7"/>
      <c r="U48"/>
      <c r="V48"/>
      <c r="W48" s="7"/>
      <c r="X48" s="7"/>
      <c r="Y48" s="7"/>
      <c r="Z48" s="7"/>
      <c r="AA48" s="7"/>
      <c r="AB48" s="7"/>
      <c r="AC48" s="83"/>
      <c r="AD48" s="83"/>
      <c r="AE48" s="70"/>
      <c r="AF48" s="7"/>
      <c r="AG48" s="7"/>
      <c r="AH48" s="7"/>
      <c r="AI48" s="7"/>
      <c r="AJ48" s="7"/>
    </row>
    <row r="49" spans="1:36" x14ac:dyDescent="0.25">
      <c r="A49" s="696"/>
      <c r="B49" s="697"/>
      <c r="C49" s="697"/>
      <c r="D49" s="671"/>
      <c r="E49" s="717" t="s">
        <v>533</v>
      </c>
      <c r="F49" s="718"/>
      <c r="G49" s="702"/>
      <c r="H49" s="703"/>
      <c r="S49" s="7"/>
      <c r="T49" s="7"/>
      <c r="U49"/>
      <c r="V49"/>
      <c r="W49" s="7"/>
      <c r="X49" s="7"/>
      <c r="Y49" s="7"/>
      <c r="Z49" s="7"/>
      <c r="AA49" s="7"/>
      <c r="AB49" s="7"/>
      <c r="AC49" s="83"/>
      <c r="AD49" s="83"/>
      <c r="AE49" s="70"/>
      <c r="AF49" s="7"/>
      <c r="AG49" s="7"/>
      <c r="AH49" s="7"/>
      <c r="AI49" s="7"/>
      <c r="AJ49" s="7"/>
    </row>
    <row r="50" spans="1:36" x14ac:dyDescent="0.25">
      <c r="A50" s="694" t="s">
        <v>134</v>
      </c>
      <c r="B50" s="695"/>
      <c r="C50" s="695"/>
      <c r="D50" s="669"/>
      <c r="E50" s="698" t="s">
        <v>776</v>
      </c>
      <c r="F50" s="699"/>
      <c r="G50" s="642"/>
      <c r="H50" s="691"/>
      <c r="S50" s="7"/>
      <c r="T50" s="7"/>
      <c r="U50"/>
      <c r="V50"/>
      <c r="W50" s="7"/>
      <c r="X50" s="7"/>
      <c r="Y50" s="7"/>
      <c r="Z50" s="7"/>
      <c r="AA50" s="7"/>
      <c r="AB50" s="7"/>
      <c r="AC50" s="83"/>
      <c r="AD50" s="83"/>
      <c r="AE50" s="70"/>
      <c r="AF50" s="7"/>
      <c r="AG50" s="7"/>
      <c r="AH50" s="7"/>
      <c r="AI50" s="7"/>
      <c r="AJ50" s="7"/>
    </row>
    <row r="51" spans="1:36" x14ac:dyDescent="0.25">
      <c r="A51" s="696"/>
      <c r="B51" s="697"/>
      <c r="C51" s="697"/>
      <c r="D51" s="671"/>
      <c r="E51" s="700"/>
      <c r="F51" s="701"/>
      <c r="G51" s="692"/>
      <c r="H51" s="693"/>
      <c r="S51" s="7"/>
      <c r="T51" s="7"/>
      <c r="U51"/>
      <c r="V51"/>
      <c r="W51" s="7"/>
      <c r="X51" s="7"/>
      <c r="Y51" s="7"/>
      <c r="Z51" s="7"/>
      <c r="AA51" s="7"/>
      <c r="AB51" s="7"/>
      <c r="AC51" s="83"/>
      <c r="AD51" s="83"/>
      <c r="AE51" s="70"/>
      <c r="AF51" s="7"/>
      <c r="AG51" s="7"/>
      <c r="AH51" s="7"/>
      <c r="AI51" s="7"/>
      <c r="AJ51" s="7"/>
    </row>
    <row r="52" spans="1:36" x14ac:dyDescent="0.25">
      <c r="A52" s="707" t="s">
        <v>484</v>
      </c>
      <c r="B52" s="517"/>
      <c r="C52" s="517"/>
      <c r="D52" s="708"/>
      <c r="E52" s="687"/>
      <c r="F52" s="688"/>
      <c r="G52" s="642"/>
      <c r="H52" s="691"/>
      <c r="S52" s="7"/>
      <c r="T52" s="7"/>
      <c r="U52"/>
      <c r="V52"/>
      <c r="W52" s="7"/>
      <c r="X52" s="7"/>
      <c r="Y52" s="7"/>
      <c r="Z52" s="7"/>
      <c r="AA52" s="7"/>
      <c r="AB52" s="7"/>
      <c r="AC52" s="83"/>
      <c r="AD52" s="83"/>
      <c r="AE52" s="70"/>
      <c r="AF52" s="7"/>
      <c r="AG52" s="7"/>
      <c r="AH52" s="7"/>
      <c r="AI52" s="7"/>
      <c r="AJ52" s="7"/>
    </row>
    <row r="53" spans="1:36" x14ac:dyDescent="0.25">
      <c r="A53" s="709"/>
      <c r="B53" s="710"/>
      <c r="C53" s="710"/>
      <c r="D53" s="711"/>
      <c r="E53" s="689"/>
      <c r="F53" s="690"/>
      <c r="G53" s="692"/>
      <c r="H53" s="693"/>
      <c r="S53" s="7"/>
      <c r="T53" s="7"/>
      <c r="U53"/>
      <c r="V53"/>
      <c r="W53" s="7"/>
      <c r="X53" s="7"/>
      <c r="Y53" s="7"/>
      <c r="Z53" s="7"/>
      <c r="AA53" s="7"/>
      <c r="AB53" s="7"/>
      <c r="AC53" s="83"/>
      <c r="AD53" s="83"/>
      <c r="AE53" s="70"/>
      <c r="AF53" s="7"/>
      <c r="AG53" s="7"/>
      <c r="AH53" s="7"/>
      <c r="AI53" s="7"/>
      <c r="AJ53" s="7"/>
    </row>
    <row r="54" spans="1:36" x14ac:dyDescent="0.25">
      <c r="A54" s="707" t="s">
        <v>485</v>
      </c>
      <c r="B54" s="517"/>
      <c r="C54" s="517"/>
      <c r="D54" s="708"/>
      <c r="E54" s="687"/>
      <c r="F54" s="688"/>
      <c r="G54" s="642"/>
      <c r="H54" s="691"/>
      <c r="S54" s="7"/>
      <c r="T54" s="7"/>
      <c r="U54"/>
      <c r="V54"/>
      <c r="W54" s="7"/>
      <c r="X54" s="7"/>
      <c r="Y54" s="7"/>
      <c r="Z54" s="7"/>
      <c r="AA54" s="7"/>
      <c r="AB54" s="7"/>
      <c r="AC54" s="83"/>
      <c r="AD54" s="83"/>
      <c r="AE54" s="70"/>
      <c r="AF54" s="7"/>
      <c r="AG54" s="7"/>
      <c r="AH54" s="7"/>
      <c r="AI54" s="7"/>
      <c r="AJ54" s="7"/>
    </row>
    <row r="55" spans="1:36" x14ac:dyDescent="0.25">
      <c r="A55" s="709"/>
      <c r="B55" s="710"/>
      <c r="C55" s="710"/>
      <c r="D55" s="711"/>
      <c r="E55" s="689"/>
      <c r="F55" s="690"/>
      <c r="G55" s="692"/>
      <c r="H55" s="693"/>
      <c r="S55" s="7"/>
      <c r="T55" s="7"/>
      <c r="U55"/>
      <c r="V55"/>
      <c r="W55" s="7"/>
      <c r="X55" s="7"/>
      <c r="Y55" s="7"/>
      <c r="Z55" s="7"/>
      <c r="AA55" s="7"/>
      <c r="AB55" s="7"/>
      <c r="AC55" s="83"/>
      <c r="AD55" s="83"/>
      <c r="AE55" s="70"/>
      <c r="AF55" s="7"/>
      <c r="AG55" s="7"/>
      <c r="AH55" s="7"/>
      <c r="AI55" s="7"/>
      <c r="AJ55" s="7"/>
    </row>
    <row r="56" spans="1:36" x14ac:dyDescent="0.25">
      <c r="A56" s="681" t="s">
        <v>480</v>
      </c>
      <c r="B56" s="682"/>
      <c r="C56" s="682"/>
      <c r="D56" s="683"/>
      <c r="E56" s="687"/>
      <c r="F56" s="688"/>
      <c r="G56" s="642"/>
      <c r="H56" s="691"/>
      <c r="S56" s="7"/>
      <c r="T56" s="7"/>
      <c r="U56"/>
      <c r="V56"/>
      <c r="W56" s="7"/>
      <c r="X56" s="7"/>
      <c r="Y56" s="7"/>
      <c r="Z56" s="7"/>
      <c r="AA56" s="7"/>
      <c r="AB56" s="7"/>
      <c r="AC56" s="83"/>
      <c r="AD56" s="83"/>
      <c r="AE56" s="70"/>
      <c r="AF56" s="7"/>
      <c r="AG56" s="7"/>
      <c r="AH56" s="7"/>
      <c r="AI56" s="7"/>
      <c r="AJ56" s="7"/>
    </row>
    <row r="57" spans="1:36" x14ac:dyDescent="0.25">
      <c r="A57" s="684"/>
      <c r="B57" s="685"/>
      <c r="C57" s="685"/>
      <c r="D57" s="686"/>
      <c r="E57" s="689"/>
      <c r="F57" s="690"/>
      <c r="G57" s="692"/>
      <c r="H57" s="693"/>
      <c r="S57" s="7"/>
      <c r="T57" s="7"/>
      <c r="U57"/>
      <c r="V57"/>
      <c r="W57" s="7"/>
      <c r="X57" s="7"/>
      <c r="Y57" s="7"/>
      <c r="Z57" s="7"/>
      <c r="AA57" s="7"/>
      <c r="AB57" s="7"/>
      <c r="AC57" s="83"/>
      <c r="AD57" s="83"/>
      <c r="AE57" s="70"/>
      <c r="AF57" s="7"/>
      <c r="AG57" s="7"/>
      <c r="AH57" s="7"/>
      <c r="AI57" s="7"/>
      <c r="AJ57" s="7"/>
    </row>
    <row r="58" spans="1:36" x14ac:dyDescent="0.25">
      <c r="A58" s="694" t="s">
        <v>36</v>
      </c>
      <c r="B58" s="695"/>
      <c r="C58" s="695"/>
      <c r="D58" s="669"/>
      <c r="E58" s="687"/>
      <c r="F58" s="688"/>
      <c r="G58" s="642"/>
      <c r="H58" s="691"/>
      <c r="S58" s="7"/>
      <c r="T58" s="7"/>
      <c r="U58"/>
      <c r="V58"/>
      <c r="W58" s="7"/>
      <c r="X58" s="7"/>
      <c r="Y58" s="7"/>
      <c r="Z58" s="7"/>
      <c r="AA58" s="7"/>
      <c r="AB58" s="7"/>
      <c r="AC58" s="83"/>
      <c r="AD58" s="83"/>
      <c r="AE58" s="70"/>
      <c r="AF58" s="7"/>
      <c r="AG58" s="7"/>
      <c r="AH58" s="7"/>
      <c r="AI58" s="7"/>
      <c r="AJ58" s="7"/>
    </row>
    <row r="59" spans="1:36" x14ac:dyDescent="0.25">
      <c r="A59" s="380"/>
      <c r="B59" s="381"/>
      <c r="C59" s="381"/>
      <c r="D59" s="388"/>
      <c r="E59" s="676"/>
      <c r="F59" s="677"/>
      <c r="G59" s="576"/>
      <c r="H59" s="657"/>
      <c r="S59" s="7"/>
      <c r="T59" s="7"/>
      <c r="U59"/>
      <c r="V59"/>
      <c r="W59" s="7"/>
      <c r="X59" s="7"/>
      <c r="Y59" s="7"/>
      <c r="Z59" s="7"/>
      <c r="AA59" s="7"/>
      <c r="AB59" s="7"/>
      <c r="AC59" s="83"/>
      <c r="AD59" s="83"/>
      <c r="AE59" s="70"/>
      <c r="AF59" s="7"/>
      <c r="AG59" s="7"/>
      <c r="AH59" s="7"/>
      <c r="AI59" s="7"/>
      <c r="AJ59" s="7"/>
    </row>
    <row r="60" spans="1:36" x14ac:dyDescent="0.25">
      <c r="A60" s="385" t="s">
        <v>124</v>
      </c>
      <c r="B60" s="386"/>
      <c r="C60" s="386"/>
      <c r="D60" s="387"/>
      <c r="E60" s="674"/>
      <c r="F60" s="675"/>
      <c r="G60" s="573">
        <f>SUM(G45:H59)</f>
        <v>0</v>
      </c>
      <c r="H60" s="678"/>
      <c r="S60" s="7"/>
      <c r="T60" s="7"/>
      <c r="U60"/>
      <c r="V60"/>
      <c r="W60" s="7"/>
      <c r="X60" s="7"/>
      <c r="Y60" s="7"/>
      <c r="Z60" s="7"/>
      <c r="AA60" s="7"/>
      <c r="AB60" s="7"/>
      <c r="AC60" s="83"/>
      <c r="AD60" s="83"/>
      <c r="AE60" s="70"/>
      <c r="AF60" s="7"/>
      <c r="AG60" s="7"/>
      <c r="AH60" s="7"/>
      <c r="AI60" s="7"/>
      <c r="AJ60" s="7"/>
    </row>
    <row r="61" spans="1:36" ht="13.15" thickBot="1" x14ac:dyDescent="0.3">
      <c r="A61" s="380"/>
      <c r="B61" s="381"/>
      <c r="C61" s="381"/>
      <c r="D61" s="388"/>
      <c r="E61" s="676"/>
      <c r="F61" s="677"/>
      <c r="G61" s="679"/>
      <c r="H61" s="680"/>
      <c r="S61" s="7"/>
      <c r="T61" s="7"/>
      <c r="U61"/>
      <c r="V61"/>
      <c r="W61" s="7"/>
      <c r="X61" s="7"/>
      <c r="Y61" s="7"/>
      <c r="Z61" s="7"/>
      <c r="AA61" s="7"/>
      <c r="AB61" s="7"/>
      <c r="AC61" s="83"/>
      <c r="AD61" s="83"/>
      <c r="AE61" s="70"/>
      <c r="AF61" s="7"/>
      <c r="AG61" s="7"/>
      <c r="AH61" s="7"/>
      <c r="AI61" s="7"/>
      <c r="AJ61" s="7"/>
    </row>
    <row r="62" spans="1:36" ht="13.15" thickTop="1" x14ac:dyDescent="0.25">
      <c r="A62" s="10"/>
      <c r="B62" s="98"/>
      <c r="S62" s="7"/>
      <c r="T62" s="7"/>
      <c r="U62"/>
      <c r="V62"/>
      <c r="W62" s="7"/>
      <c r="X62" s="7"/>
      <c r="Y62" s="7"/>
      <c r="Z62" s="7"/>
      <c r="AA62" s="7"/>
      <c r="AB62" s="7"/>
      <c r="AC62" s="83"/>
      <c r="AD62" s="83"/>
      <c r="AE62" s="70"/>
      <c r="AF62" s="7"/>
      <c r="AG62" s="7"/>
      <c r="AH62" s="7"/>
      <c r="AI62" s="7"/>
      <c r="AJ62" s="7"/>
    </row>
    <row r="63" spans="1:36" x14ac:dyDescent="0.25">
      <c r="A63" s="10" t="s">
        <v>1021</v>
      </c>
      <c r="B63" s="98"/>
      <c r="S63" s="7"/>
      <c r="T63" s="7"/>
      <c r="U63"/>
      <c r="V63"/>
      <c r="W63" s="7"/>
      <c r="X63" s="7"/>
      <c r="Y63" s="7"/>
      <c r="Z63" s="7"/>
      <c r="AA63" s="7"/>
      <c r="AB63" s="7"/>
      <c r="AC63" s="83"/>
      <c r="AD63" s="83"/>
      <c r="AE63" s="70"/>
      <c r="AF63" s="7"/>
      <c r="AG63" s="7"/>
      <c r="AH63" s="7"/>
      <c r="AI63" s="7"/>
      <c r="AJ63" s="7"/>
    </row>
    <row r="64" spans="1:36" x14ac:dyDescent="0.25">
      <c r="A64" s="10" t="s">
        <v>123</v>
      </c>
      <c r="B64" s="98"/>
      <c r="C64" s="7" t="s">
        <v>486</v>
      </c>
      <c r="S64" s="7"/>
      <c r="T64" s="7"/>
      <c r="U64"/>
      <c r="V64"/>
      <c r="W64" s="7"/>
      <c r="X64" s="7"/>
      <c r="Y64" s="7"/>
      <c r="Z64" s="7"/>
      <c r="AA64" s="7"/>
      <c r="AB64" s="7"/>
      <c r="AC64" s="83"/>
      <c r="AD64" s="83"/>
      <c r="AE64" s="70"/>
      <c r="AF64" s="7"/>
      <c r="AG64" s="7"/>
      <c r="AH64" s="7"/>
      <c r="AI64" s="7"/>
      <c r="AJ64" s="7"/>
    </row>
    <row r="65" spans="1:36" x14ac:dyDescent="0.25">
      <c r="A65" s="10" t="s">
        <v>26</v>
      </c>
      <c r="B65" s="98"/>
      <c r="C65" s="7" t="s">
        <v>37</v>
      </c>
      <c r="S65" s="7"/>
      <c r="T65" s="7"/>
      <c r="U65"/>
      <c r="V65"/>
      <c r="W65" s="7"/>
      <c r="X65" s="7"/>
      <c r="Y65" s="7"/>
      <c r="Z65" s="7"/>
      <c r="AA65" s="7"/>
      <c r="AB65" s="7"/>
      <c r="AC65" s="83"/>
      <c r="AD65" s="83"/>
      <c r="AE65" s="70"/>
      <c r="AF65" s="7"/>
      <c r="AG65" s="7"/>
      <c r="AH65" s="7"/>
      <c r="AI65" s="7"/>
      <c r="AJ65" s="7"/>
    </row>
    <row r="66" spans="1:36" x14ac:dyDescent="0.25">
      <c r="A66" s="10"/>
      <c r="B66" s="98"/>
      <c r="C66" s="7"/>
      <c r="S66" s="7"/>
      <c r="T66" s="7"/>
      <c r="U66"/>
      <c r="V66"/>
      <c r="W66" s="7"/>
      <c r="X66" s="7"/>
      <c r="Y66" s="7"/>
      <c r="Z66" s="7"/>
      <c r="AA66" s="7"/>
      <c r="AB66" s="7"/>
      <c r="AC66" s="83"/>
      <c r="AD66" s="83"/>
      <c r="AE66" s="70"/>
      <c r="AF66" s="7"/>
      <c r="AG66" s="7"/>
      <c r="AH66" s="7"/>
      <c r="AI66" s="7"/>
      <c r="AJ66" s="7"/>
    </row>
    <row r="67" spans="1:36" x14ac:dyDescent="0.25">
      <c r="A67" s="10"/>
      <c r="B67" s="98"/>
      <c r="C67" s="7"/>
      <c r="S67" s="7"/>
      <c r="T67" s="7"/>
      <c r="U67"/>
      <c r="V67"/>
      <c r="W67" s="7"/>
      <c r="X67" s="7"/>
      <c r="Y67" s="7"/>
      <c r="Z67" s="7"/>
      <c r="AA67" s="7"/>
      <c r="AB67" s="7"/>
      <c r="AC67" s="83"/>
      <c r="AD67" s="83"/>
      <c r="AE67" s="70"/>
      <c r="AF67" s="7"/>
      <c r="AG67" s="7"/>
      <c r="AH67" s="7"/>
      <c r="AI67" s="7"/>
      <c r="AJ67" s="7"/>
    </row>
    <row r="68" spans="1:36" x14ac:dyDescent="0.25">
      <c r="A68" s="10"/>
      <c r="B68" s="98"/>
      <c r="C68" s="7"/>
      <c r="S68" s="7"/>
      <c r="T68" s="7"/>
      <c r="U68"/>
      <c r="V68"/>
      <c r="W68" s="7"/>
      <c r="X68" s="7"/>
      <c r="Y68" s="7"/>
      <c r="Z68" s="7"/>
      <c r="AA68" s="7"/>
      <c r="AB68" s="7"/>
      <c r="AC68" s="83"/>
      <c r="AD68" s="83"/>
      <c r="AE68" s="70"/>
      <c r="AF68" s="7"/>
      <c r="AG68" s="7"/>
      <c r="AH68" s="7"/>
      <c r="AI68" s="7"/>
      <c r="AJ68" s="7"/>
    </row>
    <row r="69" spans="1:36" x14ac:dyDescent="0.25">
      <c r="A69" s="10"/>
      <c r="B69" s="98"/>
      <c r="C69" s="7"/>
      <c r="S69" s="7"/>
      <c r="T69" s="7"/>
      <c r="U69"/>
      <c r="V69"/>
      <c r="W69" s="7"/>
      <c r="X69" s="7"/>
      <c r="Y69" s="7"/>
      <c r="Z69" s="7"/>
      <c r="AA69" s="7"/>
      <c r="AB69" s="7"/>
      <c r="AC69" s="83"/>
      <c r="AD69" s="83"/>
      <c r="AE69" s="70"/>
      <c r="AF69" s="7"/>
      <c r="AG69" s="7"/>
      <c r="AH69" s="7"/>
      <c r="AI69" s="7"/>
      <c r="AJ69" s="7"/>
    </row>
    <row r="70" spans="1:36" x14ac:dyDescent="0.25">
      <c r="A70" s="10"/>
      <c r="B70" s="98"/>
      <c r="C70" s="7"/>
      <c r="S70" s="7"/>
      <c r="T70" s="7"/>
      <c r="U70"/>
      <c r="V70"/>
      <c r="W70" s="7"/>
      <c r="X70" s="7"/>
      <c r="Y70" s="7"/>
      <c r="Z70" s="7"/>
      <c r="AA70" s="7"/>
      <c r="AB70" s="7"/>
      <c r="AC70" s="83"/>
      <c r="AD70" s="83"/>
      <c r="AE70" s="70"/>
      <c r="AF70" s="7"/>
      <c r="AG70" s="7"/>
      <c r="AH70" s="7"/>
      <c r="AI70" s="7"/>
      <c r="AJ70" s="7"/>
    </row>
    <row r="71" spans="1:36" x14ac:dyDescent="0.25">
      <c r="A71" s="10"/>
      <c r="B71" s="98"/>
      <c r="C71" s="7"/>
      <c r="S71" s="7"/>
      <c r="T71" s="7"/>
      <c r="U71"/>
      <c r="V71"/>
      <c r="W71" s="7"/>
      <c r="X71" s="7"/>
      <c r="Y71" s="7"/>
      <c r="Z71" s="7"/>
      <c r="AA71" s="7"/>
      <c r="AB71" s="7"/>
      <c r="AC71" s="83"/>
      <c r="AD71" s="83"/>
      <c r="AE71" s="70"/>
      <c r="AF71" s="7"/>
      <c r="AG71" s="7"/>
      <c r="AH71" s="7"/>
      <c r="AI71" s="7"/>
      <c r="AJ71" s="7"/>
    </row>
    <row r="75" spans="1:36" ht="15" customHeight="1" x14ac:dyDescent="0.25"/>
    <row r="76" spans="1:36" ht="15" customHeight="1" x14ac:dyDescent="0.25"/>
    <row r="77" spans="1:36" ht="15" customHeight="1" x14ac:dyDescent="0.25"/>
    <row r="78" spans="1:36" ht="15" customHeight="1" x14ac:dyDescent="0.25"/>
    <row r="79" spans="1:36" ht="15" customHeight="1" x14ac:dyDescent="0.25"/>
    <row r="80" spans="1:36"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sheetData>
  <customSheetViews>
    <customSheetView guid="{417FAF5F-95DD-4A99-AE5A-6260CAD695E3}" scale="90" showPageBreaks="1" printArea="1" view="pageBreakPreview" topLeftCell="A15">
      <selection activeCell="A39" sqref="A39"/>
      <rowBreaks count="1" manualBreakCount="1">
        <brk id="40" max="16383" man="1"/>
      </rowBreaks>
      <pageMargins left="0.82677165354330717" right="0.39370078740157483" top="0.6692913385826772" bottom="0.59055118110236227" header="0.70866141732283472" footer="0.43307086614173229"/>
      <pageSetup paperSize="9" scale="90" orientation="landscape" useFirstPageNumber="1" horizontalDpi="300" verticalDpi="300" r:id="rId1"/>
      <headerFooter alignWithMargins="0">
        <oddFooter>&amp;L&amp;8  (202504)&amp;C&amp;"ＭＳ 明朝,標準"&amp;9&amp;P</oddFooter>
      </headerFooter>
    </customSheetView>
  </customSheetViews>
  <mergeCells count="101">
    <mergeCell ref="M6:N7"/>
    <mergeCell ref="O6:P7"/>
    <mergeCell ref="Q6:R7"/>
    <mergeCell ref="Q5:R5"/>
    <mergeCell ref="A5:D7"/>
    <mergeCell ref="E5:F7"/>
    <mergeCell ref="G5:H7"/>
    <mergeCell ref="I5:J7"/>
    <mergeCell ref="K5:L7"/>
    <mergeCell ref="A8:D9"/>
    <mergeCell ref="E8:F9"/>
    <mergeCell ref="G8:H9"/>
    <mergeCell ref="I8:J9"/>
    <mergeCell ref="K8:L9"/>
    <mergeCell ref="A10:D11"/>
    <mergeCell ref="E10:F11"/>
    <mergeCell ref="G10:H11"/>
    <mergeCell ref="I10:J11"/>
    <mergeCell ref="K10:L11"/>
    <mergeCell ref="M12:N13"/>
    <mergeCell ref="G14:H14"/>
    <mergeCell ref="I14:J14"/>
    <mergeCell ref="I15:J15"/>
    <mergeCell ref="Q12:R13"/>
    <mergeCell ref="O8:P9"/>
    <mergeCell ref="Q8:R9"/>
    <mergeCell ref="Q10:R11"/>
    <mergeCell ref="O12:P13"/>
    <mergeCell ref="O10:P11"/>
    <mergeCell ref="M8:N9"/>
    <mergeCell ref="M10:N11"/>
    <mergeCell ref="Q14:R15"/>
    <mergeCell ref="A18:D19"/>
    <mergeCell ref="E18:F19"/>
    <mergeCell ref="G18:H19"/>
    <mergeCell ref="I18:J19"/>
    <mergeCell ref="K18:L19"/>
    <mergeCell ref="A12:D13"/>
    <mergeCell ref="E12:F13"/>
    <mergeCell ref="A14:D15"/>
    <mergeCell ref="A16:D17"/>
    <mergeCell ref="E16:F17"/>
    <mergeCell ref="G16:H16"/>
    <mergeCell ref="I16:J16"/>
    <mergeCell ref="I17:J17"/>
    <mergeCell ref="E14:F15"/>
    <mergeCell ref="K14:L15"/>
    <mergeCell ref="G12:H13"/>
    <mergeCell ref="I12:J13"/>
    <mergeCell ref="K12:L13"/>
    <mergeCell ref="E20:F21"/>
    <mergeCell ref="G20:H21"/>
    <mergeCell ref="A47:D49"/>
    <mergeCell ref="E47:F47"/>
    <mergeCell ref="G47:H47"/>
    <mergeCell ref="E49:F49"/>
    <mergeCell ref="G49:H49"/>
    <mergeCell ref="C27:AI27"/>
    <mergeCell ref="O20:P21"/>
    <mergeCell ref="A42:D44"/>
    <mergeCell ref="E42:F44"/>
    <mergeCell ref="G42:H44"/>
    <mergeCell ref="E48:F48"/>
    <mergeCell ref="A20:D21"/>
    <mergeCell ref="C38:AL39"/>
    <mergeCell ref="I20:J20"/>
    <mergeCell ref="I21:J21"/>
    <mergeCell ref="A50:D51"/>
    <mergeCell ref="E50:F51"/>
    <mergeCell ref="G50:H51"/>
    <mergeCell ref="G48:H48"/>
    <mergeCell ref="A45:D46"/>
    <mergeCell ref="E45:F46"/>
    <mergeCell ref="G45:H46"/>
    <mergeCell ref="A54:D55"/>
    <mergeCell ref="E54:F55"/>
    <mergeCell ref="G54:H55"/>
    <mergeCell ref="A52:D53"/>
    <mergeCell ref="G52:H53"/>
    <mergeCell ref="E52:F53"/>
    <mergeCell ref="A60:D61"/>
    <mergeCell ref="E60:F61"/>
    <mergeCell ref="G60:H61"/>
    <mergeCell ref="A56:D57"/>
    <mergeCell ref="E56:F57"/>
    <mergeCell ref="G56:H57"/>
    <mergeCell ref="A58:D59"/>
    <mergeCell ref="E58:F59"/>
    <mergeCell ref="G58:H59"/>
    <mergeCell ref="Q16:R17"/>
    <mergeCell ref="Q18:R19"/>
    <mergeCell ref="Q20:R21"/>
    <mergeCell ref="K20:L21"/>
    <mergeCell ref="M20:N21"/>
    <mergeCell ref="O16:P17"/>
    <mergeCell ref="O18:P19"/>
    <mergeCell ref="M16:N17"/>
    <mergeCell ref="O14:P15"/>
    <mergeCell ref="M18:N19"/>
    <mergeCell ref="K16:L17"/>
    <mergeCell ref="M14:N15"/>
  </mergeCells>
  <phoneticPr fontId="2"/>
  <pageMargins left="0.82677165354330717" right="0.39370078740157483" top="0.6692913385826772" bottom="0.59055118110236227" header="0.70866141732283472" footer="0.43307086614173229"/>
  <pageSetup paperSize="9" scale="90" orientation="landscape" useFirstPageNumber="1" horizontalDpi="300" verticalDpi="300" r:id="rId2"/>
  <headerFooter alignWithMargins="0">
    <oddFooter>&amp;L&amp;8  (202604)&amp;C&amp;"ＭＳ 明朝,標準"&amp;9&amp;P</oddFooter>
  </headerFooter>
  <rowBreaks count="1" manualBreakCount="1">
    <brk id="40" max="16383"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14</vt:i4>
      </vt:variant>
    </vt:vector>
  </HeadingPairs>
  <TitlesOfParts>
    <vt:vector size="31" baseType="lpstr">
      <vt:lpstr>表紙 </vt:lpstr>
      <vt:lpstr>確認書類</vt:lpstr>
      <vt:lpstr>本文</vt:lpstr>
      <vt:lpstr>別1</vt:lpstr>
      <vt:lpstr>別2</vt:lpstr>
      <vt:lpstr>別3</vt:lpstr>
      <vt:lpstr>別4</vt:lpstr>
      <vt:lpstr>別5</vt:lpstr>
      <vt:lpstr>別6</vt:lpstr>
      <vt:lpstr>別7</vt:lpstr>
      <vt:lpstr>別8</vt:lpstr>
      <vt:lpstr>別9</vt:lpstr>
      <vt:lpstr>別10</vt:lpstr>
      <vt:lpstr>別11</vt:lpstr>
      <vt:lpstr>別12</vt:lpstr>
      <vt:lpstr>別13</vt:lpstr>
      <vt:lpstr>別14</vt:lpstr>
      <vt:lpstr>'表紙 '!Print_Area</vt:lpstr>
      <vt:lpstr>別1!Print_Area</vt:lpstr>
      <vt:lpstr>別11!Print_Area</vt:lpstr>
      <vt:lpstr>別12!Print_Area</vt:lpstr>
      <vt:lpstr>別13!Print_Area</vt:lpstr>
      <vt:lpstr>別14!Print_Area</vt:lpstr>
      <vt:lpstr>別2!Print_Area</vt:lpstr>
      <vt:lpstr>別3!Print_Area</vt:lpstr>
      <vt:lpstr>別4!Print_Area</vt:lpstr>
      <vt:lpstr>別6!Print_Area</vt:lpstr>
      <vt:lpstr>別7!Print_Area</vt:lpstr>
      <vt:lpstr>別8!Print_Area</vt:lpstr>
      <vt:lpstr>本文!Print_Area</vt:lpstr>
      <vt:lpstr>本文!Print_Titles</vt:lpstr>
    </vt:vector>
  </TitlesOfParts>
  <Company>新潟県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新潟県</cp:lastModifiedBy>
  <cp:lastPrinted>2026-08-13T04:25:09Z</cp:lastPrinted>
  <dcterms:created xsi:type="dcterms:W3CDTF">2003-04-22T01:49:10Z</dcterms:created>
  <dcterms:modified xsi:type="dcterms:W3CDTF">2026-09-08T10:33:33Z</dcterms:modified>
</cp:coreProperties>
</file>