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130406\Box\雇用能力開発課\旧Mドライブ\令和07年度\指導係\A教務\f在職者訓練\02_デジタル人材リスキリング支援事業 R8\01_プロポーザル\01_実施伺い\02_ＩＴスキルアップコース\"/>
    </mc:Choice>
  </mc:AlternateContent>
  <xr:revisionPtr revIDLastSave="0" documentId="13_ncr:1_{54830170-245B-40C0-89E1-31208D41C60B}" xr6:coauthVersionLast="47" xr6:coauthVersionMax="47" xr10:uidLastSave="{00000000-0000-0000-0000-000000000000}"/>
  <bookViews>
    <workbookView xWindow="51330" yWindow="1275" windowWidth="13125" windowHeight="13905" xr2:uid="{00000000-000D-0000-FFFF-FFFF00000000}"/>
  </bookViews>
  <sheets>
    <sheet name="別添２" sheetId="9" r:id="rId1"/>
    <sheet name="別添２ (記載例)" sheetId="8" r:id="rId2"/>
  </sheets>
  <definedNames>
    <definedName name="b" hidden="1">{"'求人一覧'!$B$4:$Z$84"}</definedName>
    <definedName name="HTML_CodePage" hidden="1">932</definedName>
    <definedName name="HTML_Control" hidden="1">{"'求人一覧'!$B$4:$Z$84"}</definedName>
    <definedName name="HTML_Description" hidden="1">""</definedName>
    <definedName name="HTML_Email" hidden="1">""</definedName>
    <definedName name="HTML_Header" hidden="1">"平成１０年度　求人一覧表"</definedName>
    <definedName name="HTML_LastUpdate" hidden="1">"98/05/28"</definedName>
    <definedName name="HTML_LineAfter" hidden="1">FALSE</definedName>
    <definedName name="HTML_LineBefore" hidden="1">FALSE</definedName>
    <definedName name="HTML_Name" hidden="1">"大矢 厚"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"求人受理一覧表"</definedName>
    <definedName name="_xlnm.Print_Area" localSheetId="0">別添２!$A$1:$J$31</definedName>
    <definedName name="_xlnm.Print_Area" localSheetId="1">'別添２ (記載例)'!$A$1:$J$31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I20" i="9" s="1"/>
  <c r="D14" i="9"/>
  <c r="I14" i="9" s="1"/>
  <c r="D21" i="9" l="1"/>
  <c r="I21" i="9" s="1"/>
  <c r="D20" i="8" l="1"/>
  <c r="I20" i="8" s="1"/>
  <c r="D14" i="8"/>
  <c r="D21" i="8" s="1"/>
  <c r="I21" i="8" s="1"/>
  <c r="I14" i="8" l="1"/>
</calcChain>
</file>

<file path=xl/sharedStrings.xml><?xml version="1.0" encoding="utf-8"?>
<sst xmlns="http://schemas.openxmlformats.org/spreadsheetml/2006/main" count="94" uniqueCount="52">
  <si>
    <t>入校月</t>
    <rPh sb="0" eb="2">
      <t>ニュウコウ</t>
    </rPh>
    <rPh sb="2" eb="3">
      <t>ツキ</t>
    </rPh>
    <phoneticPr fontId="3"/>
  </si>
  <si>
    <t>訓練対象者</t>
    <rPh sb="0" eb="2">
      <t>クンレン</t>
    </rPh>
    <rPh sb="2" eb="5">
      <t>タイショウシャ</t>
    </rPh>
    <phoneticPr fontId="3"/>
  </si>
  <si>
    <t>時間</t>
    <rPh sb="0" eb="2">
      <t>ジカン</t>
    </rPh>
    <phoneticPr fontId="3"/>
  </si>
  <si>
    <t>内　　　　　　　　容</t>
    <rPh sb="0" eb="1">
      <t>ナイ</t>
    </rPh>
    <rPh sb="9" eb="10">
      <t>カタチ</t>
    </rPh>
    <phoneticPr fontId="3"/>
  </si>
  <si>
    <t>訓練
目標</t>
    <rPh sb="0" eb="2">
      <t>クンレン</t>
    </rPh>
    <rPh sb="3" eb="4">
      <t>メ</t>
    </rPh>
    <rPh sb="4" eb="5">
      <t>ヒョウ</t>
    </rPh>
    <phoneticPr fontId="3"/>
  </si>
  <si>
    <t>－</t>
    <phoneticPr fontId="2"/>
  </si>
  <si>
    <t>訓練時間　合計</t>
    <rPh sb="0" eb="2">
      <t>クンレン</t>
    </rPh>
    <rPh sb="2" eb="4">
      <t>ジカン</t>
    </rPh>
    <rPh sb="5" eb="7">
      <t>ゴウケイ</t>
    </rPh>
    <phoneticPr fontId="3"/>
  </si>
  <si>
    <t>コース名</t>
    <rPh sb="3" eb="4">
      <t>メイ</t>
    </rPh>
    <phoneticPr fontId="3"/>
  </si>
  <si>
    <t>※　記載上の注意</t>
    <rPh sb="2" eb="4">
      <t>キサイ</t>
    </rPh>
    <rPh sb="4" eb="5">
      <t>ジョウ</t>
    </rPh>
    <rPh sb="6" eb="8">
      <t>チュウイ</t>
    </rPh>
    <phoneticPr fontId="2"/>
  </si>
  <si>
    <t>・</t>
    <phoneticPr fontId="2"/>
  </si>
  <si>
    <t>マーカーのセルは変更しないこと。</t>
    <rPh sb="8" eb="10">
      <t>ヘンコウ</t>
    </rPh>
    <phoneticPr fontId="2"/>
  </si>
  <si>
    <t>使用する教材
受講者負担がある場合の内容と金額</t>
    <rPh sb="0" eb="2">
      <t>シヨウ</t>
    </rPh>
    <rPh sb="4" eb="6">
      <t>キョウザイ</t>
    </rPh>
    <rPh sb="7" eb="10">
      <t>ジュコウシャ</t>
    </rPh>
    <rPh sb="10" eb="12">
      <t>フタン</t>
    </rPh>
    <rPh sb="15" eb="17">
      <t>バアイ</t>
    </rPh>
    <rPh sb="18" eb="20">
      <t>ナイヨウ</t>
    </rPh>
    <rPh sb="21" eb="23">
      <t>キンガク</t>
    </rPh>
    <phoneticPr fontId="2"/>
  </si>
  <si>
    <t>コース設定上の配慮及び工夫</t>
    <rPh sb="3" eb="5">
      <t>セッテイ</t>
    </rPh>
    <rPh sb="5" eb="6">
      <t>ジョウ</t>
    </rPh>
    <rPh sb="7" eb="9">
      <t>ハイリョ</t>
    </rPh>
    <rPh sb="9" eb="10">
      <t>オヨ</t>
    </rPh>
    <rPh sb="11" eb="13">
      <t>クフウ</t>
    </rPh>
    <phoneticPr fontId="2"/>
  </si>
  <si>
    <t>受講に必要な環境・機器のうち、貸与可能な機器</t>
    <rPh sb="0" eb="2">
      <t>ジュコウ</t>
    </rPh>
    <rPh sb="3" eb="5">
      <t>ヒツヨウ</t>
    </rPh>
    <rPh sb="6" eb="8">
      <t>カンキョウ</t>
    </rPh>
    <rPh sb="9" eb="11">
      <t>キキ</t>
    </rPh>
    <rPh sb="15" eb="17">
      <t>タイヨ</t>
    </rPh>
    <rPh sb="17" eb="19">
      <t>カノウ</t>
    </rPh>
    <rPh sb="20" eb="22">
      <t>キキ</t>
    </rPh>
    <phoneticPr fontId="2"/>
  </si>
  <si>
    <t>受講に必要な環境・機器</t>
    <rPh sb="0" eb="2">
      <t>ジュコウ</t>
    </rPh>
    <rPh sb="3" eb="5">
      <t>ヒツヨウ</t>
    </rPh>
    <rPh sb="6" eb="8">
      <t>カンキョウ</t>
    </rPh>
    <rPh sb="9" eb="11">
      <t>キキ</t>
    </rPh>
    <phoneticPr fontId="2"/>
  </si>
  <si>
    <t>適宜、行の挿入・削除をしても構わない。（列の変更は行わないこと）</t>
    <rPh sb="0" eb="2">
      <t>テキギ</t>
    </rPh>
    <rPh sb="3" eb="4">
      <t>ギョウ</t>
    </rPh>
    <rPh sb="5" eb="7">
      <t>ソウニュウ</t>
    </rPh>
    <rPh sb="8" eb="10">
      <t>サクジョ</t>
    </rPh>
    <rPh sb="14" eb="15">
      <t>カマ</t>
    </rPh>
    <rPh sb="20" eb="21">
      <t>レツ</t>
    </rPh>
    <rPh sb="22" eb="24">
      <t>ヘンコウ</t>
    </rPh>
    <rPh sb="25" eb="26">
      <t>オコナ</t>
    </rPh>
    <phoneticPr fontId="2"/>
  </si>
  <si>
    <t>取得資格がある場合は、「訓練目標」の欄に記入すること。</t>
    <rPh sb="0" eb="2">
      <t>シュトク</t>
    </rPh>
    <rPh sb="2" eb="4">
      <t>シカク</t>
    </rPh>
    <rPh sb="7" eb="9">
      <t>バアイ</t>
    </rPh>
    <rPh sb="12" eb="14">
      <t>クンレン</t>
    </rPh>
    <rPh sb="14" eb="16">
      <t>モクヒョウ</t>
    </rPh>
    <rPh sb="18" eb="19">
      <t>ラン</t>
    </rPh>
    <rPh sb="20" eb="22">
      <t>キニュウ</t>
    </rPh>
    <phoneticPr fontId="2"/>
  </si>
  <si>
    <t>非正規社員の在職者、
求職者</t>
    <rPh sb="0" eb="3">
      <t>ヒセイキ</t>
    </rPh>
    <rPh sb="3" eb="5">
      <t>シャイン</t>
    </rPh>
    <rPh sb="6" eb="9">
      <t>ザイショクシャ</t>
    </rPh>
    <rPh sb="11" eb="14">
      <t>キュウショクシャ</t>
    </rPh>
    <phoneticPr fontId="2"/>
  </si>
  <si>
    <t>県事業名（デジタル人材リスキリング支援事業）</t>
    <rPh sb="0" eb="1">
      <t>ケン</t>
    </rPh>
    <rPh sb="1" eb="3">
      <t>ジギョウ</t>
    </rPh>
    <rPh sb="3" eb="4">
      <t>メイ</t>
    </rPh>
    <rPh sb="9" eb="11">
      <t>ジンザイ</t>
    </rPh>
    <rPh sb="17" eb="19">
      <t>シエン</t>
    </rPh>
    <rPh sb="19" eb="21">
      <t>ジギョウ</t>
    </rPh>
    <phoneticPr fontId="2"/>
  </si>
  <si>
    <t>（提案者：　　　　　　　　）</t>
    <rPh sb="1" eb="4">
      <t>テイアンシャ</t>
    </rPh>
    <phoneticPr fontId="2"/>
  </si>
  <si>
    <t>訓練
期間</t>
    <rPh sb="0" eb="2">
      <t>クンレン</t>
    </rPh>
    <rPh sb="3" eb="5">
      <t>キカン</t>
    </rPh>
    <phoneticPr fontId="3"/>
  </si>
  <si>
    <t>科目名
（学科・実技の別）</t>
    <rPh sb="0" eb="1">
      <t>カ</t>
    </rPh>
    <rPh sb="1" eb="2">
      <t>メ</t>
    </rPh>
    <rPh sb="2" eb="3">
      <t>メイ</t>
    </rPh>
    <rPh sb="5" eb="7">
      <t>ガッカ</t>
    </rPh>
    <rPh sb="8" eb="10">
      <t>ジツギ</t>
    </rPh>
    <rPh sb="11" eb="12">
      <t>ベツ</t>
    </rPh>
    <phoneticPr fontId="3"/>
  </si>
  <si>
    <t>実施
方法</t>
    <rPh sb="0" eb="2">
      <t>ジッシ</t>
    </rPh>
    <rPh sb="3" eb="5">
      <t>ホウホウ</t>
    </rPh>
    <phoneticPr fontId="2"/>
  </si>
  <si>
    <t>訓練時間　小計①</t>
    <rPh sb="0" eb="4">
      <t>クンレンジカン</t>
    </rPh>
    <rPh sb="5" eb="7">
      <t>ショウケイ</t>
    </rPh>
    <phoneticPr fontId="2"/>
  </si>
  <si>
    <t>訓練時間　小計②</t>
    <rPh sb="0" eb="4">
      <t>クンレンジカン</t>
    </rPh>
    <rPh sb="5" eb="7">
      <t>ショウケイ</t>
    </rPh>
    <phoneticPr fontId="2"/>
  </si>
  <si>
    <t>オンライン</t>
    <phoneticPr fontId="2"/>
  </si>
  <si>
    <t>ｅラーニング</t>
    <phoneticPr fontId="2"/>
  </si>
  <si>
    <t>要件（小計①）≧6時間</t>
    <rPh sb="0" eb="2">
      <t>ヨウケン</t>
    </rPh>
    <rPh sb="3" eb="5">
      <t>ショウケイ</t>
    </rPh>
    <rPh sb="9" eb="11">
      <t>ジカン</t>
    </rPh>
    <phoneticPr fontId="3"/>
  </si>
  <si>
    <t>要件（小計②）≧26時間</t>
    <rPh sb="0" eb="2">
      <t>ヨウケン</t>
    </rPh>
    <rPh sb="3" eb="5">
      <t>ショウケイ</t>
    </rPh>
    <rPh sb="10" eb="12">
      <t>ジカン</t>
    </rPh>
    <phoneticPr fontId="3"/>
  </si>
  <si>
    <t>要件（①＋②）≧32時間</t>
    <rPh sb="0" eb="2">
      <t>ヨウケン</t>
    </rPh>
    <rPh sb="10" eb="12">
      <t>ジカン</t>
    </rPh>
    <phoneticPr fontId="3"/>
  </si>
  <si>
    <t>オンラインによる訓練時間が6時間以上、ｅラーニングによる訓練時間が26時間以上必要。</t>
    <rPh sb="8" eb="12">
      <t>クンレンジカン</t>
    </rPh>
    <rPh sb="14" eb="18">
      <t>ジカンイジョウ</t>
    </rPh>
    <rPh sb="28" eb="32">
      <t>クンレンジカン</t>
    </rPh>
    <rPh sb="35" eb="37">
      <t>ジカン</t>
    </rPh>
    <rPh sb="37" eb="39">
      <t>イジョウ</t>
    </rPh>
    <rPh sb="39" eb="41">
      <t>ヒツヨウ</t>
    </rPh>
    <phoneticPr fontId="2"/>
  </si>
  <si>
    <t>【仕上がり像】
　表計算ソフトを活用して、業務上のデータ管理、見える化、事務処理の効率化を図ることができるようになる。
【訓練目標】
　ビジネスソフトウェアのうち表計算ソフトの操作基礎から統計・データベース機能の活用を行えるようにする。</t>
    <rPh sb="1" eb="3">
      <t>シア</t>
    </rPh>
    <rPh sb="5" eb="6">
      <t>ゾウ</t>
    </rPh>
    <rPh sb="9" eb="12">
      <t>ヒョウケイサン</t>
    </rPh>
    <rPh sb="16" eb="18">
      <t>カツヨウ</t>
    </rPh>
    <rPh sb="21" eb="24">
      <t>ギョウムジョウ</t>
    </rPh>
    <rPh sb="28" eb="30">
      <t>カンリ</t>
    </rPh>
    <rPh sb="31" eb="32">
      <t>ミ</t>
    </rPh>
    <rPh sb="34" eb="35">
      <t>カ</t>
    </rPh>
    <rPh sb="36" eb="38">
      <t>ジム</t>
    </rPh>
    <rPh sb="38" eb="40">
      <t>ショリ</t>
    </rPh>
    <rPh sb="41" eb="44">
      <t>コウリツカ</t>
    </rPh>
    <rPh sb="45" eb="46">
      <t>ハカ</t>
    </rPh>
    <rPh sb="61" eb="63">
      <t>クンレン</t>
    </rPh>
    <rPh sb="63" eb="65">
      <t>モクヒョウ</t>
    </rPh>
    <phoneticPr fontId="2"/>
  </si>
  <si>
    <t>表計算ソフトでできること、基本操作、ｅラーニング教材の活用方法</t>
    <rPh sb="0" eb="3">
      <t>ヒョウケイサン</t>
    </rPh>
    <rPh sb="13" eb="15">
      <t>キホン</t>
    </rPh>
    <rPh sb="15" eb="17">
      <t>ソウサ</t>
    </rPh>
    <rPh sb="24" eb="26">
      <t>キョウザイ</t>
    </rPh>
    <rPh sb="27" eb="29">
      <t>カツヨウ</t>
    </rPh>
    <rPh sb="29" eb="31">
      <t>ホウホウ</t>
    </rPh>
    <phoneticPr fontId="2"/>
  </si>
  <si>
    <t>総合課題の解説</t>
    <rPh sb="0" eb="2">
      <t>ソウゴウ</t>
    </rPh>
    <rPh sb="2" eb="4">
      <t>カダイ</t>
    </rPh>
    <rPh sb="5" eb="7">
      <t>カイセツ</t>
    </rPh>
    <phoneticPr fontId="2"/>
  </si>
  <si>
    <t>実際にビジネスで導入している事例紹介と活用研究（最終日に実施）</t>
    <rPh sb="0" eb="2">
      <t>ジッサイ</t>
    </rPh>
    <rPh sb="8" eb="10">
      <t>ドウニュウ</t>
    </rPh>
    <rPh sb="14" eb="16">
      <t>ジレイ</t>
    </rPh>
    <rPh sb="16" eb="18">
      <t>ショウカイ</t>
    </rPh>
    <rPh sb="19" eb="21">
      <t>カツヨウ</t>
    </rPh>
    <rPh sb="21" eb="23">
      <t>ケンキュウ</t>
    </rPh>
    <rPh sb="24" eb="27">
      <t>サイシュウビ</t>
    </rPh>
    <rPh sb="28" eb="30">
      <t>ジッシ</t>
    </rPh>
    <phoneticPr fontId="2"/>
  </si>
  <si>
    <t>基本操作、数式、関数の活用、関数、グラフ活用</t>
    <rPh sb="0" eb="2">
      <t>キホン</t>
    </rPh>
    <rPh sb="2" eb="4">
      <t>ソウサ</t>
    </rPh>
    <rPh sb="5" eb="7">
      <t>スウシキ</t>
    </rPh>
    <rPh sb="8" eb="10">
      <t>カンスウ</t>
    </rPh>
    <rPh sb="11" eb="13">
      <t>カツヨウ</t>
    </rPh>
    <rPh sb="14" eb="16">
      <t>カンスウ</t>
    </rPh>
    <rPh sb="20" eb="22">
      <t>カツヨウ</t>
    </rPh>
    <phoneticPr fontId="2"/>
  </si>
  <si>
    <t>スタイル、印刷、数式と基本的な関数、グラフ作成応用、作図、レウアウト</t>
    <rPh sb="5" eb="7">
      <t>インサツ</t>
    </rPh>
    <rPh sb="8" eb="10">
      <t>スウシキ</t>
    </rPh>
    <rPh sb="11" eb="14">
      <t>キホンテキ</t>
    </rPh>
    <rPh sb="15" eb="17">
      <t>カンスウ</t>
    </rPh>
    <rPh sb="21" eb="23">
      <t>サクセイ</t>
    </rPh>
    <rPh sb="23" eb="25">
      <t>オウヨウ</t>
    </rPh>
    <rPh sb="26" eb="28">
      <t>サクズ</t>
    </rPh>
    <phoneticPr fontId="2"/>
  </si>
  <si>
    <t>表計算ソフトの仕組み</t>
    <rPh sb="0" eb="3">
      <t>ヒョウケイサン</t>
    </rPh>
    <rPh sb="7" eb="9">
      <t>シク</t>
    </rPh>
    <phoneticPr fontId="2"/>
  </si>
  <si>
    <t>総合課題解説</t>
    <rPh sb="0" eb="2">
      <t>ソウゴウ</t>
    </rPh>
    <rPh sb="2" eb="4">
      <t>カダイ</t>
    </rPh>
    <rPh sb="4" eb="6">
      <t>カイセツ</t>
    </rPh>
    <phoneticPr fontId="2"/>
  </si>
  <si>
    <t>活用事例研究</t>
    <rPh sb="0" eb="2">
      <t>カツヨウ</t>
    </rPh>
    <rPh sb="2" eb="4">
      <t>ジレイ</t>
    </rPh>
    <rPh sb="4" eb="6">
      <t>ケンキュウ</t>
    </rPh>
    <phoneticPr fontId="2"/>
  </si>
  <si>
    <t>基本操作</t>
    <rPh sb="0" eb="2">
      <t>キホン</t>
    </rPh>
    <rPh sb="2" eb="4">
      <t>ソウサ</t>
    </rPh>
    <phoneticPr fontId="2"/>
  </si>
  <si>
    <t>関数の活用</t>
    <rPh sb="0" eb="2">
      <t>カンスウ</t>
    </rPh>
    <rPh sb="3" eb="5">
      <t>カツヨウ</t>
    </rPh>
    <phoneticPr fontId="2"/>
  </si>
  <si>
    <t>データの集計、データベース関数、クロス集計、グラフ作成</t>
    <rPh sb="4" eb="6">
      <t>シュウケイ</t>
    </rPh>
    <rPh sb="13" eb="15">
      <t>カンスウ</t>
    </rPh>
    <rPh sb="19" eb="21">
      <t>シュウケイ</t>
    </rPh>
    <rPh sb="25" eb="27">
      <t>サクセイ</t>
    </rPh>
    <phoneticPr fontId="2"/>
  </si>
  <si>
    <t>データベース機能</t>
    <rPh sb="6" eb="8">
      <t>キノウ</t>
    </rPh>
    <phoneticPr fontId="2"/>
  </si>
  <si>
    <t>総合課題　（実技）</t>
    <rPh sb="0" eb="2">
      <t>ソウゴウ</t>
    </rPh>
    <rPh sb="2" eb="4">
      <t>カダイ</t>
    </rPh>
    <rPh sb="6" eb="8">
      <t>ジツギ</t>
    </rPh>
    <phoneticPr fontId="2"/>
  </si>
  <si>
    <t>総合演習</t>
    <rPh sb="0" eb="2">
      <t>ソウゴウ</t>
    </rPh>
    <rPh sb="2" eb="4">
      <t>エンシュウ</t>
    </rPh>
    <phoneticPr fontId="2"/>
  </si>
  <si>
    <t>入力操作、計算基礎、グラフ作成基礎操作を含む（初日に実施）</t>
    <rPh sb="0" eb="2">
      <t>ニュウリョク</t>
    </rPh>
    <rPh sb="2" eb="4">
      <t>ソウサ</t>
    </rPh>
    <rPh sb="5" eb="7">
      <t>ケイサン</t>
    </rPh>
    <rPh sb="7" eb="9">
      <t>キソ</t>
    </rPh>
    <rPh sb="13" eb="15">
      <t>サクセイ</t>
    </rPh>
    <rPh sb="15" eb="17">
      <t>キソ</t>
    </rPh>
    <rPh sb="17" eb="19">
      <t>ソウサ</t>
    </rPh>
    <rPh sb="20" eb="21">
      <t>フク</t>
    </rPh>
    <rPh sb="23" eb="25">
      <t>ショニチ</t>
    </rPh>
    <rPh sb="26" eb="28">
      <t>ジッシ</t>
    </rPh>
    <phoneticPr fontId="2"/>
  </si>
  <si>
    <t>確認試験</t>
    <rPh sb="0" eb="4">
      <t>カクニンシケン</t>
    </rPh>
    <phoneticPr fontId="2"/>
  </si>
  <si>
    <t>【仕上がり像】
【訓練目標】
　</t>
    <rPh sb="1" eb="3">
      <t>シア</t>
    </rPh>
    <rPh sb="5" eb="6">
      <t>ゾウ</t>
    </rPh>
    <rPh sb="11" eb="13">
      <t>クンレン</t>
    </rPh>
    <rPh sb="13" eb="15">
      <t>モクヒョウ</t>
    </rPh>
    <phoneticPr fontId="2"/>
  </si>
  <si>
    <t>（例）　　表計算基礎コース</t>
    <rPh sb="1" eb="2">
      <t>レイ</t>
    </rPh>
    <rPh sb="5" eb="8">
      <t>ヒョウケイサン</t>
    </rPh>
    <rPh sb="8" eb="10">
      <t>キソ</t>
    </rPh>
    <phoneticPr fontId="2"/>
  </si>
  <si>
    <t>別添２－○</t>
    <rPh sb="0" eb="2">
      <t>ベッテン</t>
    </rPh>
    <phoneticPr fontId="3"/>
  </si>
  <si>
    <t>令和８年度　ＩＴスキルアップコース　カリキュラム（案）</t>
    <rPh sb="0" eb="2">
      <t>レイワ</t>
    </rPh>
    <rPh sb="3" eb="5">
      <t>ネンド</t>
    </rPh>
    <rPh sb="25" eb="26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</si>
</sst>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2" borderId="38" xfId="0" applyFont="1" applyFill="1" applyBorder="1" applyAlignment="1">
      <alignment vertical="center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8" fillId="2" borderId="8" xfId="0" applyFont="1" applyFill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righ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21" xfId="0" applyFont="1" applyBorder="1" applyAlignment="1">
      <alignment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horizontal="right" vertical="center"/>
    </xf>
    <xf numFmtId="0" fontId="10" fillId="0" borderId="20" xfId="0" applyFont="1" applyBorder="1" applyAlignment="1">
      <alignment vertical="center" shrinkToFit="1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shrinkToFit="1"/>
    </xf>
    <xf numFmtId="0" fontId="10" fillId="0" borderId="41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66"/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2F227-45D3-4E19-B68B-E6F9835C8E02}">
  <dimension ref="A1:L41"/>
  <sheetViews>
    <sheetView tabSelected="1" view="pageBreakPreview" zoomScaleNormal="70" zoomScaleSheetLayoutView="100" workbookViewId="0">
      <selection activeCell="A2" sqref="A2:J2"/>
    </sheetView>
  </sheetViews>
  <sheetFormatPr defaultColWidth="9" defaultRowHeight="12.75" x14ac:dyDescent="0.25"/>
  <cols>
    <col min="1" max="2" width="3.59765625" style="1" customWidth="1"/>
    <col min="3" max="3" width="20.59765625" style="1" customWidth="1"/>
    <col min="4" max="10" width="8.59765625" style="1" customWidth="1"/>
    <col min="11" max="16384" width="9" style="2"/>
  </cols>
  <sheetData>
    <row r="1" spans="1:12" ht="20" customHeight="1" x14ac:dyDescent="0.25">
      <c r="A1" s="16" t="s">
        <v>50</v>
      </c>
      <c r="C1" s="16"/>
      <c r="D1" s="5"/>
      <c r="E1" s="5"/>
      <c r="F1" s="5"/>
      <c r="G1" s="5"/>
      <c r="H1" s="5"/>
    </row>
    <row r="2" spans="1:12" ht="30" customHeight="1" x14ac:dyDescent="0.25">
      <c r="A2" s="40" t="s">
        <v>51</v>
      </c>
      <c r="B2" s="40"/>
      <c r="C2" s="40"/>
      <c r="D2" s="40"/>
      <c r="E2" s="40"/>
      <c r="F2" s="40"/>
      <c r="G2" s="40"/>
      <c r="H2" s="40"/>
      <c r="I2" s="40"/>
      <c r="J2" s="40"/>
    </row>
    <row r="3" spans="1:12" customFormat="1" ht="20" customHeight="1" thickBot="1" x14ac:dyDescent="0.35">
      <c r="A3" s="18" t="s">
        <v>18</v>
      </c>
      <c r="B3" s="12"/>
      <c r="C3" s="12"/>
      <c r="D3" s="12"/>
      <c r="E3" s="13"/>
      <c r="F3" s="14" t="s">
        <v>19</v>
      </c>
      <c r="G3" s="12"/>
      <c r="H3" s="12"/>
      <c r="I3" s="12"/>
      <c r="J3" s="15"/>
    </row>
    <row r="4" spans="1:12" ht="20" customHeight="1" x14ac:dyDescent="0.25">
      <c r="A4" s="41" t="s">
        <v>7</v>
      </c>
      <c r="B4" s="42"/>
      <c r="C4" s="43"/>
      <c r="D4" s="44"/>
      <c r="E4" s="42"/>
      <c r="F4" s="42"/>
      <c r="G4" s="42"/>
      <c r="H4" s="42"/>
      <c r="I4" s="42"/>
      <c r="J4" s="45"/>
      <c r="L4" s="17"/>
    </row>
    <row r="5" spans="1:12" ht="36" customHeight="1" x14ac:dyDescent="0.25">
      <c r="A5" s="46" t="s">
        <v>20</v>
      </c>
      <c r="B5" s="47"/>
      <c r="C5" s="6" t="s">
        <v>5</v>
      </c>
      <c r="D5" s="26" t="s">
        <v>0</v>
      </c>
      <c r="E5" s="6" t="s">
        <v>5</v>
      </c>
      <c r="F5" s="48" t="s">
        <v>1</v>
      </c>
      <c r="G5" s="49"/>
      <c r="H5" s="50" t="s">
        <v>17</v>
      </c>
      <c r="I5" s="51"/>
      <c r="J5" s="52"/>
    </row>
    <row r="6" spans="1:12" ht="100.05" customHeight="1" x14ac:dyDescent="0.25">
      <c r="A6" s="53" t="s">
        <v>4</v>
      </c>
      <c r="B6" s="54"/>
      <c r="C6" s="55" t="s">
        <v>48</v>
      </c>
      <c r="D6" s="56"/>
      <c r="E6" s="56"/>
      <c r="F6" s="56"/>
      <c r="G6" s="56"/>
      <c r="H6" s="56"/>
      <c r="I6" s="56"/>
      <c r="J6" s="57"/>
    </row>
    <row r="7" spans="1:12" ht="17.25" customHeight="1" x14ac:dyDescent="0.25">
      <c r="A7" s="58" t="s">
        <v>22</v>
      </c>
      <c r="B7" s="59"/>
      <c r="C7" s="61" t="s">
        <v>21</v>
      </c>
      <c r="D7" s="54" t="s">
        <v>2</v>
      </c>
      <c r="E7" s="64" t="s">
        <v>3</v>
      </c>
      <c r="F7" s="65"/>
      <c r="G7" s="65"/>
      <c r="H7" s="65"/>
      <c r="I7" s="65"/>
      <c r="J7" s="66"/>
    </row>
    <row r="8" spans="1:12" ht="17.25" customHeight="1" x14ac:dyDescent="0.25">
      <c r="A8" s="60"/>
      <c r="B8" s="59"/>
      <c r="C8" s="62"/>
      <c r="D8" s="63"/>
      <c r="E8" s="67"/>
      <c r="F8" s="68"/>
      <c r="G8" s="68"/>
      <c r="H8" s="68"/>
      <c r="I8" s="68"/>
      <c r="J8" s="69"/>
    </row>
    <row r="9" spans="1:12" ht="22.05" customHeight="1" x14ac:dyDescent="0.25">
      <c r="A9" s="70" t="s">
        <v>25</v>
      </c>
      <c r="B9" s="71"/>
      <c r="C9" s="28"/>
      <c r="D9" s="29"/>
      <c r="E9" s="76"/>
      <c r="F9" s="76"/>
      <c r="G9" s="76"/>
      <c r="H9" s="76"/>
      <c r="I9" s="76"/>
      <c r="J9" s="77"/>
    </row>
    <row r="10" spans="1:12" ht="22.05" customHeight="1" x14ac:dyDescent="0.25">
      <c r="A10" s="72"/>
      <c r="B10" s="73"/>
      <c r="C10" s="30"/>
      <c r="D10" s="39"/>
      <c r="E10" s="76"/>
      <c r="F10" s="76"/>
      <c r="G10" s="76"/>
      <c r="H10" s="76"/>
      <c r="I10" s="76"/>
      <c r="J10" s="77"/>
    </row>
    <row r="11" spans="1:12" ht="22.05" customHeight="1" x14ac:dyDescent="0.25">
      <c r="A11" s="72"/>
      <c r="B11" s="73"/>
      <c r="C11" s="30"/>
      <c r="D11" s="31"/>
      <c r="E11" s="76"/>
      <c r="F11" s="76"/>
      <c r="G11" s="76"/>
      <c r="H11" s="76"/>
      <c r="I11" s="76"/>
      <c r="J11" s="77"/>
    </row>
    <row r="12" spans="1:12" ht="22.05" customHeight="1" x14ac:dyDescent="0.25">
      <c r="A12" s="72"/>
      <c r="B12" s="73"/>
      <c r="C12" s="30"/>
      <c r="D12" s="31"/>
      <c r="E12" s="76"/>
      <c r="F12" s="76"/>
      <c r="G12" s="76"/>
      <c r="H12" s="76"/>
      <c r="I12" s="76"/>
      <c r="J12" s="77"/>
    </row>
    <row r="13" spans="1:12" ht="22.05" customHeight="1" x14ac:dyDescent="0.25">
      <c r="A13" s="72"/>
      <c r="B13" s="73"/>
      <c r="C13" s="32"/>
      <c r="D13" s="33"/>
      <c r="E13" s="76"/>
      <c r="F13" s="76"/>
      <c r="G13" s="76"/>
      <c r="H13" s="76"/>
      <c r="I13" s="76"/>
      <c r="J13" s="77"/>
    </row>
    <row r="14" spans="1:12" ht="22.05" customHeight="1" x14ac:dyDescent="0.25">
      <c r="A14" s="74"/>
      <c r="B14" s="75"/>
      <c r="C14" s="25" t="s">
        <v>23</v>
      </c>
      <c r="D14" s="23">
        <f>SUM(D9:D13)</f>
        <v>0</v>
      </c>
      <c r="E14" s="78" t="s">
        <v>27</v>
      </c>
      <c r="F14" s="79"/>
      <c r="G14" s="79"/>
      <c r="H14" s="47"/>
      <c r="I14" s="8" t="str">
        <f>IF((D14)&gt;=6,"○","不足")</f>
        <v>不足</v>
      </c>
      <c r="J14" s="24"/>
    </row>
    <row r="15" spans="1:12" ht="22.05" customHeight="1" x14ac:dyDescent="0.25">
      <c r="A15" s="72" t="s">
        <v>26</v>
      </c>
      <c r="B15" s="73"/>
      <c r="C15" s="34"/>
      <c r="D15" s="27"/>
      <c r="E15" s="80"/>
      <c r="F15" s="80"/>
      <c r="G15" s="80"/>
      <c r="H15" s="80"/>
      <c r="I15" s="80"/>
      <c r="J15" s="81"/>
    </row>
    <row r="16" spans="1:12" ht="22.05" customHeight="1" x14ac:dyDescent="0.25">
      <c r="A16" s="72"/>
      <c r="B16" s="73"/>
      <c r="C16" s="35"/>
      <c r="D16" s="36"/>
      <c r="E16" s="76"/>
      <c r="F16" s="76"/>
      <c r="G16" s="76"/>
      <c r="H16" s="76"/>
      <c r="I16" s="76"/>
      <c r="J16" s="77"/>
    </row>
    <row r="17" spans="1:10" ht="22.05" customHeight="1" x14ac:dyDescent="0.25">
      <c r="A17" s="72"/>
      <c r="B17" s="73"/>
      <c r="C17" s="37"/>
      <c r="D17" s="36"/>
      <c r="E17" s="82"/>
      <c r="F17" s="83"/>
      <c r="G17" s="83"/>
      <c r="H17" s="83"/>
      <c r="I17" s="83"/>
      <c r="J17" s="84"/>
    </row>
    <row r="18" spans="1:10" s="3" customFormat="1" ht="22.05" customHeight="1" x14ac:dyDescent="0.25">
      <c r="A18" s="72"/>
      <c r="B18" s="73"/>
      <c r="C18" s="38"/>
      <c r="D18" s="36"/>
      <c r="E18" s="82"/>
      <c r="F18" s="83"/>
      <c r="G18" s="83"/>
      <c r="H18" s="83"/>
      <c r="I18" s="83"/>
      <c r="J18" s="84"/>
    </row>
    <row r="19" spans="1:10" s="3" customFormat="1" ht="22.05" customHeight="1" x14ac:dyDescent="0.25">
      <c r="A19" s="72"/>
      <c r="B19" s="73"/>
      <c r="C19" s="7"/>
      <c r="D19" s="21"/>
      <c r="E19" s="85"/>
      <c r="F19" s="85"/>
      <c r="G19" s="85"/>
      <c r="H19" s="85"/>
      <c r="I19" s="85"/>
      <c r="J19" s="86"/>
    </row>
    <row r="20" spans="1:10" s="3" customFormat="1" ht="22.05" customHeight="1" x14ac:dyDescent="0.25">
      <c r="A20" s="74"/>
      <c r="B20" s="75"/>
      <c r="C20" s="25" t="s">
        <v>24</v>
      </c>
      <c r="D20" s="22">
        <f>SUM(D15:D18)</f>
        <v>0</v>
      </c>
      <c r="E20" s="78" t="s">
        <v>28</v>
      </c>
      <c r="F20" s="79"/>
      <c r="G20" s="79"/>
      <c r="H20" s="47"/>
      <c r="I20" s="8" t="str">
        <f>IF((D20)&gt;=26,"○","不足")</f>
        <v>不足</v>
      </c>
      <c r="J20" s="24"/>
    </row>
    <row r="21" spans="1:10" s="3" customFormat="1" ht="22.05" customHeight="1" thickBot="1" x14ac:dyDescent="0.3">
      <c r="A21" s="91" t="s">
        <v>6</v>
      </c>
      <c r="B21" s="92"/>
      <c r="C21" s="93"/>
      <c r="D21" s="11">
        <f>D14+D20</f>
        <v>0</v>
      </c>
      <c r="E21" s="94" t="s">
        <v>29</v>
      </c>
      <c r="F21" s="95"/>
      <c r="G21" s="95"/>
      <c r="H21" s="96"/>
      <c r="I21" s="8" t="str">
        <f>IF((D21)&gt;=32,"○","不足")</f>
        <v>不足</v>
      </c>
      <c r="J21" s="9"/>
    </row>
    <row r="22" spans="1:10" s="3" customFormat="1" ht="46.05" customHeight="1" thickBot="1" x14ac:dyDescent="0.3">
      <c r="A22" s="97" t="s">
        <v>12</v>
      </c>
      <c r="B22" s="90"/>
      <c r="C22" s="90"/>
      <c r="D22" s="88"/>
      <c r="E22" s="88"/>
      <c r="F22" s="88"/>
      <c r="G22" s="88"/>
      <c r="H22" s="88"/>
      <c r="I22" s="88"/>
      <c r="J22" s="89"/>
    </row>
    <row r="23" spans="1:10" s="3" customFormat="1" ht="46.05" customHeight="1" thickBot="1" x14ac:dyDescent="0.3">
      <c r="A23" s="97" t="s">
        <v>14</v>
      </c>
      <c r="B23" s="90"/>
      <c r="C23" s="90"/>
      <c r="D23" s="88"/>
      <c r="E23" s="88"/>
      <c r="F23" s="88"/>
      <c r="G23" s="88"/>
      <c r="H23" s="88"/>
      <c r="I23" s="88"/>
      <c r="J23" s="89"/>
    </row>
    <row r="24" spans="1:10" s="3" customFormat="1" ht="46.05" customHeight="1" thickBot="1" x14ac:dyDescent="0.3">
      <c r="A24" s="87" t="s">
        <v>13</v>
      </c>
      <c r="B24" s="88"/>
      <c r="C24" s="88"/>
      <c r="D24" s="88"/>
      <c r="E24" s="88"/>
      <c r="F24" s="88"/>
      <c r="G24" s="88"/>
      <c r="H24" s="88"/>
      <c r="I24" s="88"/>
      <c r="J24" s="89"/>
    </row>
    <row r="25" spans="1:10" s="3" customFormat="1" ht="46.05" customHeight="1" thickBot="1" x14ac:dyDescent="0.3">
      <c r="A25" s="87" t="s">
        <v>11</v>
      </c>
      <c r="B25" s="90"/>
      <c r="C25" s="90"/>
      <c r="D25" s="88"/>
      <c r="E25" s="88"/>
      <c r="F25" s="88"/>
      <c r="G25" s="88"/>
      <c r="H25" s="88"/>
      <c r="I25" s="88"/>
      <c r="J25" s="89"/>
    </row>
    <row r="26" spans="1:10" s="3" customFormat="1" ht="10.05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s="3" customFormat="1" ht="14" customHeight="1" x14ac:dyDescent="0.25">
      <c r="A27" s="10" t="s">
        <v>8</v>
      </c>
      <c r="B27" s="10"/>
      <c r="C27" s="1"/>
      <c r="D27" s="1"/>
      <c r="E27" s="1"/>
      <c r="F27" s="1"/>
      <c r="G27" s="1"/>
      <c r="H27" s="1"/>
      <c r="I27" s="1"/>
      <c r="J27" s="1"/>
    </row>
    <row r="28" spans="1:10" s="3" customFormat="1" ht="14" customHeight="1" x14ac:dyDescent="0.25">
      <c r="A28" s="19" t="s">
        <v>9</v>
      </c>
      <c r="B28" s="10" t="s">
        <v>15</v>
      </c>
      <c r="C28" s="1"/>
      <c r="D28" s="1"/>
      <c r="E28" s="1"/>
      <c r="F28" s="1"/>
      <c r="G28" s="1"/>
      <c r="H28" s="1"/>
      <c r="I28" s="1"/>
      <c r="J28" s="1"/>
    </row>
    <row r="29" spans="1:10" s="3" customFormat="1" ht="14" customHeight="1" x14ac:dyDescent="0.25">
      <c r="A29" s="19" t="s">
        <v>9</v>
      </c>
      <c r="B29" s="20"/>
      <c r="C29" s="1" t="s">
        <v>10</v>
      </c>
      <c r="D29" s="1"/>
      <c r="E29" s="1"/>
      <c r="F29" s="1"/>
      <c r="G29" s="1"/>
      <c r="H29" s="1"/>
      <c r="I29" s="1"/>
      <c r="J29" s="1"/>
    </row>
    <row r="30" spans="1:10" s="3" customFormat="1" ht="14" customHeight="1" x14ac:dyDescent="0.25">
      <c r="A30" s="19" t="s">
        <v>9</v>
      </c>
      <c r="B30" s="10" t="s">
        <v>30</v>
      </c>
      <c r="C30" s="1"/>
      <c r="D30" s="1"/>
      <c r="E30" s="1"/>
      <c r="F30" s="1"/>
      <c r="G30" s="1"/>
      <c r="H30" s="1"/>
      <c r="I30" s="1"/>
      <c r="J30" s="1"/>
    </row>
    <row r="31" spans="1:10" s="3" customFormat="1" ht="14" customHeight="1" x14ac:dyDescent="0.25">
      <c r="A31" s="19" t="s">
        <v>9</v>
      </c>
      <c r="B31" s="10" t="s">
        <v>16</v>
      </c>
      <c r="C31" s="1"/>
      <c r="D31" s="1"/>
      <c r="E31" s="1"/>
      <c r="F31" s="1"/>
      <c r="G31" s="1"/>
      <c r="H31" s="1"/>
      <c r="I31" s="1"/>
      <c r="J31" s="1"/>
    </row>
    <row r="32" spans="1:10" s="3" customFormat="1" ht="24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1" s="3" customFormat="1" ht="24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1" s="3" customFormat="1" ht="24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1" s="3" customFormat="1" ht="24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1" s="3" customFormat="1" ht="24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ht="24.75" customHeight="1" x14ac:dyDescent="0.25">
      <c r="K37" s="4"/>
    </row>
    <row r="38" spans="1:11" ht="100.5" customHeight="1" x14ac:dyDescent="0.25"/>
    <row r="39" spans="1:11" ht="46.5" customHeight="1" x14ac:dyDescent="0.25"/>
    <row r="40" spans="1:11" ht="46.5" customHeight="1" x14ac:dyDescent="0.25"/>
    <row r="41" spans="1:11" ht="46.5" customHeight="1" x14ac:dyDescent="0.25"/>
  </sheetData>
  <mergeCells count="36">
    <mergeCell ref="A24:C24"/>
    <mergeCell ref="D24:J24"/>
    <mergeCell ref="A25:C25"/>
    <mergeCell ref="D25:J25"/>
    <mergeCell ref="A21:C21"/>
    <mergeCell ref="E21:H21"/>
    <mergeCell ref="A22:C22"/>
    <mergeCell ref="D22:J22"/>
    <mergeCell ref="A23:C23"/>
    <mergeCell ref="D23:J23"/>
    <mergeCell ref="A15:B20"/>
    <mergeCell ref="E15:J15"/>
    <mergeCell ref="E16:J16"/>
    <mergeCell ref="E17:J17"/>
    <mergeCell ref="E18:J18"/>
    <mergeCell ref="E19:J19"/>
    <mergeCell ref="E20:H20"/>
    <mergeCell ref="A9:B14"/>
    <mergeCell ref="E9:J9"/>
    <mergeCell ref="E10:J10"/>
    <mergeCell ref="E11:J11"/>
    <mergeCell ref="E12:J12"/>
    <mergeCell ref="E13:J13"/>
    <mergeCell ref="E14:H14"/>
    <mergeCell ref="A6:B6"/>
    <mergeCell ref="C6:J6"/>
    <mergeCell ref="A7:B8"/>
    <mergeCell ref="C7:C8"/>
    <mergeCell ref="D7:D8"/>
    <mergeCell ref="E7:J8"/>
    <mergeCell ref="A2:J2"/>
    <mergeCell ref="A4:C4"/>
    <mergeCell ref="D4:J4"/>
    <mergeCell ref="A5:B5"/>
    <mergeCell ref="F5:G5"/>
    <mergeCell ref="H5:J5"/>
  </mergeCells>
  <phoneticPr fontId="2"/>
  <printOptions horizont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D9FB-90D1-4E64-B119-CB5B1C628FF1}">
  <dimension ref="A1:L41"/>
  <sheetViews>
    <sheetView view="pageBreakPreview" zoomScaleNormal="70" zoomScaleSheetLayoutView="100" workbookViewId="0">
      <selection activeCell="A2" sqref="A2:J2"/>
    </sheetView>
  </sheetViews>
  <sheetFormatPr defaultColWidth="9" defaultRowHeight="12.75" x14ac:dyDescent="0.25"/>
  <cols>
    <col min="1" max="2" width="3.59765625" style="1" customWidth="1"/>
    <col min="3" max="3" width="20.59765625" style="1" customWidth="1"/>
    <col min="4" max="10" width="8.59765625" style="1" customWidth="1"/>
    <col min="11" max="16384" width="9" style="2"/>
  </cols>
  <sheetData>
    <row r="1" spans="1:12" ht="20" customHeight="1" x14ac:dyDescent="0.25">
      <c r="A1" s="16" t="s">
        <v>50</v>
      </c>
      <c r="C1" s="16"/>
      <c r="D1" s="5"/>
      <c r="E1" s="5"/>
      <c r="F1" s="5"/>
      <c r="G1" s="5"/>
      <c r="H1" s="5"/>
    </row>
    <row r="2" spans="1:12" ht="30" customHeight="1" x14ac:dyDescent="0.25">
      <c r="A2" s="40" t="s">
        <v>51</v>
      </c>
      <c r="B2" s="40"/>
      <c r="C2" s="40"/>
      <c r="D2" s="40"/>
      <c r="E2" s="40"/>
      <c r="F2" s="40"/>
      <c r="G2" s="40"/>
      <c r="H2" s="40"/>
      <c r="I2" s="40"/>
      <c r="J2" s="40"/>
    </row>
    <row r="3" spans="1:12" customFormat="1" ht="20" customHeight="1" thickBot="1" x14ac:dyDescent="0.35">
      <c r="A3" s="18" t="s">
        <v>18</v>
      </c>
      <c r="B3" s="12"/>
      <c r="C3" s="12"/>
      <c r="D3" s="12"/>
      <c r="E3" s="13"/>
      <c r="F3" s="14" t="s">
        <v>19</v>
      </c>
      <c r="G3" s="12"/>
      <c r="H3" s="12"/>
      <c r="I3" s="12"/>
      <c r="J3" s="15"/>
    </row>
    <row r="4" spans="1:12" ht="20" customHeight="1" x14ac:dyDescent="0.25">
      <c r="A4" s="41" t="s">
        <v>7</v>
      </c>
      <c r="B4" s="42"/>
      <c r="C4" s="43"/>
      <c r="D4" s="98" t="s">
        <v>49</v>
      </c>
      <c r="E4" s="99"/>
      <c r="F4" s="99"/>
      <c r="G4" s="99"/>
      <c r="H4" s="99"/>
      <c r="I4" s="99"/>
      <c r="J4" s="100"/>
      <c r="L4" s="17"/>
    </row>
    <row r="5" spans="1:12" ht="36" customHeight="1" x14ac:dyDescent="0.25">
      <c r="A5" s="46" t="s">
        <v>20</v>
      </c>
      <c r="B5" s="47"/>
      <c r="C5" s="6" t="s">
        <v>5</v>
      </c>
      <c r="D5" s="26" t="s">
        <v>0</v>
      </c>
      <c r="E5" s="6" t="s">
        <v>5</v>
      </c>
      <c r="F5" s="48" t="s">
        <v>1</v>
      </c>
      <c r="G5" s="49"/>
      <c r="H5" s="50" t="s">
        <v>17</v>
      </c>
      <c r="I5" s="51"/>
      <c r="J5" s="52"/>
    </row>
    <row r="6" spans="1:12" ht="100.05" customHeight="1" x14ac:dyDescent="0.25">
      <c r="A6" s="53" t="s">
        <v>4</v>
      </c>
      <c r="B6" s="54"/>
      <c r="C6" s="55" t="s">
        <v>31</v>
      </c>
      <c r="D6" s="56"/>
      <c r="E6" s="56"/>
      <c r="F6" s="56"/>
      <c r="G6" s="56"/>
      <c r="H6" s="56"/>
      <c r="I6" s="56"/>
      <c r="J6" s="57"/>
    </row>
    <row r="7" spans="1:12" ht="17.25" customHeight="1" x14ac:dyDescent="0.25">
      <c r="A7" s="58" t="s">
        <v>22</v>
      </c>
      <c r="B7" s="59"/>
      <c r="C7" s="61" t="s">
        <v>21</v>
      </c>
      <c r="D7" s="54" t="s">
        <v>2</v>
      </c>
      <c r="E7" s="64" t="s">
        <v>3</v>
      </c>
      <c r="F7" s="65"/>
      <c r="G7" s="65"/>
      <c r="H7" s="65"/>
      <c r="I7" s="65"/>
      <c r="J7" s="66"/>
    </row>
    <row r="8" spans="1:12" ht="17.25" customHeight="1" x14ac:dyDescent="0.25">
      <c r="A8" s="60"/>
      <c r="B8" s="59"/>
      <c r="C8" s="62"/>
      <c r="D8" s="63"/>
      <c r="E8" s="67"/>
      <c r="F8" s="68"/>
      <c r="G8" s="68"/>
      <c r="H8" s="68"/>
      <c r="I8" s="68"/>
      <c r="J8" s="69"/>
    </row>
    <row r="9" spans="1:12" ht="22.05" customHeight="1" x14ac:dyDescent="0.25">
      <c r="A9" s="70" t="s">
        <v>25</v>
      </c>
      <c r="B9" s="71"/>
      <c r="C9" s="28" t="s">
        <v>37</v>
      </c>
      <c r="D9" s="29">
        <v>3</v>
      </c>
      <c r="E9" s="76" t="s">
        <v>32</v>
      </c>
      <c r="F9" s="76"/>
      <c r="G9" s="76"/>
      <c r="H9" s="76"/>
      <c r="I9" s="76"/>
      <c r="J9" s="77"/>
    </row>
    <row r="10" spans="1:12" ht="22.05" customHeight="1" x14ac:dyDescent="0.25">
      <c r="A10" s="72"/>
      <c r="B10" s="73"/>
      <c r="C10" s="30"/>
      <c r="D10" s="39"/>
      <c r="E10" s="76" t="s">
        <v>46</v>
      </c>
      <c r="F10" s="76"/>
      <c r="G10" s="76"/>
      <c r="H10" s="76"/>
      <c r="I10" s="76"/>
      <c r="J10" s="77"/>
    </row>
    <row r="11" spans="1:12" ht="22.05" customHeight="1" x14ac:dyDescent="0.25">
      <c r="A11" s="72"/>
      <c r="B11" s="73"/>
      <c r="C11" s="30" t="s">
        <v>38</v>
      </c>
      <c r="D11" s="31">
        <v>1</v>
      </c>
      <c r="E11" s="76" t="s">
        <v>33</v>
      </c>
      <c r="F11" s="76"/>
      <c r="G11" s="76"/>
      <c r="H11" s="76"/>
      <c r="I11" s="76"/>
      <c r="J11" s="77"/>
    </row>
    <row r="12" spans="1:12" ht="22.05" customHeight="1" x14ac:dyDescent="0.25">
      <c r="A12" s="72"/>
      <c r="B12" s="73"/>
      <c r="C12" s="30" t="s">
        <v>47</v>
      </c>
      <c r="D12" s="31">
        <v>1</v>
      </c>
      <c r="E12" s="76" t="s">
        <v>47</v>
      </c>
      <c r="F12" s="76"/>
      <c r="G12" s="76"/>
      <c r="H12" s="76"/>
      <c r="I12" s="76"/>
      <c r="J12" s="77"/>
    </row>
    <row r="13" spans="1:12" ht="22.05" customHeight="1" x14ac:dyDescent="0.25">
      <c r="A13" s="72"/>
      <c r="B13" s="73"/>
      <c r="C13" s="32" t="s">
        <v>39</v>
      </c>
      <c r="D13" s="33">
        <v>1</v>
      </c>
      <c r="E13" s="76" t="s">
        <v>34</v>
      </c>
      <c r="F13" s="76"/>
      <c r="G13" s="76"/>
      <c r="H13" s="76"/>
      <c r="I13" s="76"/>
      <c r="J13" s="77"/>
    </row>
    <row r="14" spans="1:12" ht="22.05" customHeight="1" x14ac:dyDescent="0.25">
      <c r="A14" s="74"/>
      <c r="B14" s="75"/>
      <c r="C14" s="25" t="s">
        <v>23</v>
      </c>
      <c r="D14" s="23">
        <f>SUM(D9:D13)</f>
        <v>6</v>
      </c>
      <c r="E14" s="78" t="s">
        <v>27</v>
      </c>
      <c r="F14" s="79"/>
      <c r="G14" s="79"/>
      <c r="H14" s="47"/>
      <c r="I14" s="8" t="str">
        <f>IF((D14)&gt;=6,"○","不足")</f>
        <v>○</v>
      </c>
      <c r="J14" s="24"/>
    </row>
    <row r="15" spans="1:12" ht="22.05" customHeight="1" x14ac:dyDescent="0.25">
      <c r="A15" s="72" t="s">
        <v>26</v>
      </c>
      <c r="B15" s="73"/>
      <c r="C15" s="34" t="s">
        <v>40</v>
      </c>
      <c r="D15" s="27">
        <v>13</v>
      </c>
      <c r="E15" s="80" t="s">
        <v>35</v>
      </c>
      <c r="F15" s="80"/>
      <c r="G15" s="80"/>
      <c r="H15" s="80"/>
      <c r="I15" s="80"/>
      <c r="J15" s="81"/>
    </row>
    <row r="16" spans="1:12" ht="22.05" customHeight="1" x14ac:dyDescent="0.25">
      <c r="A16" s="72"/>
      <c r="B16" s="73"/>
      <c r="C16" s="35" t="s">
        <v>41</v>
      </c>
      <c r="D16" s="36">
        <v>4</v>
      </c>
      <c r="E16" s="76" t="s">
        <v>36</v>
      </c>
      <c r="F16" s="76"/>
      <c r="G16" s="76"/>
      <c r="H16" s="76"/>
      <c r="I16" s="76"/>
      <c r="J16" s="77"/>
    </row>
    <row r="17" spans="1:10" ht="22.05" customHeight="1" x14ac:dyDescent="0.25">
      <c r="A17" s="72"/>
      <c r="B17" s="73"/>
      <c r="C17" s="37" t="s">
        <v>43</v>
      </c>
      <c r="D17" s="36">
        <v>4</v>
      </c>
      <c r="E17" s="82" t="s">
        <v>42</v>
      </c>
      <c r="F17" s="83"/>
      <c r="G17" s="83"/>
      <c r="H17" s="83"/>
      <c r="I17" s="83"/>
      <c r="J17" s="84"/>
    </row>
    <row r="18" spans="1:10" s="3" customFormat="1" ht="22.05" customHeight="1" x14ac:dyDescent="0.25">
      <c r="A18" s="72"/>
      <c r="B18" s="73"/>
      <c r="C18" s="38" t="s">
        <v>44</v>
      </c>
      <c r="D18" s="36">
        <v>5</v>
      </c>
      <c r="E18" s="82" t="s">
        <v>45</v>
      </c>
      <c r="F18" s="83"/>
      <c r="G18" s="83"/>
      <c r="H18" s="83"/>
      <c r="I18" s="83"/>
      <c r="J18" s="84"/>
    </row>
    <row r="19" spans="1:10" s="3" customFormat="1" ht="22.05" customHeight="1" x14ac:dyDescent="0.25">
      <c r="A19" s="72"/>
      <c r="B19" s="73"/>
      <c r="C19" s="7"/>
      <c r="D19" s="21"/>
      <c r="E19" s="85"/>
      <c r="F19" s="85"/>
      <c r="G19" s="85"/>
      <c r="H19" s="85"/>
      <c r="I19" s="85"/>
      <c r="J19" s="86"/>
    </row>
    <row r="20" spans="1:10" s="3" customFormat="1" ht="22.05" customHeight="1" x14ac:dyDescent="0.25">
      <c r="A20" s="74"/>
      <c r="B20" s="75"/>
      <c r="C20" s="25" t="s">
        <v>24</v>
      </c>
      <c r="D20" s="22">
        <f>SUM(D15:D18)</f>
        <v>26</v>
      </c>
      <c r="E20" s="78" t="s">
        <v>28</v>
      </c>
      <c r="F20" s="79"/>
      <c r="G20" s="79"/>
      <c r="H20" s="47"/>
      <c r="I20" s="8" t="str">
        <f>IF((D20)&gt;=26,"○","不足")</f>
        <v>○</v>
      </c>
      <c r="J20" s="24"/>
    </row>
    <row r="21" spans="1:10" s="3" customFormat="1" ht="22.05" customHeight="1" thickBot="1" x14ac:dyDescent="0.3">
      <c r="A21" s="91" t="s">
        <v>6</v>
      </c>
      <c r="B21" s="92"/>
      <c r="C21" s="93"/>
      <c r="D21" s="11">
        <f>D14+D20</f>
        <v>32</v>
      </c>
      <c r="E21" s="94" t="s">
        <v>29</v>
      </c>
      <c r="F21" s="95"/>
      <c r="G21" s="95"/>
      <c r="H21" s="96"/>
      <c r="I21" s="8" t="str">
        <f>IF((D21)&gt;=32,"○","不足")</f>
        <v>○</v>
      </c>
      <c r="J21" s="9"/>
    </row>
    <row r="22" spans="1:10" s="3" customFormat="1" ht="46.05" customHeight="1" thickBot="1" x14ac:dyDescent="0.3">
      <c r="A22" s="97" t="s">
        <v>12</v>
      </c>
      <c r="B22" s="90"/>
      <c r="C22" s="90"/>
      <c r="D22" s="88"/>
      <c r="E22" s="88"/>
      <c r="F22" s="88"/>
      <c r="G22" s="88"/>
      <c r="H22" s="88"/>
      <c r="I22" s="88"/>
      <c r="J22" s="89"/>
    </row>
    <row r="23" spans="1:10" s="3" customFormat="1" ht="46.05" customHeight="1" thickBot="1" x14ac:dyDescent="0.3">
      <c r="A23" s="97" t="s">
        <v>14</v>
      </c>
      <c r="B23" s="90"/>
      <c r="C23" s="90"/>
      <c r="D23" s="88"/>
      <c r="E23" s="88"/>
      <c r="F23" s="88"/>
      <c r="G23" s="88"/>
      <c r="H23" s="88"/>
      <c r="I23" s="88"/>
      <c r="J23" s="89"/>
    </row>
    <row r="24" spans="1:10" s="3" customFormat="1" ht="46.05" customHeight="1" thickBot="1" x14ac:dyDescent="0.3">
      <c r="A24" s="87" t="s">
        <v>13</v>
      </c>
      <c r="B24" s="88"/>
      <c r="C24" s="88"/>
      <c r="D24" s="88"/>
      <c r="E24" s="88"/>
      <c r="F24" s="88"/>
      <c r="G24" s="88"/>
      <c r="H24" s="88"/>
      <c r="I24" s="88"/>
      <c r="J24" s="89"/>
    </row>
    <row r="25" spans="1:10" s="3" customFormat="1" ht="46.05" customHeight="1" thickBot="1" x14ac:dyDescent="0.3">
      <c r="A25" s="87" t="s">
        <v>11</v>
      </c>
      <c r="B25" s="90"/>
      <c r="C25" s="90"/>
      <c r="D25" s="88"/>
      <c r="E25" s="88"/>
      <c r="F25" s="88"/>
      <c r="G25" s="88"/>
      <c r="H25" s="88"/>
      <c r="I25" s="88"/>
      <c r="J25" s="89"/>
    </row>
    <row r="26" spans="1:10" s="3" customFormat="1" ht="10.05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s="3" customFormat="1" ht="14" customHeight="1" x14ac:dyDescent="0.25">
      <c r="A27" s="10" t="s">
        <v>8</v>
      </c>
      <c r="B27" s="10"/>
      <c r="C27" s="1"/>
      <c r="D27" s="1"/>
      <c r="E27" s="1"/>
      <c r="F27" s="1"/>
      <c r="G27" s="1"/>
      <c r="H27" s="1"/>
      <c r="I27" s="1"/>
      <c r="J27" s="1"/>
    </row>
    <row r="28" spans="1:10" s="3" customFormat="1" ht="14" customHeight="1" x14ac:dyDescent="0.25">
      <c r="A28" s="19" t="s">
        <v>9</v>
      </c>
      <c r="B28" s="10" t="s">
        <v>15</v>
      </c>
      <c r="C28" s="1"/>
      <c r="D28" s="1"/>
      <c r="E28" s="1"/>
      <c r="F28" s="1"/>
      <c r="G28" s="1"/>
      <c r="H28" s="1"/>
      <c r="I28" s="1"/>
      <c r="J28" s="1"/>
    </row>
    <row r="29" spans="1:10" s="3" customFormat="1" ht="14" customHeight="1" x14ac:dyDescent="0.25">
      <c r="A29" s="19" t="s">
        <v>9</v>
      </c>
      <c r="B29" s="20"/>
      <c r="C29" s="1" t="s">
        <v>10</v>
      </c>
      <c r="D29" s="1"/>
      <c r="E29" s="1"/>
      <c r="F29" s="1"/>
      <c r="G29" s="1"/>
      <c r="H29" s="1"/>
      <c r="I29" s="1"/>
      <c r="J29" s="1"/>
    </row>
    <row r="30" spans="1:10" s="3" customFormat="1" ht="14" customHeight="1" x14ac:dyDescent="0.25">
      <c r="A30" s="19" t="s">
        <v>9</v>
      </c>
      <c r="B30" s="10" t="s">
        <v>30</v>
      </c>
      <c r="C30" s="1"/>
      <c r="D30" s="1"/>
      <c r="E30" s="1"/>
      <c r="F30" s="1"/>
      <c r="G30" s="1"/>
      <c r="H30" s="1"/>
      <c r="I30" s="1"/>
      <c r="J30" s="1"/>
    </row>
    <row r="31" spans="1:10" s="3" customFormat="1" ht="14" customHeight="1" x14ac:dyDescent="0.25">
      <c r="A31" s="19" t="s">
        <v>9</v>
      </c>
      <c r="B31" s="10" t="s">
        <v>16</v>
      </c>
      <c r="C31" s="1"/>
      <c r="D31" s="1"/>
      <c r="E31" s="1"/>
      <c r="F31" s="1"/>
      <c r="G31" s="1"/>
      <c r="H31" s="1"/>
      <c r="I31" s="1"/>
      <c r="J31" s="1"/>
    </row>
    <row r="32" spans="1:10" s="3" customFormat="1" ht="24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1" s="3" customFormat="1" ht="24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1" s="3" customFormat="1" ht="24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1" s="3" customFormat="1" ht="24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1" s="3" customFormat="1" ht="24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ht="24.75" customHeight="1" x14ac:dyDescent="0.25">
      <c r="K37" s="4"/>
    </row>
    <row r="38" spans="1:11" ht="100.5" customHeight="1" x14ac:dyDescent="0.25"/>
    <row r="39" spans="1:11" ht="46.5" customHeight="1" x14ac:dyDescent="0.25"/>
    <row r="40" spans="1:11" ht="46.5" customHeight="1" x14ac:dyDescent="0.25"/>
    <row r="41" spans="1:11" ht="46.5" customHeight="1" x14ac:dyDescent="0.25"/>
  </sheetData>
  <mergeCells count="36">
    <mergeCell ref="E10:J10"/>
    <mergeCell ref="E12:J12"/>
    <mergeCell ref="A23:C23"/>
    <mergeCell ref="D23:J23"/>
    <mergeCell ref="A24:C24"/>
    <mergeCell ref="D24:J24"/>
    <mergeCell ref="A9:B14"/>
    <mergeCell ref="E9:J9"/>
    <mergeCell ref="E11:J11"/>
    <mergeCell ref="E13:J13"/>
    <mergeCell ref="E14:H14"/>
    <mergeCell ref="A25:C25"/>
    <mergeCell ref="D25:J25"/>
    <mergeCell ref="E19:J19"/>
    <mergeCell ref="E20:H20"/>
    <mergeCell ref="A21:C21"/>
    <mergeCell ref="E21:H21"/>
    <mergeCell ref="A22:C22"/>
    <mergeCell ref="D22:J22"/>
    <mergeCell ref="A15:B20"/>
    <mergeCell ref="E15:J15"/>
    <mergeCell ref="E16:J16"/>
    <mergeCell ref="E17:J17"/>
    <mergeCell ref="E18:J18"/>
    <mergeCell ref="A6:B6"/>
    <mergeCell ref="C6:J6"/>
    <mergeCell ref="A7:B8"/>
    <mergeCell ref="C7:C8"/>
    <mergeCell ref="D7:D8"/>
    <mergeCell ref="E7:J8"/>
    <mergeCell ref="A2:J2"/>
    <mergeCell ref="A4:C4"/>
    <mergeCell ref="D4:J4"/>
    <mergeCell ref="A5:B5"/>
    <mergeCell ref="F5:G5"/>
    <mergeCell ref="H5:J5"/>
  </mergeCells>
  <phoneticPr fontId="2"/>
  <printOptions horizont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別添２</vt:lpstr>
      <vt:lpstr>別添２ (記載例)</vt:lpstr>
      <vt:lpstr>別添２!Print_Area</vt:lpstr>
      <vt:lpstr>'別添２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　雅人</dc:creator>
  <cp:lastModifiedBy>新潟県</cp:lastModifiedBy>
  <cp:lastPrinted>2023-04-21T01:29:09Z</cp:lastPrinted>
  <dcterms:created xsi:type="dcterms:W3CDTF">2020-11-29T23:05:44Z</dcterms:created>
  <dcterms:modified xsi:type="dcterms:W3CDTF">2026-02-27T06:58:41Z</dcterms:modified>
</cp:coreProperties>
</file>