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5E94B5E4-EEAF-4DD1-A6D8-6952318B5D7C}" xr6:coauthVersionLast="47" xr6:coauthVersionMax="47" xr10:uidLastSave="{00000000-0000-0000-0000-000000000000}"/>
  <bookViews>
    <workbookView xWindow="-28898" yWindow="-2557" windowWidth="28996" windowHeight="15675" tabRatio="779"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E43" i="7"/>
  <c r="AM43" i="7"/>
  <c r="U43" i="7"/>
  <c r="E43" i="7"/>
  <c r="C43" i="7" s="1"/>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s="1"/>
  <c r="BY35" i="7"/>
  <c r="BE35" i="7"/>
  <c r="AO35" i="7"/>
  <c r="W35" i="7"/>
  <c r="E35" i="7"/>
  <c r="C35" i="7" s="1"/>
  <c r="DG34" i="7"/>
  <c r="CQ34" i="7"/>
  <c r="CO34" i="7" s="1"/>
  <c r="BY34" i="7"/>
  <c r="BE34" i="7"/>
  <c r="AO34" i="7"/>
  <c r="W34" i="7"/>
  <c r="E34" i="7"/>
  <c r="C34" i="7" s="1"/>
  <c r="U34" i="7" l="1"/>
  <c r="U35" i="7" s="1"/>
  <c r="U36" i="7" l="1"/>
  <c r="AM34" i="7" l="1"/>
  <c r="AM35" i="7" s="1"/>
  <c r="BW34" i="7" l="1"/>
  <c r="BW35" i="7" s="1"/>
  <c r="BW36" i="7" s="1"/>
  <c r="BW37" i="7" s="1"/>
  <c r="BW38" i="7" s="1"/>
  <c r="BW39" i="7" s="1"/>
  <c r="BW40" i="7" s="1"/>
  <c r="BW41" i="7" s="1"/>
  <c r="BW42" i="7" s="1"/>
  <c r="BW43" i="7" s="1"/>
</calcChain>
</file>

<file path=xl/sharedStrings.xml><?xml version="1.0" encoding="utf-8"?>
<sst xmlns="http://schemas.openxmlformats.org/spreadsheetml/2006/main" count="1003" uniqueCount="546">
  <si>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</si>
  <si>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</si>
  <si>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</si>
  <si>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</si>
  <si>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</si>
  <si>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</si>
  <si>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</si>
  <si>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</si>
  <si>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</si>
  <si>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</si>
  <si>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</si>
  <si>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</si>
  <si>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</si>
  <si>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</si>
  <si>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</si>
  <si>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</si>
  <si>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</si>
  <si>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</si>
  <si>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</si>
  <si>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</si>
  <si>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</si>
  <si>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</si>
  <si>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</si>
  <si>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</si>
  <si>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</si>
  <si>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</si>
  <si>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</si>
  <si>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</si>
  <si>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</si>
  <si>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</si>
  <si>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</si>
  <si>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</si>
  <si>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</si>
  <si>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</si>
  <si>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五泉市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</si>
  <si>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</si>
  <si>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</si>
  <si>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</si>
  <si>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</si>
  <si>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</si>
  <si>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</si>
  <si>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</si>
  <si>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</si>
  <si>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</si>
  <si>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</si>
  <si>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</si>
  <si>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</si>
  <si>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</si>
  <si>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</si>
  <si>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</si>
  <si>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</si>
  <si>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</si>
  <si>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</si>
  <si>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</si>
  <si>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</si>
  <si>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</si>
  <si>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</si>
  <si>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</si>
  <si>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</si>
  <si>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</si>
  <si>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</si>
  <si>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</si>
  <si>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</si>
  <si>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</si>
  <si>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</si>
  <si>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</si>
  <si>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</si>
  <si>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</si>
  <si>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</si>
  <si>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</si>
  <si>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</si>
  <si>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</si>
  <si>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</si>
  <si>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</si>
  <si>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</si>
  <si>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</si>
  <si>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</si>
  <si>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</si>
  <si>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</si>
  <si>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</si>
  <si>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</si>
  <si>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</si>
  <si>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4"/>
  </si>
  <si>
    <t>うち日本人(％)</t>
    <phoneticPr fontId="5"/>
  </si>
  <si>
    <t>-1.7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</si>
  <si>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</si>
  <si>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</si>
  <si>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</si>
  <si>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</si>
  <si>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</si>
  <si>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</si>
  <si>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</si>
  <si>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</si>
  <si>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</si>
  <si>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</si>
  <si>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</si>
  <si>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</si>
  <si>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</si>
  <si>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</si>
  <si>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</si>
  <si>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</si>
  <si>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</si>
  <si>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</si>
  <si>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</si>
  <si>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</si>
  <si>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</si>
  <si>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</si>
  <si>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</si>
  <si>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</si>
  <si>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</si>
  <si>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</si>
  <si>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</si>
  <si>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</si>
  <si>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</si>
  <si>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</si>
  <si>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</si>
  <si>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</si>
  <si>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</si>
  <si>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</si>
  <si>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</si>
  <si>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</si>
  <si>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</si>
  <si>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</si>
  <si>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</si>
  <si>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</si>
  <si>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</si>
  <si>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</si>
  <si>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</si>
  <si>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</si>
  <si>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</si>
  <si>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</si>
  <si>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</si>
  <si>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</si>
  <si>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</si>
  <si>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</si>
  <si>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</si>
  <si>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</si>
  <si>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</si>
  <si>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</si>
  <si>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</si>
  <si>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</si>
  <si>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</si>
  <si>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</si>
  <si>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</si>
  <si>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</si>
  <si>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新潟県五泉市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</si>
  <si>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</si>
  <si>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</si>
  <si>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</si>
  <si>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</si>
  <si>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</si>
  <si>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</si>
  <si>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</si>
  <si>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</si>
  <si>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</si>
  <si>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</si>
  <si>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</si>
  <si>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</si>
  <si>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</si>
  <si>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</si>
  <si>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</si>
  <si>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</si>
  <si>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</si>
  <si>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</si>
  <si>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</si>
  <si>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</si>
  <si>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</si>
  <si>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</si>
  <si>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</si>
  <si>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</si>
  <si>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</si>
  <si>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</si>
  <si>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</si>
  <si>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</si>
  <si>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</si>
  <si>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</si>
  <si>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</si>
  <si>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</si>
  <si>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</si>
  <si>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</si>
  <si>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</si>
  <si>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</si>
  <si>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</si>
  <si>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</si>
  <si>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</si>
  <si>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</si>
  <si>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</si>
  <si>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</si>
  <si>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</si>
  <si>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</si>
  <si>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</si>
  <si>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</si>
  <si>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</si>
  <si>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</si>
  <si>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</si>
  <si>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</si>
  <si>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</si>
  <si>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</si>
  <si>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</si>
  <si>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</si>
  <si>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</si>
  <si>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</si>
  <si>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</si>
  <si>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</si>
  <si>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</si>
  <si>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</si>
  <si>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</si>
  <si>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</si>
  <si>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</si>
  <si>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</si>
  <si>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</si>
  <si>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</si>
  <si>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</si>
  <si>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</si>
  <si>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</si>
  <si>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</si>
  <si>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</si>
  <si>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</si>
  <si>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</si>
  <si>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</si>
  <si>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</si>
  <si>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</si>
  <si>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</si>
  <si>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</si>
  <si>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</si>
  <si>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</si>
  <si>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</si>
  <si>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</si>
  <si>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</si>
  <si>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</si>
  <si>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</si>
  <si>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</si>
  <si>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</si>
  <si>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</si>
  <si>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</si>
  <si>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</si>
  <si>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</si>
  <si>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</si>
  <si>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</si>
  <si>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</si>
  <si>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</si>
  <si>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</si>
  <si>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</si>
  <si>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</si>
  <si>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</si>
  <si>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</si>
  <si>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</si>
  <si>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</si>
  <si>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</si>
  <si>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</si>
  <si>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</si>
  <si>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</si>
  <si>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</si>
  <si>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</si>
  <si>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</si>
  <si>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</si>
  <si>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</si>
  <si>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</si>
  <si>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</si>
  <si>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</si>
  <si>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</si>
  <si>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</si>
  <si>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</si>
  <si>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</si>
  <si>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</si>
  <si>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</si>
  <si>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</si>
  <si>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</si>
  <si>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</si>
  <si>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</si>
  <si>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</si>
  <si>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</si>
  <si>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</si>
  <si>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</si>
  <si>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</si>
  <si>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</si>
  <si>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</si>
  <si>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</si>
  <si>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</si>
  <si>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</si>
  <si>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</si>
  <si>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</si>
  <si>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</si>
  <si>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</si>
  <si>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</si>
  <si>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</si>
  <si>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</si>
  <si>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</si>
  <si>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</si>
  <si>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</si>
  <si>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</si>
  <si>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</si>
  <si>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</si>
  <si>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</si>
  <si>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</si>
  <si>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</si>
  <si>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</si>
  <si>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新潟県五泉市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</si>
  <si>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</si>
  <si>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</si>
  <si>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</si>
  <si>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</si>
  <si>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</si>
  <si>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</si>
  <si>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</si>
  <si>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</si>
  <si>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</si>
  <si>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</si>
  <si>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</si>
  <si>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</si>
  <si>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</si>
  <si>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</si>
  <si>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</si>
  <si>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</si>
  <si>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</si>
  <si>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</si>
  <si>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</si>
  <si>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</si>
  <si>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</si>
  <si>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</si>
  <si>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</si>
  <si>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</si>
  <si>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</si>
  <si>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</si>
  <si>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</si>
  <si>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</si>
  <si>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</si>
  <si>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</si>
  <si>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</si>
  <si>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</si>
  <si>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</si>
  <si>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</si>
  <si>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</si>
  <si>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</si>
  <si>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</si>
  <si>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</si>
  <si>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</si>
  <si>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</si>
  <si>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</si>
  <si>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</si>
  <si>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</si>
  <si>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</si>
  <si>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</si>
  <si>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五泉地域衛生施設組合</t>
    <rPh sb="0" eb="2">
      <t>ゴセン</t>
    </rPh>
    <rPh sb="2" eb="4">
      <t>チイキ</t>
    </rPh>
    <rPh sb="4" eb="6">
      <t>エイセイ</t>
    </rPh>
    <rPh sb="6" eb="8">
      <t>シセツ</t>
    </rPh>
    <rPh sb="8" eb="10">
      <t>クミアイ</t>
    </rPh>
    <phoneticPr fontId="25"/>
  </si>
  <si>
    <t>新潟県中東福祉事務組合</t>
    <rPh sb="0" eb="3">
      <t>ニイガタケン</t>
    </rPh>
    <rPh sb="3" eb="5">
      <t>チュウトウ</t>
    </rPh>
    <rPh sb="5" eb="7">
      <t>フクシ</t>
    </rPh>
    <rPh sb="7" eb="9">
      <t>ジム</t>
    </rPh>
    <rPh sb="9" eb="11">
      <t>クミアイ</t>
    </rPh>
    <phoneticPr fontId="25"/>
  </si>
  <si>
    <t>さくら福祉保健事務組合（一般会計）</t>
    <rPh sb="3" eb="5">
      <t>フクシ</t>
    </rPh>
    <rPh sb="5" eb="7">
      <t>ホケン</t>
    </rPh>
    <rPh sb="7" eb="9">
      <t>ジム</t>
    </rPh>
    <rPh sb="9" eb="11">
      <t>クミアイ</t>
    </rPh>
    <rPh sb="12" eb="14">
      <t>イッパン</t>
    </rPh>
    <rPh sb="14" eb="16">
      <t>カイケイ</t>
    </rPh>
    <phoneticPr fontId="25"/>
  </si>
  <si>
    <t>さくら福祉保健事務組合（病院事業会計）</t>
    <rPh sb="3" eb="5">
      <t>フクシ</t>
    </rPh>
    <rPh sb="5" eb="7">
      <t>ホケン</t>
    </rPh>
    <rPh sb="7" eb="9">
      <t>ジム</t>
    </rPh>
    <rPh sb="9" eb="11">
      <t>クミアイ</t>
    </rPh>
    <rPh sb="12" eb="14">
      <t>ビョウイン</t>
    </rPh>
    <rPh sb="14" eb="16">
      <t>ジギョウ</t>
    </rPh>
    <rPh sb="16" eb="18">
      <t>カイケイ</t>
    </rPh>
    <phoneticPr fontId="25"/>
  </si>
  <si>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5"/>
  </si>
  <si>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5"/>
  </si>
  <si>
    <t>新潟県市町村総合事務組合（消防団員等公務災害補償事業特別会計）</t>
    <rPh sb="0" eb="3">
      <t>ニイガタケン</t>
    </rPh>
    <rPh sb="3" eb="6">
      <t>シチョウソン</t>
    </rPh>
    <rPh sb="6" eb="8">
      <t>ソウゴウ</t>
    </rPh>
    <rPh sb="8" eb="10">
      <t>ジム</t>
    </rPh>
    <rPh sb="10" eb="12">
      <t>クミアイ</t>
    </rPh>
    <rPh sb="13" eb="16">
      <t>ショウボウダン</t>
    </rPh>
    <rPh sb="16" eb="18">
      <t>インナド</t>
    </rPh>
    <rPh sb="18" eb="20">
      <t>コウム</t>
    </rPh>
    <rPh sb="20" eb="22">
      <t>サイガイ</t>
    </rPh>
    <rPh sb="22" eb="24">
      <t>ホショウ</t>
    </rPh>
    <rPh sb="24" eb="26">
      <t>ジギョウ</t>
    </rPh>
    <rPh sb="26" eb="28">
      <t>トクベツ</t>
    </rPh>
    <rPh sb="28" eb="30">
      <t>カイケイ</t>
    </rPh>
    <phoneticPr fontId="25"/>
  </si>
  <si>
    <t>新潟県市町村総合事務組合（消防賞じゅつ金等支給事業特別会計）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1">
      <t>トウ</t>
    </rPh>
    <rPh sb="21" eb="23">
      <t>シキュウ</t>
    </rPh>
    <rPh sb="23" eb="25">
      <t>ジギョウ</t>
    </rPh>
    <rPh sb="25" eb="27">
      <t>トクベツ</t>
    </rPh>
    <rPh sb="27" eb="29">
      <t>カイケイ</t>
    </rPh>
    <phoneticPr fontId="25"/>
  </si>
  <si>
    <t>新潟県市町村総合事務組合（非常勤職員公務災害補償等事業特別会計）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5">
      <t>ホショウナド</t>
    </rPh>
    <rPh sb="25" eb="27">
      <t>ジギョウ</t>
    </rPh>
    <rPh sb="27" eb="29">
      <t>トクベツ</t>
    </rPh>
    <rPh sb="29" eb="31">
      <t>カイケイ</t>
    </rPh>
    <phoneticPr fontId="25"/>
  </si>
  <si>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5"/>
  </si>
  <si>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5"/>
  </si>
  <si>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</si>
  <si>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</si>
  <si>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</si>
  <si>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</si>
  <si>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</si>
  <si>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</si>
  <si>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</si>
  <si>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</si>
  <si>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</si>
  <si>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</si>
  <si>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</si>
  <si>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</si>
  <si>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</si>
  <si>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</si>
  <si>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</si>
  <si>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</si>
  <si>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</si>
  <si>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</si>
  <si>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</si>
  <si>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</si>
  <si>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</si>
  <si>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</si>
  <si>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</si>
  <si>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</si>
  <si>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</si>
  <si>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</si>
  <si>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</si>
  <si>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</si>
  <si>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</si>
  <si>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</si>
  <si>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</si>
  <si>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</si>
  <si>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</si>
  <si>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</si>
  <si>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</si>
  <si>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</si>
  <si>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</si>
  <si>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</si>
  <si>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</si>
  <si>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</si>
  <si>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</si>
  <si>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</si>
  <si>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</si>
  <si>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</si>
  <si>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</si>
  <si>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</si>
  <si>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</si>
  <si>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</si>
  <si>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</si>
  <si>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</si>
  <si>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</si>
  <si>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</si>
  <si>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</si>
  <si>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</si>
  <si>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</si>
  <si>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</si>
  <si>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</si>
  <si>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</si>
  <si>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</si>
  <si>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</si>
  <si>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</si>
  <si>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</si>
  <si>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</si>
  <si>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</si>
  <si>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</si>
  <si>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</si>
  <si>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</si>
  <si>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</si>
  <si>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</si>
  <si>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</si>
  <si>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</si>
  <si>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</si>
  <si>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</si>
  <si>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</si>
  <si>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</si>
  <si>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</si>
  <si>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</si>
  <si>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</si>
  <si>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</si>
  <si>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</si>
  <si>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</si>
  <si>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</si>
  <si>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</si>
  <si>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</si>
  <si>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</si>
  <si>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</si>
  <si>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</si>
  <si>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</si>
  <si>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</si>
  <si>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</si>
  <si>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</si>
  <si>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</si>
  <si>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</si>
  <si>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</si>
  <si>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</si>
  <si>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</si>
  <si>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</si>
  <si>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</si>
  <si>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</si>
  <si>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</si>
  <si>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</si>
  <si>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</si>
  <si>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</si>
  <si>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</si>
  <si>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</si>
  <si>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</si>
  <si>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</si>
  <si>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</si>
  <si>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</si>
  <si>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</si>
  <si>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</si>
  <si>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</si>
  <si>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</si>
  <si>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</si>
  <si>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</si>
  <si>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</si>
  <si>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</si>
  <si>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</si>
  <si>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</si>
  <si>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</si>
  <si>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</si>
  <si>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</si>
  <si>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</si>
  <si>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</si>
  <si>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</si>
  <si>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</si>
  <si>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</si>
  <si>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</si>
  <si>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</si>
  <si>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</si>
  <si>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</si>
  <si>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水道事業会計</t>
  </si>
  <si>
    <t>一般会計</t>
  </si>
  <si>
    <t>介護保険特別会計</t>
  </si>
  <si>
    <t>国民健康保険特別会計</t>
  </si>
  <si>
    <t>後期高齢者医療特別会計</t>
  </si>
  <si>
    <t>下水道事業会計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</si>
  <si>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</si>
  <si>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</si>
  <si>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</si>
  <si>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</si>
  <si>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</si>
  <si>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</si>
  <si>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</si>
  <si>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</si>
  <si>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</si>
  <si>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</si>
  <si>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</si>
  <si>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</si>
  <si>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</si>
  <si>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</si>
  <si>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</si>
  <si>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</si>
  <si>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</si>
  <si>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</si>
  <si>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</si>
  <si>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</si>
  <si>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</si>
  <si>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</si>
  <si>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</si>
  <si>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</si>
  <si>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</si>
  <si>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</si>
  <si>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</si>
  <si>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</si>
  <si>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</si>
  <si>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</si>
  <si>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</si>
  <si>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</si>
  <si>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</si>
  <si>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</si>
  <si>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</si>
  <si>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</si>
  <si>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</si>
  <si>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</si>
  <si>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</si>
  <si>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</si>
  <si>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</si>
  <si>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</si>
  <si>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</si>
  <si>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</si>
  <si>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</si>
  <si>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</si>
  <si>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</si>
  <si>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地域振興基金</t>
    <rPh sb="0" eb="2">
      <t>チイキ</t>
    </rPh>
    <rPh sb="2" eb="4">
      <t>シンコウ</t>
    </rPh>
    <rPh sb="4" eb="6">
      <t>キキン</t>
    </rPh>
    <phoneticPr fontId="5"/>
  </si>
  <si>
    <t>教育施設整備基金</t>
    <rPh sb="0" eb="2">
      <t>キョウイク</t>
    </rPh>
    <rPh sb="2" eb="4">
      <t>シセツ</t>
    </rPh>
    <rPh sb="4" eb="6">
      <t>セイビ</t>
    </rPh>
    <rPh sb="6" eb="8">
      <t>キキン</t>
    </rPh>
    <phoneticPr fontId="25"/>
  </si>
  <si>
    <t>地域福祉基金</t>
    <rPh sb="0" eb="2">
      <t>チイキ</t>
    </rPh>
    <rPh sb="2" eb="4">
      <t>フクシ</t>
    </rPh>
    <rPh sb="4" eb="6">
      <t>キキン</t>
    </rPh>
    <phoneticPr fontId="25"/>
  </si>
  <si>
    <t>交通安全対策基金</t>
    <rPh sb="0" eb="2">
      <t>コウツウ</t>
    </rPh>
    <rPh sb="2" eb="4">
      <t>アンゼン</t>
    </rPh>
    <rPh sb="4" eb="6">
      <t>タイサク</t>
    </rPh>
    <rPh sb="6" eb="8">
      <t>キキン</t>
    </rPh>
    <phoneticPr fontId="25"/>
  </si>
  <si>
    <t>社会福祉基金</t>
    <rPh sb="0" eb="2">
      <t>シャカイ</t>
    </rPh>
    <rPh sb="2" eb="4">
      <t>フクシ</t>
    </rPh>
    <rPh sb="4" eb="6">
      <t>キキン</t>
    </rPh>
    <phoneticPr fontId="25"/>
  </si>
  <si>
    <t>基金残高合計</t>
    <rPh sb="0" eb="2">
      <t>キキン</t>
    </rPh>
    <rPh sb="2" eb="4">
      <t>ザンダカ</t>
    </rPh>
    <rPh sb="4" eb="6">
      <t>ゴウケイ</t>
    </rPh>
    <phoneticPr fontId="5"/>
  </si>
  <si>
    <t>　将来負担比率が前年度に比べ9.8ポイント増加し、類似団体と比較して高い水準となっている。今後は、廃棄物中間処理施設の建設に係る地方債残高が増加することから、将来負担比率の増加が見込まれる。交付税算入率の高い地方債を借り入れるなど、将来負担比率の増加の抑制に努める。
　有形固定資産減価償却率については、「五泉市公共施設等総合管理計画」及び「五泉市個別施設計画」に基づき、公共施設の大規模改修等を計画的に行い、施設の長寿命化を図るとともに、利用見込みの少ない施設については、統廃合も含め検討していく必要がある。</t>
    <rPh sb="21" eb="23">
      <t>ゾウカ</t>
    </rPh>
    <phoneticPr fontId="5"/>
  </si>
  <si>
    <t>　将来負担比率、実質公債費比率ともに前年度に比べ増加し、実質公債費比率は類似団体平均値を下回っているものの、将来負担比率は類似団体と比較して高い水準となっている。
　今後は、廃棄物中間処理施設の建設に係る地方債残高が増加し令和6年度にピークを迎え、令和7年度から償還が始まることから、将来負担比率、実質公債費比率ともに増加することが見込まれる。交付税算入率の高い地方債を借り入れるなど、これまで以上に公債費の適正化に取り組んでいく必要がある。</t>
    <rPh sb="18" eb="21">
      <t>ゼンネンド</t>
    </rPh>
    <rPh sb="22" eb="23">
      <t>クラ</t>
    </rPh>
    <rPh sb="24" eb="26">
      <t>ゾウカ</t>
    </rPh>
    <rPh sb="28" eb="30">
      <t>ジッシツ</t>
    </rPh>
    <rPh sb="30" eb="33">
      <t>コウサイヒ</t>
    </rPh>
    <rPh sb="33" eb="35">
      <t>ヒリツ</t>
    </rPh>
    <rPh sb="54" eb="56">
      <t>ショウライ</t>
    </rPh>
    <rPh sb="56" eb="58">
      <t>フタン</t>
    </rPh>
    <rPh sb="58" eb="60">
      <t>ヒリツ</t>
    </rPh>
    <rPh sb="61" eb="63">
      <t>ルイジ</t>
    </rPh>
    <rPh sb="63" eb="65">
      <t>ダンタイ</t>
    </rPh>
    <rPh sb="66" eb="68">
      <t>ヒカク</t>
    </rPh>
    <rPh sb="70" eb="71">
      <t>タカ</t>
    </rPh>
    <rPh sb="72" eb="74">
      <t>スイジュン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</si>
</sst>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CA90B2E1-0575-4BDB-9B26-EEFE3DE7F35A}"/>
    <cellStyle name="標準 2 3" xfId="10" xr:uid="{714D0EBE-F241-4A55-949C-7A7E342743F9}"/>
    <cellStyle name="標準 3" xfId="11" xr:uid="{53532C24-DFA2-40C4-8567-9FDE5A819D45}"/>
    <cellStyle name="標準 4" xfId="20" xr:uid="{F1CDF034-EB67-4D52-B6B2-89DD4D52F7DD}"/>
    <cellStyle name="標準 4_APAHO401600" xfId="16" xr:uid="{405A26F8-322B-4E1E-8925-B622759F7E70}"/>
    <cellStyle name="標準 4_APAHO4019001" xfId="19" xr:uid="{9690A3A5-1295-40AC-9AC2-0289B8DCE50E}"/>
    <cellStyle name="標準 4_ZJ08_022012_青森市_2010" xfId="18" xr:uid="{8C7AB93C-98F8-4CC1-BAA2-381E5C812056}"/>
    <cellStyle name="標準 6" xfId="7" xr:uid="{4E28B312-FCA2-4BE7-AB24-8B2BF4CF25B6}"/>
    <cellStyle name="標準 6_APAHO401000" xfId="9" xr:uid="{DE647B8A-7812-44FD-8C00-3D05DA5F58E4}"/>
    <cellStyle name="標準 6_APAHO401200_O-JJ1016-001-3_財政状況資料集(決算状況カード(各会計・関係団体))(Rev2)2" xfId="15" xr:uid="{4FDA6448-E9B7-4E1C-931E-0D120FEA1047}"/>
    <cellStyle name="標準 6_APAHO402200_O-JJ1016-001-3_財政状況資料集(決算状況カード(各会計・関係団体))(Rev2)2" xfId="12" xr:uid="{80485C77-126B-4914-8EFA-5B95C10B1A59}"/>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D2579548-C959-43DB-B7BA-7730728320FD}"/>
    <cellStyle name="標準_O-JJ0722-001-3_決算状況カード(各会計・関係団体)_O-JJ1016-001-3_財政状況資料集(決算状況カード(各会計・関係団体))(Rev2)2" xfId="14" xr:uid="{97B61955-8974-4D07-A0F7-6E3F97347ADD}"/>
    <cellStyle name="標準_O-JJ0722-001-8_連結実質赤字比率に係る赤字・黒字の構成分析" xfId="17" xr:uid="{F59990AA-328E-4FB6-A616-1C7F06BB5DF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62383</c:v>
                </c:pt>
                <c:pt idx="1">
                  <c:v>76347</c:v>
                </c:pt>
                <c:pt idx="2">
                  <c:v>69604</c:v>
                </c:pt>
                <c:pt idx="3">
                  <c:v>68410</c:v>
                </c:pt>
                <c:pt idx="4">
                  <c:v>73019</c:v>
                </c:pt>
              </c:numCache>
            </c:numRef>
          </c:val>
          <c:smooth val="0"/>
          <c:extLst>
            <c:ext xmlns:c16="http://schemas.microsoft.com/office/drawing/2014/chart" uri="{C3380CC4-5D6E-409C-BE32-E72D297353CC}">
              <c16:uniqueId val="{00000000-4C70-4F7A-A72B-94A0B72F1096}"/>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71701</c:v>
                </c:pt>
                <c:pt idx="1">
                  <c:v>80828</c:v>
                </c:pt>
                <c:pt idx="2">
                  <c:v>45803</c:v>
                </c:pt>
                <c:pt idx="3">
                  <c:v>41400</c:v>
                </c:pt>
                <c:pt idx="4">
                  <c:v>46027</c:v>
                </c:pt>
              </c:numCache>
            </c:numRef>
          </c:val>
          <c:smooth val="0"/>
          <c:extLst>
            <c:ext xmlns:c16="http://schemas.microsoft.com/office/drawing/2014/chart" uri="{C3380CC4-5D6E-409C-BE32-E72D297353CC}">
              <c16:uniqueId val="{00000001-4C70-4F7A-A72B-94A0B72F10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5.37</c:v>
                </c:pt>
                <c:pt idx="1">
                  <c:v>6.01</c:v>
                </c:pt>
                <c:pt idx="2">
                  <c:v>6.66</c:v>
                </c:pt>
                <c:pt idx="3">
                  <c:v>7.45</c:v>
                </c:pt>
                <c:pt idx="4">
                  <c:v>5.77</c:v>
                </c:pt>
              </c:numCache>
            </c:numRef>
          </c:val>
          <c:extLst>
            <c:ext xmlns:c16="http://schemas.microsoft.com/office/drawing/2014/chart" uri="{C3380CC4-5D6E-409C-BE32-E72D297353CC}">
              <c16:uniqueId val="{00000000-2D24-42BF-8505-5B01D0CF659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19.5</c:v>
                </c:pt>
                <c:pt idx="1">
                  <c:v>21.41</c:v>
                </c:pt>
                <c:pt idx="2">
                  <c:v>25.94</c:v>
                </c:pt>
                <c:pt idx="3">
                  <c:v>30.5</c:v>
                </c:pt>
                <c:pt idx="4">
                  <c:v>32.71</c:v>
                </c:pt>
              </c:numCache>
            </c:numRef>
          </c:val>
          <c:extLst>
            <c:ext xmlns:c16="http://schemas.microsoft.com/office/drawing/2014/chart" uri="{C3380CC4-5D6E-409C-BE32-E72D297353CC}">
              <c16:uniqueId val="{00000001-2D24-42BF-8505-5B01D0CF65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1.46</c:v>
                </c:pt>
                <c:pt idx="1">
                  <c:v>3.42</c:v>
                </c:pt>
                <c:pt idx="2">
                  <c:v>6.13</c:v>
                </c:pt>
                <c:pt idx="3">
                  <c:v>3.98</c:v>
                </c:pt>
                <c:pt idx="4">
                  <c:v>0.63</c:v>
                </c:pt>
              </c:numCache>
            </c:numRef>
          </c:val>
          <c:smooth val="0"/>
          <c:extLst>
            <c:ext xmlns:c16="http://schemas.microsoft.com/office/drawing/2014/chart" uri="{C3380CC4-5D6E-409C-BE32-E72D297353CC}">
              <c16:uniqueId val="{00000002-2D24-42BF-8505-5B01D0CF65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0.43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ED8-47EA-820E-910214EEE8F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D8-47EA-820E-910214EEE8F6}"/>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ED8-47EA-820E-910214EEE8F6}"/>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ED8-47EA-820E-910214EEE8F6}"/>
            </c:ext>
          </c:extLst>
        </c:ser>
        <c:ser>
          <c:idx val="4"/>
          <c:order val="4"/>
          <c:tx>
            <c:strRef>
              <c:f>[1]データシート!$A$31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#N/A</c:v>
                </c:pt>
                <c:pt idx="3">
                  <c:v>0.23</c:v>
                </c:pt>
                <c:pt idx="4">
                  <c:v>#N/A</c:v>
                </c:pt>
                <c:pt idx="5">
                  <c:v>0.19</c:v>
                </c:pt>
                <c:pt idx="6">
                  <c:v>#N/A</c:v>
                </c:pt>
                <c:pt idx="7">
                  <c:v>0.09</c:v>
                </c:pt>
                <c:pt idx="8">
                  <c:v>#N/A</c:v>
                </c:pt>
                <c:pt idx="9">
                  <c:v>0.02</c:v>
                </c:pt>
              </c:numCache>
            </c:numRef>
          </c:val>
          <c:extLst>
            <c:ext xmlns:c16="http://schemas.microsoft.com/office/drawing/2014/chart" uri="{C3380CC4-5D6E-409C-BE32-E72D297353CC}">
              <c16:uniqueId val="{00000004-2ED8-47EA-820E-910214EEE8F6}"/>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0.09</c:v>
                </c:pt>
                <c:pt idx="2">
                  <c:v>#N/A</c:v>
                </c:pt>
                <c:pt idx="3">
                  <c:v>0.1</c:v>
                </c:pt>
                <c:pt idx="4">
                  <c:v>#N/A</c:v>
                </c:pt>
                <c:pt idx="5">
                  <c:v>0.09</c:v>
                </c:pt>
                <c:pt idx="6">
                  <c:v>#N/A</c:v>
                </c:pt>
                <c:pt idx="7">
                  <c:v>0.1</c:v>
                </c:pt>
                <c:pt idx="8">
                  <c:v>#N/A</c:v>
                </c:pt>
                <c:pt idx="9">
                  <c:v>0.11</c:v>
                </c:pt>
              </c:numCache>
            </c:numRef>
          </c:val>
          <c:extLst>
            <c:ext xmlns:c16="http://schemas.microsoft.com/office/drawing/2014/chart" uri="{C3380CC4-5D6E-409C-BE32-E72D297353CC}">
              <c16:uniqueId val="{00000005-2ED8-47EA-820E-910214EEE8F6}"/>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0.87</c:v>
                </c:pt>
                <c:pt idx="2">
                  <c:v>#N/A</c:v>
                </c:pt>
                <c:pt idx="3">
                  <c:v>0.53</c:v>
                </c:pt>
                <c:pt idx="4">
                  <c:v>#N/A</c:v>
                </c:pt>
                <c:pt idx="5">
                  <c:v>0.39</c:v>
                </c:pt>
                <c:pt idx="6">
                  <c:v>#N/A</c:v>
                </c:pt>
                <c:pt idx="7">
                  <c:v>0.71</c:v>
                </c:pt>
                <c:pt idx="8">
                  <c:v>#N/A</c:v>
                </c:pt>
                <c:pt idx="9">
                  <c:v>0.57999999999999996</c:v>
                </c:pt>
              </c:numCache>
            </c:numRef>
          </c:val>
          <c:extLst>
            <c:ext xmlns:c16="http://schemas.microsoft.com/office/drawing/2014/chart" uri="{C3380CC4-5D6E-409C-BE32-E72D297353CC}">
              <c16:uniqueId val="{00000006-2ED8-47EA-820E-910214EEE8F6}"/>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0.53</c:v>
                </c:pt>
                <c:pt idx="2">
                  <c:v>#N/A</c:v>
                </c:pt>
                <c:pt idx="3">
                  <c:v>1.1399999999999999</c:v>
                </c:pt>
                <c:pt idx="4">
                  <c:v>#N/A</c:v>
                </c:pt>
                <c:pt idx="5">
                  <c:v>0.8</c:v>
                </c:pt>
                <c:pt idx="6">
                  <c:v>#N/A</c:v>
                </c:pt>
                <c:pt idx="7">
                  <c:v>1.51</c:v>
                </c:pt>
                <c:pt idx="8">
                  <c:v>#N/A</c:v>
                </c:pt>
                <c:pt idx="9">
                  <c:v>1.49</c:v>
                </c:pt>
              </c:numCache>
            </c:numRef>
          </c:val>
          <c:extLst>
            <c:ext xmlns:c16="http://schemas.microsoft.com/office/drawing/2014/chart" uri="{C3380CC4-5D6E-409C-BE32-E72D297353CC}">
              <c16:uniqueId val="{00000007-2ED8-47EA-820E-910214EEE8F6}"/>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5.36</c:v>
                </c:pt>
                <c:pt idx="2">
                  <c:v>#N/A</c:v>
                </c:pt>
                <c:pt idx="3">
                  <c:v>6</c:v>
                </c:pt>
                <c:pt idx="4">
                  <c:v>#N/A</c:v>
                </c:pt>
                <c:pt idx="5">
                  <c:v>6.66</c:v>
                </c:pt>
                <c:pt idx="6">
                  <c:v>#N/A</c:v>
                </c:pt>
                <c:pt idx="7">
                  <c:v>7.44</c:v>
                </c:pt>
                <c:pt idx="8">
                  <c:v>#N/A</c:v>
                </c:pt>
                <c:pt idx="9">
                  <c:v>5.76</c:v>
                </c:pt>
              </c:numCache>
            </c:numRef>
          </c:val>
          <c:extLst>
            <c:ext xmlns:c16="http://schemas.microsoft.com/office/drawing/2014/chart" uri="{C3380CC4-5D6E-409C-BE32-E72D297353CC}">
              <c16:uniqueId val="{00000008-2ED8-47EA-820E-910214EEE8F6}"/>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13.88</c:v>
                </c:pt>
                <c:pt idx="2">
                  <c:v>#N/A</c:v>
                </c:pt>
                <c:pt idx="3">
                  <c:v>11.68</c:v>
                </c:pt>
                <c:pt idx="4">
                  <c:v>#N/A</c:v>
                </c:pt>
                <c:pt idx="5">
                  <c:v>12.07</c:v>
                </c:pt>
                <c:pt idx="6">
                  <c:v>#N/A</c:v>
                </c:pt>
                <c:pt idx="7">
                  <c:v>12.99</c:v>
                </c:pt>
                <c:pt idx="8">
                  <c:v>#N/A</c:v>
                </c:pt>
                <c:pt idx="9">
                  <c:v>15.06</c:v>
                </c:pt>
              </c:numCache>
            </c:numRef>
          </c:val>
          <c:extLst>
            <c:ext xmlns:c16="http://schemas.microsoft.com/office/drawing/2014/chart" uri="{C3380CC4-5D6E-409C-BE32-E72D297353CC}">
              <c16:uniqueId val="{00000009-2ED8-47EA-820E-910214EEE8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2449</c:v>
                </c:pt>
                <c:pt idx="5">
                  <c:v>2478</c:v>
                </c:pt>
                <c:pt idx="8">
                  <c:v>2525</c:v>
                </c:pt>
                <c:pt idx="11">
                  <c:v>2476</c:v>
                </c:pt>
                <c:pt idx="14">
                  <c:v>2448</c:v>
                </c:pt>
              </c:numCache>
            </c:numRef>
          </c:val>
          <c:extLst>
            <c:ext xmlns:c16="http://schemas.microsoft.com/office/drawing/2014/chart" uri="{C3380CC4-5D6E-409C-BE32-E72D297353CC}">
              <c16:uniqueId val="{00000000-DBE3-43F7-BC2C-5E9AC72FC69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E3-43F7-BC2C-5E9AC72FC69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115</c:v>
                </c:pt>
                <c:pt idx="3">
                  <c:v>52</c:v>
                </c:pt>
                <c:pt idx="6">
                  <c:v>39</c:v>
                </c:pt>
                <c:pt idx="9">
                  <c:v>31</c:v>
                </c:pt>
                <c:pt idx="12">
                  <c:v>18</c:v>
                </c:pt>
              </c:numCache>
            </c:numRef>
          </c:val>
          <c:extLst>
            <c:ext xmlns:c16="http://schemas.microsoft.com/office/drawing/2014/chart" uri="{C3380CC4-5D6E-409C-BE32-E72D297353CC}">
              <c16:uniqueId val="{00000002-DBE3-43F7-BC2C-5E9AC72FC69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119</c:v>
                </c:pt>
                <c:pt idx="3">
                  <c:v>111</c:v>
                </c:pt>
                <c:pt idx="6">
                  <c:v>115</c:v>
                </c:pt>
                <c:pt idx="9">
                  <c:v>87</c:v>
                </c:pt>
                <c:pt idx="12">
                  <c:v>70</c:v>
                </c:pt>
              </c:numCache>
            </c:numRef>
          </c:val>
          <c:extLst>
            <c:ext xmlns:c16="http://schemas.microsoft.com/office/drawing/2014/chart" uri="{C3380CC4-5D6E-409C-BE32-E72D297353CC}">
              <c16:uniqueId val="{00000003-DBE3-43F7-BC2C-5E9AC72FC69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874</c:v>
                </c:pt>
                <c:pt idx="3">
                  <c:v>697</c:v>
                </c:pt>
                <c:pt idx="6">
                  <c:v>649</c:v>
                </c:pt>
                <c:pt idx="9">
                  <c:v>629</c:v>
                </c:pt>
                <c:pt idx="12">
                  <c:v>810</c:v>
                </c:pt>
              </c:numCache>
            </c:numRef>
          </c:val>
          <c:extLst>
            <c:ext xmlns:c16="http://schemas.microsoft.com/office/drawing/2014/chart" uri="{C3380CC4-5D6E-409C-BE32-E72D297353CC}">
              <c16:uniqueId val="{00000004-DBE3-43F7-BC2C-5E9AC72FC69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E3-43F7-BC2C-5E9AC72FC69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E3-43F7-BC2C-5E9AC72FC69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2474</c:v>
                </c:pt>
                <c:pt idx="3">
                  <c:v>2520</c:v>
                </c:pt>
                <c:pt idx="6">
                  <c:v>2520</c:v>
                </c:pt>
                <c:pt idx="9">
                  <c:v>2503</c:v>
                </c:pt>
                <c:pt idx="12">
                  <c:v>2518</c:v>
                </c:pt>
              </c:numCache>
            </c:numRef>
          </c:val>
          <c:extLst>
            <c:ext xmlns:c16="http://schemas.microsoft.com/office/drawing/2014/chart" uri="{C3380CC4-5D6E-409C-BE32-E72D297353CC}">
              <c16:uniqueId val="{00000007-DBE3-43F7-BC2C-5E9AC72FC6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1133</c:v>
                </c:pt>
                <c:pt idx="2">
                  <c:v>#N/A</c:v>
                </c:pt>
                <c:pt idx="3">
                  <c:v>#N/A</c:v>
                </c:pt>
                <c:pt idx="4">
                  <c:v>902</c:v>
                </c:pt>
                <c:pt idx="5">
                  <c:v>#N/A</c:v>
                </c:pt>
                <c:pt idx="6">
                  <c:v>#N/A</c:v>
                </c:pt>
                <c:pt idx="7">
                  <c:v>798</c:v>
                </c:pt>
                <c:pt idx="8">
                  <c:v>#N/A</c:v>
                </c:pt>
                <c:pt idx="9">
                  <c:v>#N/A</c:v>
                </c:pt>
                <c:pt idx="10">
                  <c:v>774</c:v>
                </c:pt>
                <c:pt idx="11">
                  <c:v>#N/A</c:v>
                </c:pt>
                <c:pt idx="12">
                  <c:v>#N/A</c:v>
                </c:pt>
                <c:pt idx="13">
                  <c:v>968</c:v>
                </c:pt>
                <c:pt idx="14">
                  <c:v>#N/A</c:v>
                </c:pt>
              </c:numCache>
            </c:numRef>
          </c:val>
          <c:smooth val="0"/>
          <c:extLst>
            <c:ext xmlns:c16="http://schemas.microsoft.com/office/drawing/2014/chart" uri="{C3380CC4-5D6E-409C-BE32-E72D297353CC}">
              <c16:uniqueId val="{00000008-DBE3-43F7-BC2C-5E9AC72FC6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29142</c:v>
                </c:pt>
                <c:pt idx="5">
                  <c:v>27847</c:v>
                </c:pt>
                <c:pt idx="8">
                  <c:v>26538</c:v>
                </c:pt>
                <c:pt idx="11">
                  <c:v>25280</c:v>
                </c:pt>
                <c:pt idx="14">
                  <c:v>24900</c:v>
                </c:pt>
              </c:numCache>
            </c:numRef>
          </c:val>
          <c:extLst>
            <c:ext xmlns:c16="http://schemas.microsoft.com/office/drawing/2014/chart" uri="{C3380CC4-5D6E-409C-BE32-E72D297353CC}">
              <c16:uniqueId val="{00000000-613F-4FF6-B027-BD074D25B47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1835</c:v>
                </c:pt>
                <c:pt idx="5">
                  <c:v>2962</c:v>
                </c:pt>
                <c:pt idx="8">
                  <c:v>2799</c:v>
                </c:pt>
                <c:pt idx="11">
                  <c:v>2481</c:v>
                </c:pt>
                <c:pt idx="14">
                  <c:v>1962</c:v>
                </c:pt>
              </c:numCache>
            </c:numRef>
          </c:val>
          <c:extLst>
            <c:ext xmlns:c16="http://schemas.microsoft.com/office/drawing/2014/chart" uri="{C3380CC4-5D6E-409C-BE32-E72D297353CC}">
              <c16:uniqueId val="{00000001-613F-4FF6-B027-BD074D25B47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4376</c:v>
                </c:pt>
                <c:pt idx="5">
                  <c:v>4953</c:v>
                </c:pt>
                <c:pt idx="8">
                  <c:v>6061</c:v>
                </c:pt>
                <c:pt idx="11">
                  <c:v>6683</c:v>
                </c:pt>
                <c:pt idx="14">
                  <c:v>7235</c:v>
                </c:pt>
              </c:numCache>
            </c:numRef>
          </c:val>
          <c:extLst>
            <c:ext xmlns:c16="http://schemas.microsoft.com/office/drawing/2014/chart" uri="{C3380CC4-5D6E-409C-BE32-E72D297353CC}">
              <c16:uniqueId val="{00000002-613F-4FF6-B027-BD074D25B47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3F-4FF6-B027-BD074D25B47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3F-4FF6-B027-BD074D25B47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3F-4FF6-B027-BD074D25B47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3320</c:v>
                </c:pt>
                <c:pt idx="3">
                  <c:v>3088</c:v>
                </c:pt>
                <c:pt idx="6">
                  <c:v>3075</c:v>
                </c:pt>
                <c:pt idx="9">
                  <c:v>3154</c:v>
                </c:pt>
                <c:pt idx="12">
                  <c:v>3295</c:v>
                </c:pt>
              </c:numCache>
            </c:numRef>
          </c:val>
          <c:extLst>
            <c:ext xmlns:c16="http://schemas.microsoft.com/office/drawing/2014/chart" uri="{C3380CC4-5D6E-409C-BE32-E72D297353CC}">
              <c16:uniqueId val="{00000006-613F-4FF6-B027-BD074D25B47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782</c:v>
                </c:pt>
                <c:pt idx="3">
                  <c:v>744</c:v>
                </c:pt>
                <c:pt idx="6">
                  <c:v>656</c:v>
                </c:pt>
                <c:pt idx="9">
                  <c:v>809</c:v>
                </c:pt>
                <c:pt idx="12">
                  <c:v>1977</c:v>
                </c:pt>
              </c:numCache>
            </c:numRef>
          </c:val>
          <c:extLst>
            <c:ext xmlns:c16="http://schemas.microsoft.com/office/drawing/2014/chart" uri="{C3380CC4-5D6E-409C-BE32-E72D297353CC}">
              <c16:uniqueId val="{00000007-613F-4FF6-B027-BD074D25B47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13532</c:v>
                </c:pt>
                <c:pt idx="3">
                  <c:v>12367</c:v>
                </c:pt>
                <c:pt idx="6">
                  <c:v>10465</c:v>
                </c:pt>
                <c:pt idx="9">
                  <c:v>8407</c:v>
                </c:pt>
                <c:pt idx="12">
                  <c:v>8519</c:v>
                </c:pt>
              </c:numCache>
            </c:numRef>
          </c:val>
          <c:extLst>
            <c:ext xmlns:c16="http://schemas.microsoft.com/office/drawing/2014/chart" uri="{C3380CC4-5D6E-409C-BE32-E72D297353CC}">
              <c16:uniqueId val="{00000008-613F-4FF6-B027-BD074D25B47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163</c:v>
                </c:pt>
                <c:pt idx="3">
                  <c:v>114</c:v>
                </c:pt>
                <c:pt idx="6">
                  <c:v>76</c:v>
                </c:pt>
                <c:pt idx="9">
                  <c:v>46</c:v>
                </c:pt>
                <c:pt idx="12">
                  <c:v>29</c:v>
                </c:pt>
              </c:numCache>
            </c:numRef>
          </c:val>
          <c:extLst>
            <c:ext xmlns:c16="http://schemas.microsoft.com/office/drawing/2014/chart" uri="{C3380CC4-5D6E-409C-BE32-E72D297353CC}">
              <c16:uniqueId val="{00000009-613F-4FF6-B027-BD074D25B47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28629</c:v>
                </c:pt>
                <c:pt idx="3">
                  <c:v>28714</c:v>
                </c:pt>
                <c:pt idx="6">
                  <c:v>27600</c:v>
                </c:pt>
                <c:pt idx="9">
                  <c:v>26281</c:v>
                </c:pt>
                <c:pt idx="12">
                  <c:v>25703</c:v>
                </c:pt>
              </c:numCache>
            </c:numRef>
          </c:val>
          <c:extLst>
            <c:ext xmlns:c16="http://schemas.microsoft.com/office/drawing/2014/chart" uri="{C3380CC4-5D6E-409C-BE32-E72D297353CC}">
              <c16:uniqueId val="{0000000A-613F-4FF6-B027-BD074D25B4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11072</c:v>
                </c:pt>
                <c:pt idx="2">
                  <c:v>#N/A</c:v>
                </c:pt>
                <c:pt idx="3">
                  <c:v>#N/A</c:v>
                </c:pt>
                <c:pt idx="4">
                  <c:v>9265</c:v>
                </c:pt>
                <c:pt idx="5">
                  <c:v>#N/A</c:v>
                </c:pt>
                <c:pt idx="6">
                  <c:v>#N/A</c:v>
                </c:pt>
                <c:pt idx="7">
                  <c:v>6473</c:v>
                </c:pt>
                <c:pt idx="8">
                  <c:v>#N/A</c:v>
                </c:pt>
                <c:pt idx="9">
                  <c:v>#N/A</c:v>
                </c:pt>
                <c:pt idx="10">
                  <c:v>4253</c:v>
                </c:pt>
                <c:pt idx="11">
                  <c:v>#N/A</c:v>
                </c:pt>
                <c:pt idx="12">
                  <c:v>#N/A</c:v>
                </c:pt>
                <c:pt idx="13">
                  <c:v>5424</c:v>
                </c:pt>
                <c:pt idx="14">
                  <c:v>#N/A</c:v>
                </c:pt>
              </c:numCache>
            </c:numRef>
          </c:val>
          <c:smooth val="0"/>
          <c:extLst>
            <c:ext xmlns:c16="http://schemas.microsoft.com/office/drawing/2014/chart" uri="{C3380CC4-5D6E-409C-BE32-E72D297353CC}">
              <c16:uniqueId val="{0000000B-613F-4FF6-B027-BD074D25B4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3768</c:v>
                </c:pt>
                <c:pt idx="1">
                  <c:v>4253</c:v>
                </c:pt>
                <c:pt idx="2">
                  <c:v>4573</c:v>
                </c:pt>
              </c:numCache>
            </c:numRef>
          </c:val>
          <c:extLst>
            <c:ext xmlns:c16="http://schemas.microsoft.com/office/drawing/2014/chart" uri="{C3380CC4-5D6E-409C-BE32-E72D297353CC}">
              <c16:uniqueId val="{00000000-9DC2-4339-9D36-5AA7B7A4279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441</c:v>
                </c:pt>
                <c:pt idx="1">
                  <c:v>441</c:v>
                </c:pt>
                <c:pt idx="2">
                  <c:v>500</c:v>
                </c:pt>
              </c:numCache>
            </c:numRef>
          </c:val>
          <c:extLst>
            <c:ext xmlns:c16="http://schemas.microsoft.com/office/drawing/2014/chart" uri="{C3380CC4-5D6E-409C-BE32-E72D297353CC}">
              <c16:uniqueId val="{00000001-9DC2-4339-9D36-5AA7B7A4279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803</c:v>
                </c:pt>
                <c:pt idx="1">
                  <c:v>801</c:v>
                </c:pt>
                <c:pt idx="2">
                  <c:v>802</c:v>
                </c:pt>
              </c:numCache>
            </c:numRef>
          </c:val>
          <c:extLst>
            <c:ext xmlns:c16="http://schemas.microsoft.com/office/drawing/2014/chart" uri="{C3380CC4-5D6E-409C-BE32-E72D297353CC}">
              <c16:uniqueId val="{00000002-9DC2-4339-9D36-5AA7B7A427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{FFB635E1-582C-4000-8F97-9B84DD2CD0E2}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732-46C9-A985-5DDD50BFE7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{3F375312-D892-460F-812C-7917385CD5E0}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32-46C9-A985-5DDD50BFE7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{870AABEE-4345-44C9-9241-F0A820649415}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32-46C9-A985-5DDD50BFE7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{8575A288-D777-4B93-BB0A-1E2666F88C4B}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32-46C9-A985-5DDD50BFE7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{6EC1AA28-EFD6-4274-9475-47EC9B19C676}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32-46C9-A985-5DDD50BFE7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{16ABD6C4-A8A1-4B2D-807D-0D03E8E2DEFC}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732-46C9-A985-5DDD50BFE7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{C06803BF-CCB3-40D8-9233-EB8922BBFB31}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732-46C9-A985-5DDD50BFE7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{DD07C77D-8EE1-4CB0-822E-6C162D120BAC}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732-46C9-A985-5DDD50BFE7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{978E8CF9-6070-45E2-9699-54FEF1CE4888}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732-46C9-A985-5DDD50BFE7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64.400000000000006</c:v>
                </c:pt>
                <c:pt idx="16">
                  <c:v>64.599999999999994</c:v>
                </c:pt>
                <c:pt idx="24">
                  <c:v>65.900000000000006</c:v>
                </c:pt>
                <c:pt idx="32">
                  <c:v>67.3</c:v>
                </c:pt>
              </c:numCache>
            </c:numRef>
          </c:xVal>
          <c:yVal>
            <c:numRef>
              <c:f>公会計指標分析・財政指標組合せ分析表!$BP$51:$DC$51</c:f>
              <c:numCache>
                <c:formatCode>#,##0.0;"▲ "#,##0.0</c:formatCode>
                <c:ptCount val="40"/>
                <c:pt idx="0">
                  <c:v>98.5</c:v>
                </c:pt>
                <c:pt idx="8">
                  <c:v>79.2</c:v>
                </c:pt>
                <c:pt idx="16">
                  <c:v>53.2</c:v>
                </c:pt>
                <c:pt idx="24">
                  <c:v>36.6</c:v>
                </c:pt>
                <c:pt idx="32">
                  <c:v>46.4</c:v>
                </c:pt>
              </c:numCache>
            </c:numRef>
          </c:yVal>
          <c:smooth val="0"/>
          <c:extLst>
            <c:ext xmlns:c16="http://schemas.microsoft.com/office/drawing/2014/chart" uri="{C3380CC4-5D6E-409C-BE32-E72D297353CC}">
              <c16:uniqueId val="{00000009-B732-46C9-A985-5DDD50BFE7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{AA75D069-9EF0-4151-AD1F-260590830655}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732-46C9-A985-5DDD50BFE7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{93D3B117-2A65-493A-A8A7-6A0DDCF00C33}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32-46C9-A985-5DDD50BFE7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{E2F7EB4E-0579-4050-A5F6-2DA3026379DC}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32-46C9-A985-5DDD50BFE7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{5952552D-87C5-45DD-B1C7-9CE73CFE163E}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32-46C9-A985-5DDD50BFE7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{F733D3AF-36C1-4741-B14E-8F7CF2D98061}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32-46C9-A985-5DDD50BFE7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{1CB4AF87-03DA-48F5-8DEC-444611370157}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732-46C9-A985-5DDD50BFE7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{48D29E0C-A748-4BC7-AD26-53E814EF0681}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732-46C9-A985-5DDD50BFE7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{030679F2-3971-435D-925E-3DB20A81CA7C}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732-46C9-A985-5DDD50BFE7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{A1595C3E-C153-4743-A786-FAF607B25377}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732-46C9-A985-5DDD50BFE7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62</c:v>
                </c:pt>
                <c:pt idx="16">
                  <c:v>63.2</c:v>
                </c:pt>
                <c:pt idx="24">
                  <c:v>65.3</c:v>
                </c:pt>
                <c:pt idx="32">
                  <c:v>66.900000000000006</c:v>
                </c:pt>
              </c:numCache>
            </c:numRef>
          </c:xVal>
          <c:yVal>
            <c:numRef>
              <c:f>公会計指標分析・財政指標組合せ分析表!$BP$55:$DC$55</c:f>
              <c:numCache>
                <c:formatCode>#,##0.0;"▲ "#,##0.0</c:formatCode>
                <c:ptCount val="40"/>
                <c:pt idx="0">
                  <c:v>25.5</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B732-46C9-A985-5DDD50BFE764}"/>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{49464476-D310-4BEB-8A24-0F3F206724CF}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BA8-4030-97BE-E539FA6E7A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{F8DAD557-79B2-4BCF-9516-46963A79FEFA}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A8-4030-97BE-E539FA6E7A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{DEC1648B-FE91-49FF-8763-99112615521C}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A8-4030-97BE-E539FA6E7A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{48B233F0-A609-48EB-A7A1-53AEA7B45308}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A8-4030-97BE-E539FA6E7A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{749EBB5F-5DB7-49C3-B8C7-E3B721A337C4}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A8-4030-97BE-E539FA6E7AC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{EE5E3266-741C-4BAB-9F90-CAEDEBAD072F}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BA8-4030-97BE-E539FA6E7AC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{84BBEDF1-8380-4B03-B350-81060BA74FC3}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BA8-4030-97BE-E539FA6E7AC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{1053EA39-659D-40BB-9F16-13B932FA0F4A}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BA8-4030-97BE-E539FA6E7AC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{0D01254F-7AC3-4A18-AC58-CF2F82F0D055}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BA8-4030-97BE-E539FA6E7A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9.4</c:v>
                </c:pt>
                <c:pt idx="16">
                  <c:v>8.1</c:v>
                </c:pt>
                <c:pt idx="24">
                  <c:v>6.9</c:v>
                </c:pt>
                <c:pt idx="32">
                  <c:v>7.1</c:v>
                </c:pt>
              </c:numCache>
            </c:numRef>
          </c:xVal>
          <c:yVal>
            <c:numRef>
              <c:f>公会計指標分析・財政指標組合せ分析表!$BP$73:$DC$73</c:f>
              <c:numCache>
                <c:formatCode>#,##0.0;"▲ "#,##0.0</c:formatCode>
                <c:ptCount val="40"/>
                <c:pt idx="0">
                  <c:v>98.5</c:v>
                </c:pt>
                <c:pt idx="8">
                  <c:v>79.2</c:v>
                </c:pt>
                <c:pt idx="16">
                  <c:v>53.2</c:v>
                </c:pt>
                <c:pt idx="24">
                  <c:v>36.6</c:v>
                </c:pt>
                <c:pt idx="32">
                  <c:v>46.4</c:v>
                </c:pt>
              </c:numCache>
            </c:numRef>
          </c:yVal>
          <c:smooth val="0"/>
          <c:extLst>
            <c:ext xmlns:c16="http://schemas.microsoft.com/office/drawing/2014/chart" uri="{C3380CC4-5D6E-409C-BE32-E72D297353CC}">
              <c16:uniqueId val="{00000009-8BA8-4030-97BE-E539FA6E7A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{A2EAC466-BA73-4600-B707-C8AC26381974}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BA8-4030-97BE-E539FA6E7A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{5979501E-3963-4070-8550-B118278B7A11}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A8-4030-97BE-E539FA6E7A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{D83E8C26-2D5F-4088-B9C3-484F9E959FD5}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A8-4030-97BE-E539FA6E7A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{C2502184-C068-471F-8BD4-8026A39E99D4}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A8-4030-97BE-E539FA6E7A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{D820E13D-2936-4143-9186-69B49A239490}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A8-4030-97BE-E539FA6E7AC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{F47FA2CA-9791-4917-8866-C735CCBDF6D9}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BA8-4030-97BE-E539FA6E7AC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{E32F09D5-433A-4C6E-B099-3C8FB8BB770D}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BA8-4030-97BE-E539FA6E7AC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{A137478B-6795-41DD-B184-3A6D78A9699E}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BA8-4030-97BE-E539FA6E7AC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{A5E6C819-E635-4CB8-8A0C-175A1BBBAB30}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BA8-4030-97BE-E539FA6E7A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8.6</c:v>
                </c:pt>
                <c:pt idx="16">
                  <c:v>8.3000000000000007</c:v>
                </c:pt>
                <c:pt idx="24">
                  <c:v>8.4</c:v>
                </c:pt>
                <c:pt idx="32">
                  <c:v>8.6</c:v>
                </c:pt>
              </c:numCache>
            </c:numRef>
          </c:xVal>
          <c:yVal>
            <c:numRef>
              <c:f>公会計指標分析・財政指標組合せ分析表!$BP$77:$DC$77</c:f>
              <c:numCache>
                <c:formatCode>#,##0.0;"▲ "#,##0.0</c:formatCode>
                <c:ptCount val="40"/>
                <c:pt idx="0">
                  <c:v>25.5</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8BA8-4030-97BE-E539FA6E7AC5}"/>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C462594-967F-4CDB-BBF4-50BE48413C35}"/>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E5EAC7D-CD88-4571-8DB1-3F5E1D3B4B65}"/>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10FD8A12-D19A-4D74-97FE-FC0F3B856517}"/>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7D7EF3F8-27FB-4F0D-9D54-D31E06A34CA9}"/>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649328DD-830F-4D2A-938A-3FFDCCED30EC}"/>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新潟県五泉市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CB536893-9E93-4CAD-836F-406E9D04AF6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D4A7A1EB-0A9E-4869-A61E-527CD896096F}"/>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C137D436-2423-4F3E-B0A3-02115F6B6ABB}"/>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A72467EC-03F6-478B-8369-F499CD9763DF}"/>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4E11970-5162-4C23-8CD4-1335DC74CF64}"/>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9480C56C-EA4D-4219-8B87-836DFF9959C1}"/>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C423B6AB-70FD-4D9C-BC79-98430278DD71}"/>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A102BE1-A1BC-4C4E-95D2-4921756E3E8E}"/>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FEFF87A7-9261-4B77-97E8-3F1A5794619F}"/>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7B1E7BBE-BCFC-4CB9-90AD-E56B5E305FDC}"/>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FD7EC05F-D5AA-4E26-81A3-7299978152EC}"/>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4D672A2-D7DE-4F33-BD6A-6D9CC4F82DFD}"/>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B8EAF3A1-B834-439E-8A6A-635970F47CD3}"/>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D8076B46-53A8-4683-BBB2-FB7E9DBB6B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EA736719-FD03-469A-992A-87890E158A8B}"/>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86106E08-3614-4866-B70A-F8456E13B577}"/>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債務負担行為に基づく支出額は償還完了及び新規設定を抑制していることから減少傾向にあるが、組合等が起こした地方債の元利償還金に対する負担金等は、五泉地域衛生施設組合の廃棄物中間処理施設建設に係る償還が増えることから増加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今後も交付税算入率の高い地方債の活用や借換え等により起債許可団体の基準となる実質公債費比率が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％を超えないよう努める。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28579DD9-C167-4D67-BAC1-E3E2F61AC791}"/>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91F19FF6-DEA1-40A9-B048-94FDB1EB4F03}"/>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6379C7FE-FC9C-4C81-84BC-6F45A3E516EF}"/>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244D93D5-490C-4314-9DEC-229F4615171B}"/>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ー</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B59DBA49-26FD-4C21-B598-5FB9ECEB73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B7D1A9D6-773B-4A42-A319-FFD5596B7E8F}"/>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1F35177D-38C8-4297-9B0F-BD9B0A8B26EC}"/>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800EA35-7600-4CC4-90D8-FF44AEA548A5}"/>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B9A79FCD-2119-4D4F-80F7-D82E6825B0D3}"/>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A07156E3-D4E2-44E0-AD11-FEB784466DD4}"/>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91C5D536-3C53-4C82-B2A7-B58EEE4F3F3C}"/>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F1C9A389-C93C-4A0E-B053-69BC95C85845}"/>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D95D12E6-697A-4423-B39B-1A24AB453614}"/>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85129477-0FF9-4980-BDF8-1207F2C2E442}"/>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3DD0197B-4276-4C09-BFD7-3010B911B696}"/>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98DACCE7-0749-4BF6-84B3-E67CCFF8E54E}"/>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85C3766F-FEF6-407E-B4B3-E9EDF4AE624B}"/>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DD647162-99EF-4F02-A472-D00E1A85C03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64B5EF42-931A-4BF9-B60E-F345B81660C8}"/>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AC6A1202-B404-4A2A-9FF7-3FB3CB60DDD1}"/>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EF321D7E-E15F-4807-AEFE-CCD496D18A65}"/>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27DFE328-9B85-4466-A43A-46BF523C3C5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393BA970-4C9C-4CDF-A06B-07769B4DE5DC}"/>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新潟県五泉市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2FFB965-19A4-42CC-8AF8-4CF71D031AF4}"/>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BDA921C7-F448-478E-8A7A-DC0DAFB2FE28}"/>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44384FC-097C-428A-A4D4-1D47F61A8C3D}"/>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係る地方債の現在高は、借入額よりも償還額が上回り減少した。また、組合等負担等見込額は、五泉地域衛生施設組合の廃棄物中間処理施設建設に伴う地方債の借入額が増加したことにより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今後も地方債の新規発行を伴う普通建設事業費の抑制や、交付税算入率の高い地方債の活用など、比率の上昇抑制に努める。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7405F531-5F16-4A42-B956-F20BBF08CA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68EC8104-BA9A-47D0-9A20-4D52FB0A4254}"/>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A07FE7C3-7569-4029-90DB-006590CE7253}"/>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699C7D07-11CD-4EB8-A3C1-BF9BCBC39D49}"/>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E43EDE57-9250-478C-9F59-68D63B740303}"/>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212C368-4753-4FB1-A856-C44402EF687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0EFE8F1-B645-432D-AE88-31F12658069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新潟県五泉市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41E39E14-AE8B-4461-864C-292D612B8DF9}"/>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1AA5132E-C9C3-41A9-9EC2-2FC301DD3981}"/>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DEB51564-7C3B-4A2B-8182-C1C7B2EE8C85}"/>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11E5DA92-B8F0-476A-A755-FE038C2FAED7}"/>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物価高騰対策等のために財政調整基金を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百万円取崩した一方で、財政調整基金を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百万円積み立てたことにより、基金全体で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自然災害の緊急的な需要や、物価高騰等の急激な社会変化への対応、将来への持続するための投資等に、財政調整基金の取崩し等により、慎重かつ柔軟に対応する。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7B234961-6862-4A01-8D0E-628C3AF3DD3B}"/>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C27C4421-36C3-435F-896F-50E25E39C5B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9120C15A-F9B7-460E-A831-2580ACF9CB22}"/>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地域振興基金：市民の連携の強化及び地域振興のための事業に充てるための基金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教育施設整備基金：教育施設の整備の財源に充てるための基金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交通安全対策基金：交通安全対策の費用に充てるための基金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必要に応じて基金の使途にあった事業に充当する。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E577C859-7009-494D-94AE-FEBD1A30E385}"/>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7C45C736-F964-4EDB-8022-4CAA992A210D}"/>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E782F1F-0E8E-4791-B0BC-E144EC7C4C91}"/>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地方財政法の規定により歳入歳出の決算剰余金の二分の一を下らない金額を積み立てたことにより増加した。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自然災害の緊急的な需要や、物価高騰等の急激な社会変化への対応、将来への持続するための投資等に、財政調整基金の取崩し等により、慎重かつ柔軟に対応する。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33BDB9-7203-456B-B8BF-817634BF4B5B}"/>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C10F32D7-BE3D-4E47-A08B-72301475B8CE}"/>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4D4B8EF0-40EC-489C-98E4-2A65D6B2C214}"/>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普通交付税の臨時財政対策債償還基金費の追加交付により、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令和５年度の普通交付税の臨時財政対策債償還基金費の追加交付による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百万円を、令和６年度と令和７年度に取崩し、臨時財政対策債の償還に充てる。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E0DB2B7-7A49-475A-8ED9-0B5C0F6F27CE}"/>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46,523
45,980
351.91
23,829,004
22,921,692
806,197
13,981,800
25,703,127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概ね類似団体並みである。今後は「五泉市公共施設等総合管理計画」及び「五泉市個別施設計画」に基づき、公共施設の大規模改修等を計画的に行い、施設の長寿命化を図るとともに、利用見込みの少ない施設については、統廃合も含め検討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111669</xdr:rowOff>
    </xdr:from>
    <xdr:to>
      <xdr:col>7</xdr:col>
      <xdr:colOff>187325</xdr:colOff>
      <xdr:row>30</xdr:row>
      <xdr:rowOff>41819</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137614</xdr:rowOff>
    </xdr:from>
    <xdr:to>
      <xdr:col>23</xdr:col>
      <xdr:colOff>136525</xdr:colOff>
      <xdr:row>31</xdr:row>
      <xdr:rowOff>67764</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116041</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603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94433</xdr:rowOff>
    </xdr:from>
    <xdr:to>
      <xdr:col>19</xdr:col>
      <xdr:colOff>187325</xdr:colOff>
      <xdr:row>31</xdr:row>
      <xdr:rowOff>24583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145233</xdr:rowOff>
    </xdr:from>
    <xdr:to>
      <xdr:col>23</xdr:col>
      <xdr:colOff>85725</xdr:colOff>
      <xdr:row>31</xdr:row>
      <xdr:rowOff>16964</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060258"/>
          <a:ext cx="7112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54338</xdr:rowOff>
    </xdr:from>
    <xdr:to>
      <xdr:col>15</xdr:col>
      <xdr:colOff>187325</xdr:colOff>
      <xdr:row>30</xdr:row>
      <xdr:rowOff>155938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105138</xdr:rowOff>
    </xdr:from>
    <xdr:to>
      <xdr:col>19</xdr:col>
      <xdr:colOff>136525</xdr:colOff>
      <xdr:row>30</xdr:row>
      <xdr:rowOff>145233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6020163"/>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48169</xdr:rowOff>
    </xdr:from>
    <xdr:to>
      <xdr:col>11</xdr:col>
      <xdr:colOff>187325</xdr:colOff>
      <xdr:row>30</xdr:row>
      <xdr:rowOff>149769</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98969</xdr:rowOff>
    </xdr:from>
    <xdr:to>
      <xdr:col>15</xdr:col>
      <xdr:colOff>136525</xdr:colOff>
      <xdr:row>30</xdr:row>
      <xdr:rowOff>105138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6013994"/>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11158</xdr:rowOff>
    </xdr:from>
    <xdr:to>
      <xdr:col>7</xdr:col>
      <xdr:colOff>187325</xdr:colOff>
      <xdr:row>30</xdr:row>
      <xdr:rowOff>112758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59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61958</xdr:rowOff>
    </xdr:from>
    <xdr:to>
      <xdr:col>11</xdr:col>
      <xdr:colOff>136525</xdr:colOff>
      <xdr:row>30</xdr:row>
      <xdr:rowOff>98969</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5976983"/>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58346</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15710</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147065</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140896</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60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103885</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廃棄物中間処理施設建設に係る五泉地域衛生施設組合の地方債発行額が増加したことなどにより組合負担等見込額が増加している。これにより財政健全化判断比率の算定における将来負担額が増加し、臨時財政対策債を含む経常一般財源等は減少したことから、債務償還比率は</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0000000-0008-0000-0000-000083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00000000-0008-0000-0000-000084000000}"/>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00000000-0008-0000-0000-000085000000}"/>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00000000-0008-0000-0000-000086000000}"/>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00000000-0008-0000-0000-000087000000}"/>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00000000-0008-0000-0000-000088000000}"/>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00000000-0008-0000-0000-000089000000}"/>
            </a:ext>
          </a:extLst>
        </xdr:cNvPr>
        <xdr:cNvSpPr txBox="1"/>
      </xdr:nvSpPr>
      <xdr:spPr>
        <a:xfrm>
          <a:off x="14846300" y="561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140507</xdr:rowOff>
    </xdr:from>
    <xdr:to>
      <xdr:col>60</xdr:col>
      <xdr:colOff>123825</xdr:colOff>
      <xdr:row>30</xdr:row>
      <xdr:rowOff>70657</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1747500" y="58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93626</xdr:rowOff>
    </xdr:from>
    <xdr:to>
      <xdr:col>76</xdr:col>
      <xdr:colOff>73025</xdr:colOff>
      <xdr:row>30</xdr:row>
      <xdr:rowOff>23776</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4744700" y="583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72053</xdr:rowOff>
    </xdr:from>
    <xdr:ext cx="469744" cy="259045"/>
    <xdr:sp macro="" textlink="">
      <xdr:nvSpPr>
        <xdr:cNvPr id="149" name="債務償還比率該当値テキスト">
          <a:extLst>
            <a:ext uri="{FF2B5EF4-FFF2-40B4-BE49-F238E27FC236}">
              <a16:creationId xmlns:a16="http://schemas.microsoft.com/office/drawing/2014/main" id="{00000000-0008-0000-0000-000095000000}"/>
            </a:ext>
          </a:extLst>
        </xdr:cNvPr>
        <xdr:cNvSpPr txBox="1"/>
      </xdr:nvSpPr>
      <xdr:spPr>
        <a:xfrm>
          <a:off x="14846300" y="581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76046</xdr:rowOff>
    </xdr:from>
    <xdr:to>
      <xdr:col>72</xdr:col>
      <xdr:colOff>123825</xdr:colOff>
      <xdr:row>30</xdr:row>
      <xdr:rowOff>6196</xdr:rowOff>
    </xdr:to>
    <xdr:sp macro="" textlink="">
      <xdr:nvSpPr>
        <xdr:cNvPr id="150" name="楕円 149">
          <a:extLst>
            <a:ext uri="{FF2B5EF4-FFF2-40B4-BE49-F238E27FC236}">
              <a16:creationId xmlns:a16="http://schemas.microsoft.com/office/drawing/2014/main" id="{00000000-0008-0000-0000-000096000000}"/>
            </a:ext>
          </a:extLst>
        </xdr:cNvPr>
        <xdr:cNvSpPr/>
      </xdr:nvSpPr>
      <xdr:spPr>
        <a:xfrm>
          <a:off x="14033500" y="58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126846</xdr:rowOff>
    </xdr:from>
    <xdr:to>
      <xdr:col>76</xdr:col>
      <xdr:colOff>22225</xdr:colOff>
      <xdr:row>29</xdr:row>
      <xdr:rowOff>144426</xdr:rowOff>
    </xdr:to>
    <xdr:cxnSp macro="">
      <xdr:nvCxnSpPr>
        <xdr:cNvPr id="151" name="直線コネクタ 150">
          <a:extLst>
            <a:ext uri="{FF2B5EF4-FFF2-40B4-BE49-F238E27FC236}">
              <a16:creationId xmlns:a16="http://schemas.microsoft.com/office/drawing/2014/main" id="{00000000-0008-0000-0000-000097000000}"/>
            </a:ext>
          </a:extLst>
        </xdr:cNvPr>
        <xdr:cNvCxnSpPr/>
      </xdr:nvCxnSpPr>
      <xdr:spPr>
        <a:xfrm>
          <a:off x="14084300" y="5870421"/>
          <a:ext cx="7112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53839</xdr:rowOff>
    </xdr:from>
    <xdr:to>
      <xdr:col>68</xdr:col>
      <xdr:colOff>123825</xdr:colOff>
      <xdr:row>29</xdr:row>
      <xdr:rowOff>155439</xdr:rowOff>
    </xdr:to>
    <xdr:sp macro="" textlink="">
      <xdr:nvSpPr>
        <xdr:cNvPr id="152" name="楕円 151">
          <a:extLst>
            <a:ext uri="{FF2B5EF4-FFF2-40B4-BE49-F238E27FC236}">
              <a16:creationId xmlns:a16="http://schemas.microsoft.com/office/drawing/2014/main" id="{00000000-0008-0000-0000-000098000000}"/>
            </a:ext>
          </a:extLst>
        </xdr:cNvPr>
        <xdr:cNvSpPr/>
      </xdr:nvSpPr>
      <xdr:spPr>
        <a:xfrm>
          <a:off x="13271500" y="57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104639</xdr:rowOff>
    </xdr:from>
    <xdr:to>
      <xdr:col>72</xdr:col>
      <xdr:colOff>73025</xdr:colOff>
      <xdr:row>29</xdr:row>
      <xdr:rowOff>126846</xdr:rowOff>
    </xdr:to>
    <xdr:cxnSp macro="">
      <xdr:nvCxnSpPr>
        <xdr:cNvPr id="153" name="直線コネクタ 152">
          <a:extLst>
            <a:ext uri="{FF2B5EF4-FFF2-40B4-BE49-F238E27FC236}">
              <a16:creationId xmlns:a16="http://schemas.microsoft.com/office/drawing/2014/main" id="{00000000-0008-0000-0000-000099000000}"/>
            </a:ext>
          </a:extLst>
        </xdr:cNvPr>
        <xdr:cNvCxnSpPr/>
      </xdr:nvCxnSpPr>
      <xdr:spPr>
        <a:xfrm>
          <a:off x="13322300" y="5848214"/>
          <a:ext cx="762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70993</xdr:rowOff>
    </xdr:from>
    <xdr:to>
      <xdr:col>64</xdr:col>
      <xdr:colOff>123825</xdr:colOff>
      <xdr:row>31</xdr:row>
      <xdr:rowOff>1143</xdr:rowOff>
    </xdr:to>
    <xdr:sp macro="" textlink="">
      <xdr:nvSpPr>
        <xdr:cNvPr id="154" name="楕円 153">
          <a:extLst>
            <a:ext uri="{FF2B5EF4-FFF2-40B4-BE49-F238E27FC236}">
              <a16:creationId xmlns:a16="http://schemas.microsoft.com/office/drawing/2014/main" id="{00000000-0008-0000-0000-00009A000000}"/>
            </a:ext>
          </a:extLst>
        </xdr:cNvPr>
        <xdr:cNvSpPr/>
      </xdr:nvSpPr>
      <xdr:spPr>
        <a:xfrm>
          <a:off x="12509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104639</xdr:rowOff>
    </xdr:from>
    <xdr:to>
      <xdr:col>68</xdr:col>
      <xdr:colOff>73025</xdr:colOff>
      <xdr:row>30</xdr:row>
      <xdr:rowOff>121793</xdr:rowOff>
    </xdr:to>
    <xdr:cxnSp macro="">
      <xdr:nvCxnSpPr>
        <xdr:cNvPr id="155" name="直線コネクタ 154">
          <a:extLst>
            <a:ext uri="{FF2B5EF4-FFF2-40B4-BE49-F238E27FC236}">
              <a16:creationId xmlns:a16="http://schemas.microsoft.com/office/drawing/2014/main" id="{00000000-0008-0000-0000-00009B000000}"/>
            </a:ext>
          </a:extLst>
        </xdr:cNvPr>
        <xdr:cNvCxnSpPr/>
      </xdr:nvCxnSpPr>
      <xdr:spPr>
        <a:xfrm flipV="1">
          <a:off x="12560300" y="5848214"/>
          <a:ext cx="762000" cy="18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39107</xdr:rowOff>
    </xdr:from>
    <xdr:to>
      <xdr:col>60</xdr:col>
      <xdr:colOff>123825</xdr:colOff>
      <xdr:row>31</xdr:row>
      <xdr:rowOff>140707</xdr:rowOff>
    </xdr:to>
    <xdr:sp macro="" textlink="">
      <xdr:nvSpPr>
        <xdr:cNvPr id="156" name="楕円 155">
          <a:extLst>
            <a:ext uri="{FF2B5EF4-FFF2-40B4-BE49-F238E27FC236}">
              <a16:creationId xmlns:a16="http://schemas.microsoft.com/office/drawing/2014/main" id="{00000000-0008-0000-0000-00009C000000}"/>
            </a:ext>
          </a:extLst>
        </xdr:cNvPr>
        <xdr:cNvSpPr/>
      </xdr:nvSpPr>
      <xdr:spPr>
        <a:xfrm>
          <a:off x="11747500" y="61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121793</xdr:rowOff>
    </xdr:from>
    <xdr:to>
      <xdr:col>64</xdr:col>
      <xdr:colOff>73025</xdr:colOff>
      <xdr:row>31</xdr:row>
      <xdr:rowOff>89907</xdr:rowOff>
    </xdr:to>
    <xdr:cxnSp macro="">
      <xdr:nvCxnSpPr>
        <xdr:cNvPr id="157" name="直線コネクタ 156">
          <a:extLst>
            <a:ext uri="{FF2B5EF4-FFF2-40B4-BE49-F238E27FC236}">
              <a16:creationId xmlns:a16="http://schemas.microsoft.com/office/drawing/2014/main" id="{00000000-0008-0000-0000-00009D000000}"/>
            </a:ext>
          </a:extLst>
        </xdr:cNvPr>
        <xdr:cNvCxnSpPr/>
      </xdr:nvCxnSpPr>
      <xdr:spPr>
        <a:xfrm flipV="1">
          <a:off x="11798300" y="6036818"/>
          <a:ext cx="762000" cy="1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00000000-0008-0000-0000-00009E000000}"/>
            </a:ext>
          </a:extLst>
        </xdr:cNvPr>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a:extLst>
            <a:ext uri="{FF2B5EF4-FFF2-40B4-BE49-F238E27FC236}">
              <a16:creationId xmlns:a16="http://schemas.microsoft.com/office/drawing/2014/main" id="{00000000-0008-0000-0000-00009F000000}"/>
            </a:ext>
          </a:extLst>
        </xdr:cNvPr>
        <xdr:cNvSpPr txBox="1"/>
      </xdr:nvSpPr>
      <xdr:spPr>
        <a:xfrm>
          <a:off x="13087427" y="547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0" name="n_3aveValue債務償還比率">
          <a:extLst>
            <a:ext uri="{FF2B5EF4-FFF2-40B4-BE49-F238E27FC236}">
              <a16:creationId xmlns:a16="http://schemas.microsoft.com/office/drawing/2014/main" id="{00000000-0008-0000-0000-0000A0000000}"/>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87184</xdr:rowOff>
    </xdr:from>
    <xdr:ext cx="469744" cy="259045"/>
    <xdr:sp macro="" textlink="">
      <xdr:nvSpPr>
        <xdr:cNvPr id="161" name="n_4aveValue債務償還比率">
          <a:extLst>
            <a:ext uri="{FF2B5EF4-FFF2-40B4-BE49-F238E27FC236}">
              <a16:creationId xmlns:a16="http://schemas.microsoft.com/office/drawing/2014/main" id="{00000000-0008-0000-0000-0000A1000000}"/>
            </a:ext>
          </a:extLst>
        </xdr:cNvPr>
        <xdr:cNvSpPr txBox="1"/>
      </xdr:nvSpPr>
      <xdr:spPr>
        <a:xfrm>
          <a:off x="11563427" y="565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168773</xdr:rowOff>
    </xdr:from>
    <xdr:ext cx="469744" cy="259045"/>
    <xdr:sp macro="" textlink="">
      <xdr:nvSpPr>
        <xdr:cNvPr id="162" name="n_1mainValue債務償還比率">
          <a:extLst>
            <a:ext uri="{FF2B5EF4-FFF2-40B4-BE49-F238E27FC236}">
              <a16:creationId xmlns:a16="http://schemas.microsoft.com/office/drawing/2014/main" id="{00000000-0008-0000-0000-0000A2000000}"/>
            </a:ext>
          </a:extLst>
        </xdr:cNvPr>
        <xdr:cNvSpPr txBox="1"/>
      </xdr:nvSpPr>
      <xdr:spPr>
        <a:xfrm>
          <a:off x="13836727" y="591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146566</xdr:rowOff>
    </xdr:from>
    <xdr:ext cx="469744" cy="259045"/>
    <xdr:sp macro="" textlink="">
      <xdr:nvSpPr>
        <xdr:cNvPr id="163" name="n_2mainValue債務償還比率">
          <a:extLst>
            <a:ext uri="{FF2B5EF4-FFF2-40B4-BE49-F238E27FC236}">
              <a16:creationId xmlns:a16="http://schemas.microsoft.com/office/drawing/2014/main" id="{00000000-0008-0000-0000-0000A3000000}"/>
            </a:ext>
          </a:extLst>
        </xdr:cNvPr>
        <xdr:cNvSpPr txBox="1"/>
      </xdr:nvSpPr>
      <xdr:spPr>
        <a:xfrm>
          <a:off x="13087427" y="589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163720</xdr:rowOff>
    </xdr:from>
    <xdr:ext cx="469744" cy="259045"/>
    <xdr:sp macro="" textlink="">
      <xdr:nvSpPr>
        <xdr:cNvPr id="164" name="n_3mainValue債務償還比率">
          <a:extLst>
            <a:ext uri="{FF2B5EF4-FFF2-40B4-BE49-F238E27FC236}">
              <a16:creationId xmlns:a16="http://schemas.microsoft.com/office/drawing/2014/main" id="{00000000-0008-0000-0000-0000A4000000}"/>
            </a:ext>
          </a:extLst>
        </xdr:cNvPr>
        <xdr:cNvSpPr txBox="1"/>
      </xdr:nvSpPr>
      <xdr:spPr>
        <a:xfrm>
          <a:off x="12325427" y="607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131834</xdr:rowOff>
    </xdr:from>
    <xdr:ext cx="469744" cy="259045"/>
    <xdr:sp macro="" textlink="">
      <xdr:nvSpPr>
        <xdr:cNvPr id="165" name="n_4mainValue債務償還比率">
          <a:extLst>
            <a:ext uri="{FF2B5EF4-FFF2-40B4-BE49-F238E27FC236}">
              <a16:creationId xmlns:a16="http://schemas.microsoft.com/office/drawing/2014/main" id="{00000000-0008-0000-0000-0000A5000000}"/>
            </a:ext>
          </a:extLst>
        </xdr:cNvPr>
        <xdr:cNvSpPr txBox="1"/>
      </xdr:nvSpPr>
      <xdr:spPr>
        <a:xfrm>
          <a:off x="11563427" y="62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46,523
45,980
351.91
23,829,004
22,921,692
806,197
13,981,800
25,703,127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90187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43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118110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027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xdr:rowOff>
    </xdr:from>
    <xdr:to>
      <xdr:col>15</xdr:col>
      <xdr:colOff>101600</xdr:colOff>
      <xdr:row>38</xdr:row>
      <xdr:rowOff>111760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60960</xdr:rowOff>
    </xdr:from>
    <xdr:to>
      <xdr:col>19</xdr:col>
      <xdr:colOff>177800</xdr:colOff>
      <xdr:row>38</xdr:row>
      <xdr:rowOff>87630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760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149225</xdr:rowOff>
    </xdr:from>
    <xdr:to>
      <xdr:col>10</xdr:col>
      <xdr:colOff>165100</xdr:colOff>
      <xdr:row>38</xdr:row>
      <xdr:rowOff>79375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28575</xdr:rowOff>
    </xdr:from>
    <xdr:to>
      <xdr:col>15</xdr:col>
      <xdr:colOff>50800</xdr:colOff>
      <xdr:row>38</xdr:row>
      <xdr:rowOff>60960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436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122555</xdr:rowOff>
    </xdr:from>
    <xdr:to>
      <xdr:col>6</xdr:col>
      <xdr:colOff>38100</xdr:colOff>
      <xdr:row>38</xdr:row>
      <xdr:rowOff>52705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xdr:rowOff>
    </xdr:from>
    <xdr:to>
      <xdr:col>10</xdr:col>
      <xdr:colOff>114300</xdr:colOff>
      <xdr:row>38</xdr:row>
      <xdr:rowOff>28575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170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154957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70502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112007</xdr:rowOff>
    </xdr:from>
    <xdr:to>
      <xdr:col>36</xdr:col>
      <xdr:colOff>165100</xdr:colOff>
      <xdr:row>40</xdr:row>
      <xdr:rowOff>42157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7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91335</xdr:rowOff>
    </xdr:from>
    <xdr:to>
      <xdr:col>55</xdr:col>
      <xdr:colOff>50800</xdr:colOff>
      <xdr:row>40</xdr:row>
      <xdr:rowOff>21485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77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69762</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75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98748</xdr:rowOff>
    </xdr:from>
    <xdr:to>
      <xdr:col>50</xdr:col>
      <xdr:colOff>165100</xdr:colOff>
      <xdr:row>40</xdr:row>
      <xdr:rowOff>28898</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7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142135</xdr:rowOff>
    </xdr:from>
    <xdr:to>
      <xdr:col>55</xdr:col>
      <xdr:colOff>0</xdr:colOff>
      <xdr:row>39</xdr:row>
      <xdr:rowOff>149548</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828685"/>
          <a:ext cx="8382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106683</xdr:rowOff>
    </xdr:from>
    <xdr:to>
      <xdr:col>46</xdr:col>
      <xdr:colOff>38100</xdr:colOff>
      <xdr:row>40</xdr:row>
      <xdr:rowOff>36833</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79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149548</xdr:rowOff>
    </xdr:from>
    <xdr:to>
      <xdr:col>50</xdr:col>
      <xdr:colOff>114300</xdr:colOff>
      <xdr:row>39</xdr:row>
      <xdr:rowOff>157483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836098"/>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114815</xdr:rowOff>
    </xdr:from>
    <xdr:to>
      <xdr:col>41</xdr:col>
      <xdr:colOff>101600</xdr:colOff>
      <xdr:row>40</xdr:row>
      <xdr:rowOff>44965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8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157483</xdr:rowOff>
    </xdr:from>
    <xdr:to>
      <xdr:col>45</xdr:col>
      <xdr:colOff>177800</xdr:colOff>
      <xdr:row>39</xdr:row>
      <xdr:rowOff>165615</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844033"/>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122457</xdr:rowOff>
    </xdr:from>
    <xdr:to>
      <xdr:col>36</xdr:col>
      <xdr:colOff>165100</xdr:colOff>
      <xdr:row>40</xdr:row>
      <xdr:rowOff>52607</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80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165615</xdr:rowOff>
    </xdr:from>
    <xdr:to>
      <xdr:col>41</xdr:col>
      <xdr:colOff>50800</xdr:colOff>
      <xdr:row>40</xdr:row>
      <xdr:rowOff>1807</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852165"/>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58684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5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20025</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87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27960</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88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36092</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89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43734</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90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5847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39024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673600" y="10326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746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45720</xdr:rowOff>
    </xdr:from>
    <xdr:to>
      <xdr:col>24</xdr:col>
      <xdr:colOff>63500</xdr:colOff>
      <xdr:row>61</xdr:row>
      <xdr:rowOff>66947</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797300" y="1050417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150041</xdr:rowOff>
    </xdr:from>
    <xdr:to>
      <xdr:col>15</xdr:col>
      <xdr:colOff>101600</xdr:colOff>
      <xdr:row>61</xdr:row>
      <xdr:rowOff>80191</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857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29391</xdr:rowOff>
    </xdr:from>
    <xdr:to>
      <xdr:col>19</xdr:col>
      <xdr:colOff>177800</xdr:colOff>
      <xdr:row>61</xdr:row>
      <xdr:rowOff>45720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908300" y="1048784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968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xdr:rowOff>
    </xdr:from>
    <xdr:to>
      <xdr:col>15</xdr:col>
      <xdr:colOff>50800</xdr:colOff>
      <xdr:row>61</xdr:row>
      <xdr:rowOff>29391</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2019300" y="1046824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112485</xdr:rowOff>
    </xdr:from>
    <xdr:to>
      <xdr:col>6</xdr:col>
      <xdr:colOff>38100</xdr:colOff>
      <xdr:row>61</xdr:row>
      <xdr:rowOff>42635</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1079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163285</xdr:rowOff>
    </xdr:from>
    <xdr:to>
      <xdr:col>10</xdr:col>
      <xdr:colOff>114300</xdr:colOff>
      <xdr:row>61</xdr:row>
      <xdr:rowOff>9797</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130300" y="1045028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113047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582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59162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927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1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100-0000EB000000}"/>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100-0000ED000000}"/>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100-0000EF000000}"/>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00000000-0008-0000-0100-0000F3000000}"/>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94501</xdr:rowOff>
    </xdr:from>
    <xdr:to>
      <xdr:col>36</xdr:col>
      <xdr:colOff>165100</xdr:colOff>
      <xdr:row>63</xdr:row>
      <xdr:rowOff>24651</xdr:rowOff>
    </xdr:to>
    <xdr:sp macro="" textlink="">
      <xdr:nvSpPr>
        <xdr:cNvPr id="244" name="フローチャート: 判断 243">
          <a:extLst>
            <a:ext uri="{FF2B5EF4-FFF2-40B4-BE49-F238E27FC236}">
              <a16:creationId xmlns:a16="http://schemas.microsoft.com/office/drawing/2014/main" id="{00000000-0008-0000-0100-0000F4000000}"/>
            </a:ext>
          </a:extLst>
        </xdr:cNvPr>
        <xdr:cNvSpPr/>
      </xdr:nvSpPr>
      <xdr:spPr>
        <a:xfrm>
          <a:off x="6921500" y="107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93731</xdr:rowOff>
    </xdr:from>
    <xdr:to>
      <xdr:col>55</xdr:col>
      <xdr:colOff>50800</xdr:colOff>
      <xdr:row>62</xdr:row>
      <xdr:rowOff>23881</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10426700" y="105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116608</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100-0000FB000000}"/>
            </a:ext>
          </a:extLst>
        </xdr:cNvPr>
        <xdr:cNvSpPr txBox="1"/>
      </xdr:nvSpPr>
      <xdr:spPr>
        <a:xfrm>
          <a:off x="10515600" y="1040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102690</xdr:rowOff>
    </xdr:from>
    <xdr:to>
      <xdr:col>50</xdr:col>
      <xdr:colOff>165100</xdr:colOff>
      <xdr:row>62</xdr:row>
      <xdr:rowOff>32840</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9588500" y="1056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144531</xdr:rowOff>
    </xdr:from>
    <xdr:to>
      <xdr:col>55</xdr:col>
      <xdr:colOff>0</xdr:colOff>
      <xdr:row>61</xdr:row>
      <xdr:rowOff>153490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9639300" y="10602981"/>
          <a:ext cx="8382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115129</xdr:rowOff>
    </xdr:from>
    <xdr:to>
      <xdr:col>46</xdr:col>
      <xdr:colOff>38100</xdr:colOff>
      <xdr:row>62</xdr:row>
      <xdr:rowOff>45279</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8699500" y="105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153490</xdr:rowOff>
    </xdr:from>
    <xdr:to>
      <xdr:col>50</xdr:col>
      <xdr:colOff>114300</xdr:colOff>
      <xdr:row>61</xdr:row>
      <xdr:rowOff>165929</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8750300" y="10611940"/>
          <a:ext cx="8890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124693</xdr:rowOff>
    </xdr:from>
    <xdr:to>
      <xdr:col>41</xdr:col>
      <xdr:colOff>101600</xdr:colOff>
      <xdr:row>62</xdr:row>
      <xdr:rowOff>54843</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7810500" y="105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165929</xdr:rowOff>
    </xdr:from>
    <xdr:to>
      <xdr:col>45</xdr:col>
      <xdr:colOff>177800</xdr:colOff>
      <xdr:row>62</xdr:row>
      <xdr:rowOff>4043</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7861300" y="10624379"/>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135581</xdr:rowOff>
    </xdr:from>
    <xdr:to>
      <xdr:col>36</xdr:col>
      <xdr:colOff>165100</xdr:colOff>
      <xdr:row>62</xdr:row>
      <xdr:rowOff>65731</xdr:rowOff>
    </xdr:to>
    <xdr:sp macro="" textlink="">
      <xdr:nvSpPr>
        <xdr:cNvPr id="258" name="楕円 257">
          <a:extLst>
            <a:ext uri="{FF2B5EF4-FFF2-40B4-BE49-F238E27FC236}">
              <a16:creationId xmlns:a16="http://schemas.microsoft.com/office/drawing/2014/main" id="{00000000-0008-0000-0100-000002010000}"/>
            </a:ext>
          </a:extLst>
        </xdr:cNvPr>
        <xdr:cNvSpPr/>
      </xdr:nvSpPr>
      <xdr:spPr>
        <a:xfrm>
          <a:off x="6921500" y="105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4043</xdr:rowOff>
    </xdr:from>
    <xdr:to>
      <xdr:col>41</xdr:col>
      <xdr:colOff>50800</xdr:colOff>
      <xdr:row>62</xdr:row>
      <xdr:rowOff>14931</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flipV="1">
          <a:off x="6972300" y="10633943"/>
          <a:ext cx="889000" cy="1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15778</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81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49367</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9327095" y="1033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36406</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8450795" y="1066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71370</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0000000-0008-0000-0100-00000A010000}"/>
            </a:ext>
          </a:extLst>
        </xdr:cNvPr>
        <xdr:cNvSpPr txBox="1"/>
      </xdr:nvSpPr>
      <xdr:spPr>
        <a:xfrm>
          <a:off x="7561795" y="1035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82258</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0000000-0008-0000-0100-00000B010000}"/>
            </a:ext>
          </a:extLst>
        </xdr:cNvPr>
        <xdr:cNvSpPr txBox="1"/>
      </xdr:nvSpPr>
      <xdr:spPr>
        <a:xfrm>
          <a:off x="6672795" y="1036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1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100-000025010000}"/>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100-000027010000}"/>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100-000029010000}"/>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302" name="フローチャート: 判断 301">
          <a:extLst>
            <a:ext uri="{FF2B5EF4-FFF2-40B4-BE49-F238E27FC236}">
              <a16:creationId xmlns:a16="http://schemas.microsoft.com/office/drawing/2014/main" id="{00000000-0008-0000-0100-00002E010000}"/>
            </a:ext>
          </a:extLst>
        </xdr:cNvPr>
        <xdr:cNvSpPr/>
      </xdr:nvSpPr>
      <xdr:spPr>
        <a:xfrm>
          <a:off x="1079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4584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100-000035010000}"/>
            </a:ext>
          </a:extLst>
        </xdr:cNvPr>
        <xdr:cNvSpPr txBox="1"/>
      </xdr:nvSpPr>
      <xdr:spPr>
        <a:xfrm>
          <a:off x="4673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17780</xdr:rowOff>
    </xdr:from>
    <xdr:to>
      <xdr:col>20</xdr:col>
      <xdr:colOff>38100</xdr:colOff>
      <xdr:row>83</xdr:row>
      <xdr:rowOff>119380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3746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68580</xdr:rowOff>
    </xdr:from>
    <xdr:to>
      <xdr:col>24</xdr:col>
      <xdr:colOff>63500</xdr:colOff>
      <xdr:row>83</xdr:row>
      <xdr:rowOff>95250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3797300" y="142989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xdr:rowOff>
    </xdr:from>
    <xdr:to>
      <xdr:col>15</xdr:col>
      <xdr:colOff>101600</xdr:colOff>
      <xdr:row>83</xdr:row>
      <xdr:rowOff>107950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2857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57150</xdr:rowOff>
    </xdr:from>
    <xdr:to>
      <xdr:col>19</xdr:col>
      <xdr:colOff>177800</xdr:colOff>
      <xdr:row>83</xdr:row>
      <xdr:rowOff>68580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908300" y="14287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59689</xdr:rowOff>
    </xdr:from>
    <xdr:to>
      <xdr:col>10</xdr:col>
      <xdr:colOff>165100</xdr:colOff>
      <xdr:row>84</xdr:row>
      <xdr:rowOff>161289</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968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57150</xdr:rowOff>
    </xdr:from>
    <xdr:to>
      <xdr:col>15</xdr:col>
      <xdr:colOff>50800</xdr:colOff>
      <xdr:row>84</xdr:row>
      <xdr:rowOff>110489</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flipV="1">
          <a:off x="2019300" y="14287500"/>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170180</xdr:rowOff>
    </xdr:from>
    <xdr:to>
      <xdr:col>6</xdr:col>
      <xdr:colOff>38100</xdr:colOff>
      <xdr:row>86</xdr:row>
      <xdr:rowOff>100330</xdr:rowOff>
    </xdr:to>
    <xdr:sp macro="" textlink="">
      <xdr:nvSpPr>
        <xdr:cNvPr id="316" name="楕円 315">
          <a:extLst>
            <a:ext uri="{FF2B5EF4-FFF2-40B4-BE49-F238E27FC236}">
              <a16:creationId xmlns:a16="http://schemas.microsoft.com/office/drawing/2014/main" id="{00000000-0008-0000-0100-00003C010000}"/>
            </a:ext>
          </a:extLst>
        </xdr:cNvPr>
        <xdr:cNvSpPr/>
      </xdr:nvSpPr>
      <xdr:spPr>
        <a:xfrm>
          <a:off x="1079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110489</xdr:rowOff>
    </xdr:from>
    <xdr:to>
      <xdr:col>10</xdr:col>
      <xdr:colOff>114300</xdr:colOff>
      <xdr:row>86</xdr:row>
      <xdr:rowOff>49530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flipV="1">
          <a:off x="1130300" y="14512289"/>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97807</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110507</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100-000042010000}"/>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99077</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100-000043010000}"/>
            </a:ext>
          </a:extLst>
        </xdr:cNvPr>
        <xdr:cNvSpPr txBox="1"/>
      </xdr:nvSpPr>
      <xdr:spPr>
        <a:xfrm>
          <a:off x="2705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152416</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100-000044010000}"/>
            </a:ext>
          </a:extLst>
        </xdr:cNvPr>
        <xdr:cNvSpPr txBox="1"/>
      </xdr:nvSpPr>
      <xdr:spPr>
        <a:xfrm>
          <a:off x="1816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91457</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100-000045010000}"/>
            </a:ext>
          </a:extLst>
        </xdr:cNvPr>
        <xdr:cNvSpPr txBox="1"/>
      </xdr:nvSpPr>
      <xdr:spPr>
        <a:xfrm>
          <a:off x="927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1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100-00005E010000}"/>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100-000060010000}"/>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100-000062010000}"/>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921500" y="1460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146938</xdr:rowOff>
    </xdr:from>
    <xdr:to>
      <xdr:col>55</xdr:col>
      <xdr:colOff>50800</xdr:colOff>
      <xdr:row>86</xdr:row>
      <xdr:rowOff>77088</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10426700" y="147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61865</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100-00006E010000}"/>
            </a:ext>
          </a:extLst>
        </xdr:cNvPr>
        <xdr:cNvSpPr txBox="1"/>
      </xdr:nvSpPr>
      <xdr:spPr>
        <a:xfrm>
          <a:off x="10515600" y="1463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145796</xdr:rowOff>
    </xdr:from>
    <xdr:to>
      <xdr:col>50</xdr:col>
      <xdr:colOff>165100</xdr:colOff>
      <xdr:row>86</xdr:row>
      <xdr:rowOff>75946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9588500" y="147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25146</xdr:rowOff>
    </xdr:from>
    <xdr:to>
      <xdr:col>55</xdr:col>
      <xdr:colOff>0</xdr:colOff>
      <xdr:row>86</xdr:row>
      <xdr:rowOff>26288</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9639300" y="1476984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141987</xdr:rowOff>
    </xdr:from>
    <xdr:to>
      <xdr:col>46</xdr:col>
      <xdr:colOff>38100</xdr:colOff>
      <xdr:row>86</xdr:row>
      <xdr:rowOff>72137</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8699500" y="147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21337</xdr:rowOff>
    </xdr:from>
    <xdr:to>
      <xdr:col>50</xdr:col>
      <xdr:colOff>114300</xdr:colOff>
      <xdr:row>86</xdr:row>
      <xdr:rowOff>25146</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8750300" y="1476603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147701</xdr:rowOff>
    </xdr:from>
    <xdr:to>
      <xdr:col>41</xdr:col>
      <xdr:colOff>101600</xdr:colOff>
      <xdr:row>86</xdr:row>
      <xdr:rowOff>77851</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7810500" y="1472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21337</xdr:rowOff>
    </xdr:from>
    <xdr:to>
      <xdr:col>45</xdr:col>
      <xdr:colOff>177800</xdr:colOff>
      <xdr:row>86</xdr:row>
      <xdr:rowOff>27051</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7861300" y="14766037"/>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154939</xdr:rowOff>
    </xdr:from>
    <xdr:to>
      <xdr:col>36</xdr:col>
      <xdr:colOff>165100</xdr:colOff>
      <xdr:row>86</xdr:row>
      <xdr:rowOff>85089</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6921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27051</xdr:rowOff>
    </xdr:from>
    <xdr:to>
      <xdr:col>41</xdr:col>
      <xdr:colOff>50800</xdr:colOff>
      <xdr:row>86</xdr:row>
      <xdr:rowOff>34289</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6972300" y="14771751"/>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00000000-0008-0000-0100-000077010000}"/>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00000000-0008-0000-0100-000078010000}"/>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00000000-0008-0000-0100-000079010000}"/>
            </a:ext>
          </a:extLst>
        </xdr:cNvPr>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150385</xdr:rowOff>
    </xdr:from>
    <xdr:ext cx="469744" cy="259045"/>
    <xdr:sp macro="" textlink="">
      <xdr:nvSpPr>
        <xdr:cNvPr id="378" name="n_4aveValue【公営住宅】&#10;一人当たり面積">
          <a:extLst>
            <a:ext uri="{FF2B5EF4-FFF2-40B4-BE49-F238E27FC236}">
              <a16:creationId xmlns:a16="http://schemas.microsoft.com/office/drawing/2014/main" id="{00000000-0008-0000-0100-00007A010000}"/>
            </a:ext>
          </a:extLst>
        </xdr:cNvPr>
        <xdr:cNvSpPr txBox="1"/>
      </xdr:nvSpPr>
      <xdr:spPr>
        <a:xfrm>
          <a:off x="6737427" y="1438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67073</xdr:rowOff>
    </xdr:from>
    <xdr:ext cx="469744" cy="259045"/>
    <xdr:sp macro="" textlink="">
      <xdr:nvSpPr>
        <xdr:cNvPr id="379" name="n_1mainValue【公営住宅】&#10;一人当たり面積">
          <a:extLst>
            <a:ext uri="{FF2B5EF4-FFF2-40B4-BE49-F238E27FC236}">
              <a16:creationId xmlns:a16="http://schemas.microsoft.com/office/drawing/2014/main" id="{00000000-0008-0000-0100-00007B010000}"/>
            </a:ext>
          </a:extLst>
        </xdr:cNvPr>
        <xdr:cNvSpPr txBox="1"/>
      </xdr:nvSpPr>
      <xdr:spPr>
        <a:xfrm>
          <a:off x="9391727" y="1481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63264</xdr:rowOff>
    </xdr:from>
    <xdr:ext cx="469744" cy="259045"/>
    <xdr:sp macro="" textlink="">
      <xdr:nvSpPr>
        <xdr:cNvPr id="380" name="n_2mainValue【公営住宅】&#10;一人当たり面積">
          <a:extLst>
            <a:ext uri="{FF2B5EF4-FFF2-40B4-BE49-F238E27FC236}">
              <a16:creationId xmlns:a16="http://schemas.microsoft.com/office/drawing/2014/main" id="{00000000-0008-0000-0100-00007C010000}"/>
            </a:ext>
          </a:extLst>
        </xdr:cNvPr>
        <xdr:cNvSpPr txBox="1"/>
      </xdr:nvSpPr>
      <xdr:spPr>
        <a:xfrm>
          <a:off x="8515427" y="1480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68978</xdr:rowOff>
    </xdr:from>
    <xdr:ext cx="469744" cy="259045"/>
    <xdr:sp macro="" textlink="">
      <xdr:nvSpPr>
        <xdr:cNvPr id="381" name="n_3mainValue【公営住宅】&#10;一人当たり面積">
          <a:extLst>
            <a:ext uri="{FF2B5EF4-FFF2-40B4-BE49-F238E27FC236}">
              <a16:creationId xmlns:a16="http://schemas.microsoft.com/office/drawing/2014/main" id="{00000000-0008-0000-0100-00007D010000}"/>
            </a:ext>
          </a:extLst>
        </xdr:cNvPr>
        <xdr:cNvSpPr txBox="1"/>
      </xdr:nvSpPr>
      <xdr:spPr>
        <a:xfrm>
          <a:off x="7626427" y="1481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76216</xdr:rowOff>
    </xdr:from>
    <xdr:ext cx="469744" cy="259045"/>
    <xdr:sp macro="" textlink="">
      <xdr:nvSpPr>
        <xdr:cNvPr id="382" name="n_4mainValue【公営住宅】&#10;一人当たり面積">
          <a:extLst>
            <a:ext uri="{FF2B5EF4-FFF2-40B4-BE49-F238E27FC236}">
              <a16:creationId xmlns:a16="http://schemas.microsoft.com/office/drawing/2014/main" id="{00000000-0008-0000-0100-00007E010000}"/>
            </a:ext>
          </a:extLst>
        </xdr:cNvPr>
        <xdr:cNvSpPr txBox="1"/>
      </xdr:nvSpPr>
      <xdr:spPr>
        <a:xfrm>
          <a:off x="6737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1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100-0000A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100-0000AA010000}"/>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100-0000AC010000}"/>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124460</xdr:rowOff>
    </xdr:from>
    <xdr:to>
      <xdr:col>85</xdr:col>
      <xdr:colOff>177800</xdr:colOff>
      <xdr:row>39</xdr:row>
      <xdr:rowOff>54610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6268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102887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100-0000B8010000}"/>
            </a:ext>
          </a:extLst>
        </xdr:cNvPr>
        <xdr:cNvSpPr txBox="1"/>
      </xdr:nvSpPr>
      <xdr:spPr>
        <a:xfrm>
          <a:off x="16357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88265</xdr:rowOff>
    </xdr:from>
    <xdr:to>
      <xdr:col>81</xdr:col>
      <xdr:colOff>101600</xdr:colOff>
      <xdr:row>39</xdr:row>
      <xdr:rowOff>18415</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5430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139065</xdr:rowOff>
    </xdr:from>
    <xdr:to>
      <xdr:col>85</xdr:col>
      <xdr:colOff>127000</xdr:colOff>
      <xdr:row>39</xdr:row>
      <xdr:rowOff>3810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5481300" y="66541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52070</xdr:rowOff>
    </xdr:from>
    <xdr:to>
      <xdr:col>76</xdr:col>
      <xdr:colOff>165100</xdr:colOff>
      <xdr:row>38</xdr:row>
      <xdr:rowOff>153670</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4541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102870</xdr:rowOff>
    </xdr:from>
    <xdr:to>
      <xdr:col>81</xdr:col>
      <xdr:colOff>50800</xdr:colOff>
      <xdr:row>38</xdr:row>
      <xdr:rowOff>139065</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4592300" y="66179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xdr:rowOff>
    </xdr:from>
    <xdr:to>
      <xdr:col>72</xdr:col>
      <xdr:colOff>38100</xdr:colOff>
      <xdr:row>38</xdr:row>
      <xdr:rowOff>117475</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3652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66675</xdr:rowOff>
    </xdr:from>
    <xdr:to>
      <xdr:col>76</xdr:col>
      <xdr:colOff>114300</xdr:colOff>
      <xdr:row>38</xdr:row>
      <xdr:rowOff>102870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3703300" y="65817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21590</xdr:rowOff>
    </xdr:from>
    <xdr:to>
      <xdr:col>67</xdr:col>
      <xdr:colOff>101600</xdr:colOff>
      <xdr:row>38</xdr:row>
      <xdr:rowOff>123190</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2763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66675</xdr:rowOff>
    </xdr:from>
    <xdr:to>
      <xdr:col>71</xdr:col>
      <xdr:colOff>177800</xdr:colOff>
      <xdr:row>38</xdr:row>
      <xdr:rowOff>72390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flipV="1">
          <a:off x="12814300" y="65817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9542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52660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144797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4389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108602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3500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114317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2611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00000000-0008-0000-0100-0000D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00000000-0008-0000-0100-0000E1010000}"/>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00000000-0008-0000-0100-0000E3010000}"/>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00000000-0008-0000-0100-0000E5010000}"/>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36830</xdr:rowOff>
    </xdr:from>
    <xdr:to>
      <xdr:col>98</xdr:col>
      <xdr:colOff>38100</xdr:colOff>
      <xdr:row>40</xdr:row>
      <xdr:rowOff>138430</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8605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33020</xdr:rowOff>
    </xdr:from>
    <xdr:to>
      <xdr:col>116</xdr:col>
      <xdr:colOff>114300</xdr:colOff>
      <xdr:row>39</xdr:row>
      <xdr:rowOff>134620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2110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55897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00000000-0008-0000-0100-0000F1010000}"/>
            </a:ext>
          </a:extLst>
        </xdr:cNvPr>
        <xdr:cNvSpPr txBox="1"/>
      </xdr:nvSpPr>
      <xdr:spPr>
        <a:xfrm>
          <a:off x="22199600"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40640</xdr:rowOff>
    </xdr:from>
    <xdr:to>
      <xdr:col>112</xdr:col>
      <xdr:colOff>38100</xdr:colOff>
      <xdr:row>39</xdr:row>
      <xdr:rowOff>142240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21272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83820</xdr:rowOff>
    </xdr:from>
    <xdr:to>
      <xdr:col>116</xdr:col>
      <xdr:colOff>63500</xdr:colOff>
      <xdr:row>39</xdr:row>
      <xdr:rowOff>91440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21323300" y="67703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48260</xdr:rowOff>
    </xdr:from>
    <xdr:to>
      <xdr:col>107</xdr:col>
      <xdr:colOff>101600</xdr:colOff>
      <xdr:row>39</xdr:row>
      <xdr:rowOff>149860</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91440</xdr:rowOff>
    </xdr:from>
    <xdr:to>
      <xdr:col>111</xdr:col>
      <xdr:colOff>177800</xdr:colOff>
      <xdr:row>39</xdr:row>
      <xdr:rowOff>99060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20434300" y="67779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55880</xdr:rowOff>
    </xdr:from>
    <xdr:to>
      <xdr:col>102</xdr:col>
      <xdr:colOff>165100</xdr:colOff>
      <xdr:row>39</xdr:row>
      <xdr:rowOff>157480</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19494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99060</xdr:rowOff>
    </xdr:from>
    <xdr:to>
      <xdr:col>107</xdr:col>
      <xdr:colOff>50800</xdr:colOff>
      <xdr:row>39</xdr:row>
      <xdr:rowOff>106680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flipV="1">
          <a:off x="19545300" y="67856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19685</xdr:rowOff>
    </xdr:from>
    <xdr:to>
      <xdr:col>98</xdr:col>
      <xdr:colOff>38100</xdr:colOff>
      <xdr:row>39</xdr:row>
      <xdr:rowOff>121285</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18605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70485</xdr:rowOff>
    </xdr:from>
    <xdr:to>
      <xdr:col>102</xdr:col>
      <xdr:colOff>114300</xdr:colOff>
      <xdr:row>39</xdr:row>
      <xdr:rowOff>106680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8656300" y="67570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129557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158767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210757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166387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20199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2557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193104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137812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8421427"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1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100-000019020000}"/>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100-00001B020000}"/>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100-00001D020000}"/>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168656</xdr:rowOff>
    </xdr:from>
    <xdr:to>
      <xdr:col>67</xdr:col>
      <xdr:colOff>101600</xdr:colOff>
      <xdr:row>59</xdr:row>
      <xdr:rowOff>98806</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2763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54356</xdr:rowOff>
    </xdr:from>
    <xdr:to>
      <xdr:col>85</xdr:col>
      <xdr:colOff>177800</xdr:colOff>
      <xdr:row>58</xdr:row>
      <xdr:rowOff>155956</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62687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77233</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100-000029020000}"/>
            </a:ext>
          </a:extLst>
        </xdr:cNvPr>
        <xdr:cNvSpPr txBox="1"/>
      </xdr:nvSpPr>
      <xdr:spPr>
        <a:xfrm>
          <a:off x="16357600" y="984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24638</xdr:rowOff>
    </xdr:from>
    <xdr:to>
      <xdr:col>81</xdr:col>
      <xdr:colOff>101600</xdr:colOff>
      <xdr:row>58</xdr:row>
      <xdr:rowOff>126238</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5430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75438</xdr:rowOff>
    </xdr:from>
    <xdr:to>
      <xdr:col>85</xdr:col>
      <xdr:colOff>127000</xdr:colOff>
      <xdr:row>58</xdr:row>
      <xdr:rowOff>105156</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5481300" y="1001953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159512</xdr:rowOff>
    </xdr:from>
    <xdr:to>
      <xdr:col>76</xdr:col>
      <xdr:colOff>165100</xdr:colOff>
      <xdr:row>58</xdr:row>
      <xdr:rowOff>89662</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45415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38862</xdr:rowOff>
    </xdr:from>
    <xdr:to>
      <xdr:col>81</xdr:col>
      <xdr:colOff>50800</xdr:colOff>
      <xdr:row>58</xdr:row>
      <xdr:rowOff>75438</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4592300" y="998296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116078</xdr:rowOff>
    </xdr:from>
    <xdr:to>
      <xdr:col>72</xdr:col>
      <xdr:colOff>38100</xdr:colOff>
      <xdr:row>58</xdr:row>
      <xdr:rowOff>46228</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3652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166878</xdr:rowOff>
    </xdr:from>
    <xdr:to>
      <xdr:col>76</xdr:col>
      <xdr:colOff>114300</xdr:colOff>
      <xdr:row>58</xdr:row>
      <xdr:rowOff>38862</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3703300" y="993952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72644</xdr:rowOff>
    </xdr:from>
    <xdr:to>
      <xdr:col>67</xdr:col>
      <xdr:colOff>101600</xdr:colOff>
      <xdr:row>58</xdr:row>
      <xdr:rowOff>2794</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2763500" y="9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123444</xdr:rowOff>
    </xdr:from>
    <xdr:to>
      <xdr:col>71</xdr:col>
      <xdr:colOff>177800</xdr:colOff>
      <xdr:row>57</xdr:row>
      <xdr:rowOff>166878</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814300" y="98960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89933</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142765</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100-000036020000}"/>
            </a:ext>
          </a:extLst>
        </xdr:cNvPr>
        <xdr:cNvSpPr txBox="1"/>
      </xdr:nvSpPr>
      <xdr:spPr>
        <a:xfrm>
          <a:off x="152660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106189</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100-000037020000}"/>
            </a:ext>
          </a:extLst>
        </xdr:cNvPr>
        <xdr:cNvSpPr txBox="1"/>
      </xdr:nvSpPr>
      <xdr:spPr>
        <a:xfrm>
          <a:off x="1438974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62755</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100-000038020000}"/>
            </a:ext>
          </a:extLst>
        </xdr:cNvPr>
        <xdr:cNvSpPr txBox="1"/>
      </xdr:nvSpPr>
      <xdr:spPr>
        <a:xfrm>
          <a:off x="135007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19321</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100-000039020000}"/>
            </a:ext>
          </a:extLst>
        </xdr:cNvPr>
        <xdr:cNvSpPr txBox="1"/>
      </xdr:nvSpPr>
      <xdr:spPr>
        <a:xfrm>
          <a:off x="1261174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298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62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12751</xdr:rowOff>
    </xdr:from>
    <xdr:to>
      <xdr:col>116</xdr:col>
      <xdr:colOff>114300</xdr:colOff>
      <xdr:row>61</xdr:row>
      <xdr:rowOff>114351</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104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162628</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1044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27839</xdr:rowOff>
    </xdr:from>
    <xdr:to>
      <xdr:col>112</xdr:col>
      <xdr:colOff>38100</xdr:colOff>
      <xdr:row>61</xdr:row>
      <xdr:rowOff>129439</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1048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63551</xdr:rowOff>
    </xdr:from>
    <xdr:to>
      <xdr:col>116</xdr:col>
      <xdr:colOff>63500</xdr:colOff>
      <xdr:row>61</xdr:row>
      <xdr:rowOff>78639</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1323300" y="10522001"/>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42926</xdr:rowOff>
    </xdr:from>
    <xdr:to>
      <xdr:col>107</xdr:col>
      <xdr:colOff>101600</xdr:colOff>
      <xdr:row>61</xdr:row>
      <xdr:rowOff>144526</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78639</xdr:rowOff>
    </xdr:from>
    <xdr:to>
      <xdr:col>111</xdr:col>
      <xdr:colOff>177800</xdr:colOff>
      <xdr:row>61</xdr:row>
      <xdr:rowOff>93726</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20434300" y="10537089"/>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57556</xdr:rowOff>
    </xdr:from>
    <xdr:to>
      <xdr:col>102</xdr:col>
      <xdr:colOff>165100</xdr:colOff>
      <xdr:row>61</xdr:row>
      <xdr:rowOff>159156</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05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93726</xdr:rowOff>
    </xdr:from>
    <xdr:to>
      <xdr:col>107</xdr:col>
      <xdr:colOff>50800</xdr:colOff>
      <xdr:row>61</xdr:row>
      <xdr:rowOff>108356</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9545300" y="1055217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71730</xdr:rowOff>
    </xdr:from>
    <xdr:to>
      <xdr:col>98</xdr:col>
      <xdr:colOff>38100</xdr:colOff>
      <xdr:row>62</xdr:row>
      <xdr:rowOff>1880</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05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108356</xdr:rowOff>
    </xdr:from>
    <xdr:to>
      <xdr:col>102</xdr:col>
      <xdr:colOff>114300</xdr:colOff>
      <xdr:row>61</xdr:row>
      <xdr:rowOff>122530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8656300" y="1056680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83990</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71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120566</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057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135653</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150283</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1060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18407</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1030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100-00009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00000000-0008-0000-0100-00009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69" name="【公民館】&#10;有形固定資産減価償却率最大値テキスト">
          <a:extLst>
            <a:ext uri="{FF2B5EF4-FFF2-40B4-BE49-F238E27FC236}">
              <a16:creationId xmlns:a16="http://schemas.microsoft.com/office/drawing/2014/main" id="{00000000-0008-0000-0100-00009D020000}"/>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671" name="【公民館】&#10;有形固定資産減価償却率平均値テキスト">
          <a:extLst>
            <a:ext uri="{FF2B5EF4-FFF2-40B4-BE49-F238E27FC236}">
              <a16:creationId xmlns:a16="http://schemas.microsoft.com/office/drawing/2014/main" id="{00000000-0008-0000-0100-00009F020000}"/>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63500</xdr:rowOff>
    </xdr:from>
    <xdr:to>
      <xdr:col>85</xdr:col>
      <xdr:colOff>177800</xdr:colOff>
      <xdr:row>102</xdr:row>
      <xdr:rowOff>165100</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62687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86377</xdr:rowOff>
    </xdr:from>
    <xdr:ext cx="405111" cy="259045"/>
    <xdr:sp macro="" textlink="">
      <xdr:nvSpPr>
        <xdr:cNvPr id="683" name="【公民館】&#10;有形固定資産減価償却率該当値テキスト">
          <a:extLst>
            <a:ext uri="{FF2B5EF4-FFF2-40B4-BE49-F238E27FC236}">
              <a16:creationId xmlns:a16="http://schemas.microsoft.com/office/drawing/2014/main" id="{00000000-0008-0000-0100-0000AB020000}"/>
            </a:ext>
          </a:extLst>
        </xdr:cNvPr>
        <xdr:cNvSpPr txBox="1"/>
      </xdr:nvSpPr>
      <xdr:spPr>
        <a:xfrm>
          <a:off x="16357600"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12064</xdr:rowOff>
    </xdr:from>
    <xdr:to>
      <xdr:col>81</xdr:col>
      <xdr:colOff>101600</xdr:colOff>
      <xdr:row>102</xdr:row>
      <xdr:rowOff>113664</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54305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62864</xdr:rowOff>
    </xdr:from>
    <xdr:to>
      <xdr:col>85</xdr:col>
      <xdr:colOff>127000</xdr:colOff>
      <xdr:row>102</xdr:row>
      <xdr:rowOff>114300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5481300" y="1755076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53975</xdr:rowOff>
    </xdr:from>
    <xdr:to>
      <xdr:col>76</xdr:col>
      <xdr:colOff>165100</xdr:colOff>
      <xdr:row>102</xdr:row>
      <xdr:rowOff>155575</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4541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62864</xdr:rowOff>
    </xdr:from>
    <xdr:to>
      <xdr:col>81</xdr:col>
      <xdr:colOff>50800</xdr:colOff>
      <xdr:row>102</xdr:row>
      <xdr:rowOff>104775</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flipV="1">
          <a:off x="14592300" y="175507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17780</xdr:rowOff>
    </xdr:from>
    <xdr:to>
      <xdr:col>72</xdr:col>
      <xdr:colOff>38100</xdr:colOff>
      <xdr:row>102</xdr:row>
      <xdr:rowOff>119380</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3652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68580</xdr:rowOff>
    </xdr:from>
    <xdr:to>
      <xdr:col>76</xdr:col>
      <xdr:colOff>114300</xdr:colOff>
      <xdr:row>102</xdr:row>
      <xdr:rowOff>104775</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3703300" y="175564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147320</xdr:rowOff>
    </xdr:from>
    <xdr:to>
      <xdr:col>67</xdr:col>
      <xdr:colOff>101600</xdr:colOff>
      <xdr:row>102</xdr:row>
      <xdr:rowOff>77470</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2763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26670</xdr:rowOff>
    </xdr:from>
    <xdr:to>
      <xdr:col>71</xdr:col>
      <xdr:colOff>177800</xdr:colOff>
      <xdr:row>102</xdr:row>
      <xdr:rowOff>68580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2814300" y="17514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692" name="n_1aveValue【公民館】&#10;有形固定資産減価償却率">
          <a:extLst>
            <a:ext uri="{FF2B5EF4-FFF2-40B4-BE49-F238E27FC236}">
              <a16:creationId xmlns:a16="http://schemas.microsoft.com/office/drawing/2014/main" id="{00000000-0008-0000-0100-0000B4020000}"/>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693" name="n_2aveValue【公民館】&#10;有形固定資産減価償却率">
          <a:extLst>
            <a:ext uri="{FF2B5EF4-FFF2-40B4-BE49-F238E27FC236}">
              <a16:creationId xmlns:a16="http://schemas.microsoft.com/office/drawing/2014/main" id="{00000000-0008-0000-0100-0000B5020000}"/>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694" name="n_3aveValue【公民館】&#10;有形固定資産減価償却率">
          <a:extLst>
            <a:ext uri="{FF2B5EF4-FFF2-40B4-BE49-F238E27FC236}">
              <a16:creationId xmlns:a16="http://schemas.microsoft.com/office/drawing/2014/main" id="{00000000-0008-0000-0100-0000B6020000}"/>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695" name="n_4aveValue【公民館】&#10;有形固定資産減価償却率">
          <a:extLst>
            <a:ext uri="{FF2B5EF4-FFF2-40B4-BE49-F238E27FC236}">
              <a16:creationId xmlns:a16="http://schemas.microsoft.com/office/drawing/2014/main" id="{00000000-0008-0000-0100-0000B7020000}"/>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130191</xdr:rowOff>
    </xdr:from>
    <xdr:ext cx="405111" cy="259045"/>
    <xdr:sp macro="" textlink="">
      <xdr:nvSpPr>
        <xdr:cNvPr id="696" name="n_1mainValue【公民館】&#10;有形固定資産減価償却率">
          <a:extLst>
            <a:ext uri="{FF2B5EF4-FFF2-40B4-BE49-F238E27FC236}">
              <a16:creationId xmlns:a16="http://schemas.microsoft.com/office/drawing/2014/main" id="{00000000-0008-0000-0100-0000B8020000}"/>
            </a:ext>
          </a:extLst>
        </xdr:cNvPr>
        <xdr:cNvSpPr txBox="1"/>
      </xdr:nvSpPr>
      <xdr:spPr>
        <a:xfrm>
          <a:off x="15266044" y="1727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652</xdr:rowOff>
    </xdr:from>
    <xdr:ext cx="405111" cy="259045"/>
    <xdr:sp macro="" textlink="">
      <xdr:nvSpPr>
        <xdr:cNvPr id="697" name="n_2mainValue【公民館】&#10;有形固定資産減価償却率">
          <a:extLst>
            <a:ext uri="{FF2B5EF4-FFF2-40B4-BE49-F238E27FC236}">
              <a16:creationId xmlns:a16="http://schemas.microsoft.com/office/drawing/2014/main" id="{00000000-0008-0000-0100-0000B9020000}"/>
            </a:ext>
          </a:extLst>
        </xdr:cNvPr>
        <xdr:cNvSpPr txBox="1"/>
      </xdr:nvSpPr>
      <xdr:spPr>
        <a:xfrm>
          <a:off x="143897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135907</xdr:rowOff>
    </xdr:from>
    <xdr:ext cx="405111" cy="259045"/>
    <xdr:sp macro="" textlink="">
      <xdr:nvSpPr>
        <xdr:cNvPr id="698" name="n_3mainValue【公民館】&#10;有形固定資産減価償却率">
          <a:extLst>
            <a:ext uri="{FF2B5EF4-FFF2-40B4-BE49-F238E27FC236}">
              <a16:creationId xmlns:a16="http://schemas.microsoft.com/office/drawing/2014/main" id="{00000000-0008-0000-0100-0000BA020000}"/>
            </a:ext>
          </a:extLst>
        </xdr:cNvPr>
        <xdr:cNvSpPr txBox="1"/>
      </xdr:nvSpPr>
      <xdr:spPr>
        <a:xfrm>
          <a:off x="13500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93997</xdr:rowOff>
    </xdr:from>
    <xdr:ext cx="405111" cy="259045"/>
    <xdr:sp macro="" textlink="">
      <xdr:nvSpPr>
        <xdr:cNvPr id="699" name="n_4mainValue【公民館】&#10;有形固定資産減価償却率">
          <a:extLst>
            <a:ext uri="{FF2B5EF4-FFF2-40B4-BE49-F238E27FC236}">
              <a16:creationId xmlns:a16="http://schemas.microsoft.com/office/drawing/2014/main" id="{00000000-0008-0000-0100-0000BB020000}"/>
            </a:ext>
          </a:extLst>
        </xdr:cNvPr>
        <xdr:cNvSpPr txBox="1"/>
      </xdr:nvSpPr>
      <xdr:spPr>
        <a:xfrm>
          <a:off x="12611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00000000-0008-0000-0100-0000D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2" name="【公民館】&#10;一人当たり面積最小値テキスト">
          <a:extLst>
            <a:ext uri="{FF2B5EF4-FFF2-40B4-BE49-F238E27FC236}">
              <a16:creationId xmlns:a16="http://schemas.microsoft.com/office/drawing/2014/main" id="{00000000-0008-0000-0100-0000D2020000}"/>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a:extLst>
            <a:ext uri="{FF2B5EF4-FFF2-40B4-BE49-F238E27FC236}">
              <a16:creationId xmlns:a16="http://schemas.microsoft.com/office/drawing/2014/main" id="{00000000-0008-0000-0100-0000D402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726" name="【公民館】&#10;一人当たり面積平均値テキスト">
          <a:extLst>
            <a:ext uri="{FF2B5EF4-FFF2-40B4-BE49-F238E27FC236}">
              <a16:creationId xmlns:a16="http://schemas.microsoft.com/office/drawing/2014/main" id="{00000000-0008-0000-0100-0000D6020000}"/>
            </a:ext>
          </a:extLst>
        </xdr:cNvPr>
        <xdr:cNvSpPr txBox="1"/>
      </xdr:nvSpPr>
      <xdr:spPr>
        <a:xfrm>
          <a:off x="22199600" y="1797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89408</xdr:rowOff>
    </xdr:from>
    <xdr:to>
      <xdr:col>116</xdr:col>
      <xdr:colOff>114300</xdr:colOff>
      <xdr:row>108</xdr:row>
      <xdr:rowOff>19558</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22110700" y="18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4335</xdr:rowOff>
    </xdr:from>
    <xdr:ext cx="469744" cy="259045"/>
    <xdr:sp macro="" textlink="">
      <xdr:nvSpPr>
        <xdr:cNvPr id="738" name="【公民館】&#10;一人当たり面積該当値テキスト">
          <a:extLst>
            <a:ext uri="{FF2B5EF4-FFF2-40B4-BE49-F238E27FC236}">
              <a16:creationId xmlns:a16="http://schemas.microsoft.com/office/drawing/2014/main" id="{00000000-0008-0000-0100-0000E2020000}"/>
            </a:ext>
          </a:extLst>
        </xdr:cNvPr>
        <xdr:cNvSpPr txBox="1"/>
      </xdr:nvSpPr>
      <xdr:spPr>
        <a:xfrm>
          <a:off x="22199600" y="1834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91694</xdr:rowOff>
    </xdr:from>
    <xdr:to>
      <xdr:col>112</xdr:col>
      <xdr:colOff>38100</xdr:colOff>
      <xdr:row>108</xdr:row>
      <xdr:rowOff>21844</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21272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140208</xdr:rowOff>
    </xdr:from>
    <xdr:to>
      <xdr:col>116</xdr:col>
      <xdr:colOff>63500</xdr:colOff>
      <xdr:row>107</xdr:row>
      <xdr:rowOff>142494</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flipV="1">
          <a:off x="21323300" y="184853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93980</xdr:rowOff>
    </xdr:from>
    <xdr:to>
      <xdr:col>107</xdr:col>
      <xdr:colOff>101600</xdr:colOff>
      <xdr:row>108</xdr:row>
      <xdr:rowOff>24130</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20383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142494</xdr:rowOff>
    </xdr:from>
    <xdr:to>
      <xdr:col>111</xdr:col>
      <xdr:colOff>177800</xdr:colOff>
      <xdr:row>107</xdr:row>
      <xdr:rowOff>144780</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20434300" y="184876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93980</xdr:rowOff>
    </xdr:from>
    <xdr:to>
      <xdr:col>102</xdr:col>
      <xdr:colOff>165100</xdr:colOff>
      <xdr:row>108</xdr:row>
      <xdr:rowOff>24130</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19494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144780</xdr:rowOff>
    </xdr:from>
    <xdr:to>
      <xdr:col>107</xdr:col>
      <xdr:colOff>50800</xdr:colOff>
      <xdr:row>107</xdr:row>
      <xdr:rowOff>144780</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9545300" y="1848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96265</xdr:rowOff>
    </xdr:from>
    <xdr:to>
      <xdr:col>98</xdr:col>
      <xdr:colOff>38100</xdr:colOff>
      <xdr:row>108</xdr:row>
      <xdr:rowOff>26415</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18605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144780</xdr:rowOff>
    </xdr:from>
    <xdr:to>
      <xdr:col>102</xdr:col>
      <xdr:colOff>114300</xdr:colOff>
      <xdr:row>107</xdr:row>
      <xdr:rowOff>147065</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flipV="1">
          <a:off x="18656300" y="184899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747" name="n_1aveValue【公民館】&#10;一人当たり面積">
          <a:extLst>
            <a:ext uri="{FF2B5EF4-FFF2-40B4-BE49-F238E27FC236}">
              <a16:creationId xmlns:a16="http://schemas.microsoft.com/office/drawing/2014/main" id="{00000000-0008-0000-0100-0000EB020000}"/>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748" name="n_2aveValue【公民館】&#10;一人当たり面積">
          <a:extLst>
            <a:ext uri="{FF2B5EF4-FFF2-40B4-BE49-F238E27FC236}">
              <a16:creationId xmlns:a16="http://schemas.microsoft.com/office/drawing/2014/main" id="{00000000-0008-0000-0100-0000EC020000}"/>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749" name="n_3aveValue【公民館】&#10;一人当たり面積">
          <a:extLst>
            <a:ext uri="{FF2B5EF4-FFF2-40B4-BE49-F238E27FC236}">
              <a16:creationId xmlns:a16="http://schemas.microsoft.com/office/drawing/2014/main" id="{00000000-0008-0000-0100-0000ED020000}"/>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50" name="n_4aveValue【公民館】&#10;一人当たり面積">
          <a:extLst>
            <a:ext uri="{FF2B5EF4-FFF2-40B4-BE49-F238E27FC236}">
              <a16:creationId xmlns:a16="http://schemas.microsoft.com/office/drawing/2014/main" id="{00000000-0008-0000-0100-0000EE020000}"/>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12971</xdr:rowOff>
    </xdr:from>
    <xdr:ext cx="469744" cy="259045"/>
    <xdr:sp macro="" textlink="">
      <xdr:nvSpPr>
        <xdr:cNvPr id="751" name="n_1mainValue【公民館】&#10;一人当たり面積">
          <a:extLst>
            <a:ext uri="{FF2B5EF4-FFF2-40B4-BE49-F238E27FC236}">
              <a16:creationId xmlns:a16="http://schemas.microsoft.com/office/drawing/2014/main" id="{00000000-0008-0000-0100-0000EF020000}"/>
            </a:ext>
          </a:extLst>
        </xdr:cNvPr>
        <xdr:cNvSpPr txBox="1"/>
      </xdr:nvSpPr>
      <xdr:spPr>
        <a:xfrm>
          <a:off x="21075727" y="185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15257</xdr:rowOff>
    </xdr:from>
    <xdr:ext cx="469744" cy="259045"/>
    <xdr:sp macro="" textlink="">
      <xdr:nvSpPr>
        <xdr:cNvPr id="752" name="n_2mainValue【公民館】&#10;一人当たり面積">
          <a:extLst>
            <a:ext uri="{FF2B5EF4-FFF2-40B4-BE49-F238E27FC236}">
              <a16:creationId xmlns:a16="http://schemas.microsoft.com/office/drawing/2014/main" id="{00000000-0008-0000-0100-0000F0020000}"/>
            </a:ext>
          </a:extLst>
        </xdr:cNvPr>
        <xdr:cNvSpPr txBox="1"/>
      </xdr:nvSpPr>
      <xdr:spPr>
        <a:xfrm>
          <a:off x="20199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15257</xdr:rowOff>
    </xdr:from>
    <xdr:ext cx="469744" cy="259045"/>
    <xdr:sp macro="" textlink="">
      <xdr:nvSpPr>
        <xdr:cNvPr id="753" name="n_3mainValue【公民館】&#10;一人当たり面積">
          <a:extLst>
            <a:ext uri="{FF2B5EF4-FFF2-40B4-BE49-F238E27FC236}">
              <a16:creationId xmlns:a16="http://schemas.microsoft.com/office/drawing/2014/main" id="{00000000-0008-0000-0100-0000F1020000}"/>
            </a:ext>
          </a:extLst>
        </xdr:cNvPr>
        <xdr:cNvSpPr txBox="1"/>
      </xdr:nvSpPr>
      <xdr:spPr>
        <a:xfrm>
          <a:off x="19310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17542</xdr:rowOff>
    </xdr:from>
    <xdr:ext cx="469744" cy="259045"/>
    <xdr:sp macro="" textlink="">
      <xdr:nvSpPr>
        <xdr:cNvPr id="754" name="n_4mainValue【公民館】&#10;一人当たり面積">
          <a:extLst>
            <a:ext uri="{FF2B5EF4-FFF2-40B4-BE49-F238E27FC236}">
              <a16:creationId xmlns:a16="http://schemas.microsoft.com/office/drawing/2014/main" id="{00000000-0008-0000-0100-0000F2020000}"/>
            </a:ext>
          </a:extLst>
        </xdr:cNvPr>
        <xdr:cNvSpPr txBox="1"/>
      </xdr:nvSpPr>
      <xdr:spPr>
        <a:xfrm>
          <a:off x="184214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100-0000F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類似団体と比較して特に有形固定資産減価償却率が高くなっている施設は、認定こども園・幼稚園・保育所である。令和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年度に策定した「五泉市保育園等適正配置実施計画」に基づき、今後は施設の統廃合を予定しているため、有形固定資産減価償却率は減少していくと見込んでいる。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年度にかけて新しい公営住宅を建設し、老朽化した公営住宅を除却し統廃合を進めたことから、有形固定資産減価償却率は減少し、類似団体平均値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と同じ値となっている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。今後も公営住宅の適正配置を進める中で、老朽化した公営住宅の除却を順次予定している。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46,523
45,980
351.91
23,829,004
22,921,692
806,197
13,981,800
25,703,127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83820</xdr:rowOff>
    </xdr:from>
    <xdr:to>
      <xdr:col>24</xdr:col>
      <xdr:colOff>114300</xdr:colOff>
      <xdr:row>37</xdr:row>
      <xdr:rowOff>13970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62247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23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66040</xdr:rowOff>
    </xdr:from>
    <xdr:to>
      <xdr:col>20</xdr:col>
      <xdr:colOff>38100</xdr:colOff>
      <xdr:row>36</xdr:row>
      <xdr:rowOff>167640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116840</xdr:rowOff>
    </xdr:from>
    <xdr:to>
      <xdr:col>24</xdr:col>
      <xdr:colOff>63500</xdr:colOff>
      <xdr:row>36</xdr:row>
      <xdr:rowOff>134620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3797300" y="628904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40640</xdr:rowOff>
    </xdr:from>
    <xdr:to>
      <xdr:col>15</xdr:col>
      <xdr:colOff>101600</xdr:colOff>
      <xdr:row>36</xdr:row>
      <xdr:rowOff>142240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91440</xdr:rowOff>
    </xdr:from>
    <xdr:to>
      <xdr:col>19</xdr:col>
      <xdr:colOff>177800</xdr:colOff>
      <xdr:row>36</xdr:row>
      <xdr:rowOff>116840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2908300" y="62636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15240</xdr:rowOff>
    </xdr:from>
    <xdr:to>
      <xdr:col>10</xdr:col>
      <xdr:colOff>165100</xdr:colOff>
      <xdr:row>36</xdr:row>
      <xdr:rowOff>116840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66040</xdr:rowOff>
    </xdr:from>
    <xdr:to>
      <xdr:col>15</xdr:col>
      <xdr:colOff>50800</xdr:colOff>
      <xdr:row>36</xdr:row>
      <xdr:rowOff>91440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019300" y="62382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161290</xdr:rowOff>
    </xdr:from>
    <xdr:to>
      <xdr:col>6</xdr:col>
      <xdr:colOff>38100</xdr:colOff>
      <xdr:row>36</xdr:row>
      <xdr:rowOff>91440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079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40640</xdr:rowOff>
    </xdr:from>
    <xdr:to>
      <xdr:col>10</xdr:col>
      <xdr:colOff>114300</xdr:colOff>
      <xdr:row>36</xdr:row>
      <xdr:rowOff>66040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130300" y="62128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12717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601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158767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133367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107967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200-000059000000}"/>
            </a:ext>
          </a:extLst>
        </xdr:cNvPr>
        <xdr:cNvSpPr txBox="1"/>
      </xdr:nvSpPr>
      <xdr:spPr>
        <a:xfrm>
          <a:off x="927744" y="5937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135890</xdr:rowOff>
    </xdr:from>
    <xdr:to>
      <xdr:col>36</xdr:col>
      <xdr:colOff>165100</xdr:colOff>
      <xdr:row>40</xdr:row>
      <xdr:rowOff>66040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124477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109220</xdr:rowOff>
    </xdr:from>
    <xdr:to>
      <xdr:col>50</xdr:col>
      <xdr:colOff>165100</xdr:colOff>
      <xdr:row>39</xdr:row>
      <xdr:rowOff>39370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152400</xdr:rowOff>
    </xdr:from>
    <xdr:to>
      <xdr:col>55</xdr:col>
      <xdr:colOff>0</xdr:colOff>
      <xdr:row>38</xdr:row>
      <xdr:rowOff>160020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66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124460</xdr:rowOff>
    </xdr:from>
    <xdr:to>
      <xdr:col>46</xdr:col>
      <xdr:colOff>38100</xdr:colOff>
      <xdr:row>39</xdr:row>
      <xdr:rowOff>54610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160020</xdr:rowOff>
    </xdr:from>
    <xdr:to>
      <xdr:col>50</xdr:col>
      <xdr:colOff>114300</xdr:colOff>
      <xdr:row>39</xdr:row>
      <xdr:rowOff>3810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675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132080</xdr:rowOff>
    </xdr:from>
    <xdr:to>
      <xdr:col>41</xdr:col>
      <xdr:colOff>101600</xdr:colOff>
      <xdr:row>39</xdr:row>
      <xdr:rowOff>62230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3810</xdr:rowOff>
    </xdr:from>
    <xdr:to>
      <xdr:col>45</xdr:col>
      <xdr:colOff>177800</xdr:colOff>
      <xdr:row>39</xdr:row>
      <xdr:rowOff>11430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690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11430</xdr:rowOff>
    </xdr:from>
    <xdr:to>
      <xdr:col>41</xdr:col>
      <xdr:colOff>50800</xdr:colOff>
      <xdr:row>39</xdr:row>
      <xdr:rowOff>19050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669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57167</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55897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71137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78757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86377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50165</xdr:rowOff>
    </xdr:from>
    <xdr:to>
      <xdr:col>24</xdr:col>
      <xdr:colOff>114300</xdr:colOff>
      <xdr:row>61</xdr:row>
      <xdr:rowOff>151765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28592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31115</xdr:rowOff>
    </xdr:from>
    <xdr:to>
      <xdr:col>20</xdr:col>
      <xdr:colOff>38100</xdr:colOff>
      <xdr:row>61</xdr:row>
      <xdr:rowOff>132715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81915</xdr:rowOff>
    </xdr:from>
    <xdr:to>
      <xdr:col>24</xdr:col>
      <xdr:colOff>63500</xdr:colOff>
      <xdr:row>61</xdr:row>
      <xdr:rowOff>100965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5403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44450</xdr:rowOff>
    </xdr:from>
    <xdr:to>
      <xdr:col>15</xdr:col>
      <xdr:colOff>101600</xdr:colOff>
      <xdr:row>61</xdr:row>
      <xdr:rowOff>146050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81915</xdr:rowOff>
    </xdr:from>
    <xdr:to>
      <xdr:col>19</xdr:col>
      <xdr:colOff>177800</xdr:colOff>
      <xdr:row>61</xdr:row>
      <xdr:rowOff>95250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flipV="1">
          <a:off x="2908300" y="105403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95250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51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135890</xdr:rowOff>
    </xdr:from>
    <xdr:to>
      <xdr:col>6</xdr:col>
      <xdr:colOff>38100</xdr:colOff>
      <xdr:row>61</xdr:row>
      <xdr:rowOff>66040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15240</xdr:rowOff>
    </xdr:from>
    <xdr:to>
      <xdr:col>10</xdr:col>
      <xdr:colOff>114300</xdr:colOff>
      <xdr:row>61</xdr:row>
      <xdr:rowOff>57150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4736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123842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137177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57167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130810</xdr:rowOff>
    </xdr:from>
    <xdr:to>
      <xdr:col>36</xdr:col>
      <xdr:colOff>165100</xdr:colOff>
      <xdr:row>63</xdr:row>
      <xdr:rowOff>60960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76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48260</xdr:rowOff>
    </xdr:from>
    <xdr:to>
      <xdr:col>55</xdr:col>
      <xdr:colOff>50800</xdr:colOff>
      <xdr:row>60</xdr:row>
      <xdr:rowOff>149860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71137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39370</xdr:rowOff>
    </xdr:from>
    <xdr:to>
      <xdr:col>50</xdr:col>
      <xdr:colOff>165100</xdr:colOff>
      <xdr:row>60</xdr:row>
      <xdr:rowOff>140970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32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90170</xdr:rowOff>
    </xdr:from>
    <xdr:to>
      <xdr:col>55</xdr:col>
      <xdr:colOff>0</xdr:colOff>
      <xdr:row>60</xdr:row>
      <xdr:rowOff>99060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9639300" y="1037717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50800</xdr:rowOff>
    </xdr:from>
    <xdr:to>
      <xdr:col>46</xdr:col>
      <xdr:colOff>38100</xdr:colOff>
      <xdr:row>60</xdr:row>
      <xdr:rowOff>152400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90170</xdr:rowOff>
    </xdr:from>
    <xdr:to>
      <xdr:col>50</xdr:col>
      <xdr:colOff>114300</xdr:colOff>
      <xdr:row>60</xdr:row>
      <xdr:rowOff>101600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377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60960</xdr:rowOff>
    </xdr:from>
    <xdr:to>
      <xdr:col>41</xdr:col>
      <xdr:colOff>101600</xdr:colOff>
      <xdr:row>60</xdr:row>
      <xdr:rowOff>162560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101600</xdr:rowOff>
    </xdr:from>
    <xdr:to>
      <xdr:col>45</xdr:col>
      <xdr:colOff>177800</xdr:colOff>
      <xdr:row>60</xdr:row>
      <xdr:rowOff>111760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3886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72390</xdr:rowOff>
    </xdr:from>
    <xdr:to>
      <xdr:col>36</xdr:col>
      <xdr:colOff>165100</xdr:colOff>
      <xdr:row>61</xdr:row>
      <xdr:rowOff>2540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3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111760</xdr:rowOff>
    </xdr:from>
    <xdr:to>
      <xdr:col>41</xdr:col>
      <xdr:colOff>50800</xdr:colOff>
      <xdr:row>60</xdr:row>
      <xdr:rowOff>123190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398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52087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85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157497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10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168927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11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7637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1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19067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13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584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108602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673600"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86361</xdr:rowOff>
    </xdr:from>
    <xdr:to>
      <xdr:col>20</xdr:col>
      <xdr:colOff>38100</xdr:colOff>
      <xdr:row>82</xdr:row>
      <xdr:rowOff>16511</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746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137161</xdr:rowOff>
    </xdr:from>
    <xdr:to>
      <xdr:col>24</xdr:col>
      <xdr:colOff>63500</xdr:colOff>
      <xdr:row>82</xdr:row>
      <xdr:rowOff>9525</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797300" y="140246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36830</xdr:rowOff>
    </xdr:from>
    <xdr:to>
      <xdr:col>15</xdr:col>
      <xdr:colOff>101600</xdr:colOff>
      <xdr:row>81</xdr:row>
      <xdr:rowOff>138430</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87630</xdr:rowOff>
    </xdr:from>
    <xdr:to>
      <xdr:col>19</xdr:col>
      <xdr:colOff>177800</xdr:colOff>
      <xdr:row>81</xdr:row>
      <xdr:rowOff>137161</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908300" y="139750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154939</xdr:rowOff>
    </xdr:from>
    <xdr:to>
      <xdr:col>10</xdr:col>
      <xdr:colOff>165100</xdr:colOff>
      <xdr:row>81</xdr:row>
      <xdr:rowOff>85089</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34289</xdr:rowOff>
    </xdr:from>
    <xdr:to>
      <xdr:col>15</xdr:col>
      <xdr:colOff>50800</xdr:colOff>
      <xdr:row>81</xdr:row>
      <xdr:rowOff>87630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019300" y="13921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34289</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30300" y="138798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41927</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33038</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154957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101616</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59707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2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200-00005A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200-00005C010000}"/>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200-00005E010000}"/>
            </a:ext>
          </a:extLst>
        </xdr:cNvPr>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60779</xdr:rowOff>
    </xdr:from>
    <xdr:to>
      <xdr:col>55</xdr:col>
      <xdr:colOff>50800</xdr:colOff>
      <xdr:row>83</xdr:row>
      <xdr:rowOff>162379</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04267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83656</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200-00006A010000}"/>
            </a:ext>
          </a:extLst>
        </xdr:cNvPr>
        <xdr:cNvSpPr txBox="1"/>
      </xdr:nvSpPr>
      <xdr:spPr>
        <a:xfrm>
          <a:off x="10515600" y="1414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70576</xdr:rowOff>
    </xdr:from>
    <xdr:to>
      <xdr:col>50</xdr:col>
      <xdr:colOff>165100</xdr:colOff>
      <xdr:row>84</xdr:row>
      <xdr:rowOff>726</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9588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111579</xdr:rowOff>
    </xdr:from>
    <xdr:to>
      <xdr:col>55</xdr:col>
      <xdr:colOff>0</xdr:colOff>
      <xdr:row>83</xdr:row>
      <xdr:rowOff>121376</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9639300" y="143419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80373</xdr:rowOff>
    </xdr:from>
    <xdr:to>
      <xdr:col>46</xdr:col>
      <xdr:colOff>38100</xdr:colOff>
      <xdr:row>84</xdr:row>
      <xdr:rowOff>10523</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8699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121376</xdr:rowOff>
    </xdr:from>
    <xdr:to>
      <xdr:col>50</xdr:col>
      <xdr:colOff>114300</xdr:colOff>
      <xdr:row>83</xdr:row>
      <xdr:rowOff>131173</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8750300" y="143517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90170</xdr:rowOff>
    </xdr:from>
    <xdr:to>
      <xdr:col>41</xdr:col>
      <xdr:colOff>101600</xdr:colOff>
      <xdr:row>84</xdr:row>
      <xdr:rowOff>20320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7810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131173</xdr:rowOff>
    </xdr:from>
    <xdr:to>
      <xdr:col>45</xdr:col>
      <xdr:colOff>177800</xdr:colOff>
      <xdr:row>83</xdr:row>
      <xdr:rowOff>140970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7861300" y="143615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96701</xdr:rowOff>
    </xdr:from>
    <xdr:to>
      <xdr:col>36</xdr:col>
      <xdr:colOff>165100</xdr:colOff>
      <xdr:row>84</xdr:row>
      <xdr:rowOff>26851</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6921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140970</xdr:rowOff>
    </xdr:from>
    <xdr:to>
      <xdr:col>41</xdr:col>
      <xdr:colOff>50800</xdr:colOff>
      <xdr:row>83</xdr:row>
      <xdr:rowOff>147501</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flipV="1">
          <a:off x="6972300" y="143713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a:extLst>
            <a:ext uri="{FF2B5EF4-FFF2-40B4-BE49-F238E27FC236}">
              <a16:creationId xmlns:a16="http://schemas.microsoft.com/office/drawing/2014/main" id="{00000000-0008-0000-0200-000073010000}"/>
            </a:ext>
          </a:extLst>
        </xdr:cNvPr>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00000000-0008-0000-0200-000074010000}"/>
            </a:ext>
          </a:extLst>
        </xdr:cNvPr>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a:extLst>
            <a:ext uri="{FF2B5EF4-FFF2-40B4-BE49-F238E27FC236}">
              <a16:creationId xmlns:a16="http://schemas.microsoft.com/office/drawing/2014/main" id="{00000000-0008-0000-0200-000075010000}"/>
            </a:ext>
          </a:extLst>
        </xdr:cNvPr>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97989</xdr:rowOff>
    </xdr:from>
    <xdr:ext cx="469744" cy="259045"/>
    <xdr:sp macro="" textlink="">
      <xdr:nvSpPr>
        <xdr:cNvPr id="374" name="n_4aveValue【福祉施設】&#10;一人当たり面積">
          <a:extLst>
            <a:ext uri="{FF2B5EF4-FFF2-40B4-BE49-F238E27FC236}">
              <a16:creationId xmlns:a16="http://schemas.microsoft.com/office/drawing/2014/main" id="{00000000-0008-0000-0200-000076010000}"/>
            </a:ext>
          </a:extLst>
        </xdr:cNvPr>
        <xdr:cNvSpPr txBox="1"/>
      </xdr:nvSpPr>
      <xdr:spPr>
        <a:xfrm>
          <a:off x="67374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17253</xdr:rowOff>
    </xdr:from>
    <xdr:ext cx="469744" cy="259045"/>
    <xdr:sp macro="" textlink="">
      <xdr:nvSpPr>
        <xdr:cNvPr id="375" name="n_1mainValue【福祉施設】&#10;一人当たり面積">
          <a:extLst>
            <a:ext uri="{FF2B5EF4-FFF2-40B4-BE49-F238E27FC236}">
              <a16:creationId xmlns:a16="http://schemas.microsoft.com/office/drawing/2014/main" id="{00000000-0008-0000-0200-000077010000}"/>
            </a:ext>
          </a:extLst>
        </xdr:cNvPr>
        <xdr:cNvSpPr txBox="1"/>
      </xdr:nvSpPr>
      <xdr:spPr>
        <a:xfrm>
          <a:off x="93917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27050</xdr:rowOff>
    </xdr:from>
    <xdr:ext cx="469744" cy="259045"/>
    <xdr:sp macro="" textlink="">
      <xdr:nvSpPr>
        <xdr:cNvPr id="376" name="n_2mainValue【福祉施設】&#10;一人当たり面積">
          <a:extLst>
            <a:ext uri="{FF2B5EF4-FFF2-40B4-BE49-F238E27FC236}">
              <a16:creationId xmlns:a16="http://schemas.microsoft.com/office/drawing/2014/main" id="{00000000-0008-0000-0200-000078010000}"/>
            </a:ext>
          </a:extLst>
        </xdr:cNvPr>
        <xdr:cNvSpPr txBox="1"/>
      </xdr:nvSpPr>
      <xdr:spPr>
        <a:xfrm>
          <a:off x="8515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7" name="n_3mainValue【福祉施設】&#10;一人当たり面積">
          <a:extLst>
            <a:ext uri="{FF2B5EF4-FFF2-40B4-BE49-F238E27FC236}">
              <a16:creationId xmlns:a16="http://schemas.microsoft.com/office/drawing/2014/main" id="{00000000-0008-0000-0200-000079010000}"/>
            </a:ext>
          </a:extLst>
        </xdr:cNvPr>
        <xdr:cNvSpPr txBox="1"/>
      </xdr:nvSpPr>
      <xdr:spPr>
        <a:xfrm>
          <a:off x="7626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43378</xdr:rowOff>
    </xdr:from>
    <xdr:ext cx="469744" cy="259045"/>
    <xdr:sp macro="" textlink="">
      <xdr:nvSpPr>
        <xdr:cNvPr id="378" name="n_4mainValue【福祉施設】&#10;一人当たり面積">
          <a:extLst>
            <a:ext uri="{FF2B5EF4-FFF2-40B4-BE49-F238E27FC236}">
              <a16:creationId xmlns:a16="http://schemas.microsoft.com/office/drawing/2014/main" id="{00000000-0008-0000-0200-00007A010000}"/>
            </a:ext>
          </a:extLst>
        </xdr:cNvPr>
        <xdr:cNvSpPr txBox="1"/>
      </xdr:nvSpPr>
      <xdr:spPr>
        <a:xfrm>
          <a:off x="6737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2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2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200-000097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200-000099010000}"/>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5806</xdr:rowOff>
    </xdr:from>
    <xdr:to>
      <xdr:col>24</xdr:col>
      <xdr:colOff>114300</xdr:colOff>
      <xdr:row>102</xdr:row>
      <xdr:rowOff>107406</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45847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28683</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200-0000A5010000}"/>
            </a:ext>
          </a:extLst>
        </xdr:cNvPr>
        <xdr:cNvSpPr txBox="1"/>
      </xdr:nvSpPr>
      <xdr:spPr>
        <a:xfrm>
          <a:off x="4673600" y="173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129902</xdr:rowOff>
    </xdr:from>
    <xdr:to>
      <xdr:col>20</xdr:col>
      <xdr:colOff>38100</xdr:colOff>
      <xdr:row>102</xdr:row>
      <xdr:rowOff>60052</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37465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9252</xdr:rowOff>
    </xdr:from>
    <xdr:to>
      <xdr:col>24</xdr:col>
      <xdr:colOff>63500</xdr:colOff>
      <xdr:row>102</xdr:row>
      <xdr:rowOff>56606</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3797300" y="17497152"/>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77651</xdr:rowOff>
    </xdr:from>
    <xdr:to>
      <xdr:col>15</xdr:col>
      <xdr:colOff>101600</xdr:colOff>
      <xdr:row>102</xdr:row>
      <xdr:rowOff>7801</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2857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128451</xdr:rowOff>
    </xdr:from>
    <xdr:to>
      <xdr:col>19</xdr:col>
      <xdr:colOff>177800</xdr:colOff>
      <xdr:row>102</xdr:row>
      <xdr:rowOff>9252</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2908300" y="1744490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107043</xdr:rowOff>
    </xdr:from>
    <xdr:to>
      <xdr:col>10</xdr:col>
      <xdr:colOff>165100</xdr:colOff>
      <xdr:row>103</xdr:row>
      <xdr:rowOff>37193</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968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128451</xdr:rowOff>
    </xdr:from>
    <xdr:to>
      <xdr:col>15</xdr:col>
      <xdr:colOff>50800</xdr:colOff>
      <xdr:row>102</xdr:row>
      <xdr:rowOff>157843</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flipV="1">
          <a:off x="2019300" y="17444901"/>
          <a:ext cx="889000" cy="20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72752</xdr:rowOff>
    </xdr:from>
    <xdr:to>
      <xdr:col>6</xdr:col>
      <xdr:colOff>38100</xdr:colOff>
      <xdr:row>103</xdr:row>
      <xdr:rowOff>2902</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079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123552</xdr:rowOff>
    </xdr:from>
    <xdr:to>
      <xdr:col>10</xdr:col>
      <xdr:colOff>114300</xdr:colOff>
      <xdr:row>102</xdr:row>
      <xdr:rowOff>157843</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130300" y="176114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200-0000AE010000}"/>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200-0000AF010000}"/>
            </a:ext>
          </a:extLst>
        </xdr:cNvPr>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200-0000B0010000}"/>
            </a:ext>
          </a:extLst>
        </xdr:cNvPr>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200-0000B1010000}"/>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76579</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200-0000B2010000}"/>
            </a:ext>
          </a:extLst>
        </xdr:cNvPr>
        <xdr:cNvSpPr txBox="1"/>
      </xdr:nvSpPr>
      <xdr:spPr>
        <a:xfrm>
          <a:off x="35820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24328</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200-0000B3010000}"/>
            </a:ext>
          </a:extLst>
        </xdr:cNvPr>
        <xdr:cNvSpPr txBox="1"/>
      </xdr:nvSpPr>
      <xdr:spPr>
        <a:xfrm>
          <a:off x="27057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53720</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200-0000B4010000}"/>
            </a:ext>
          </a:extLst>
        </xdr:cNvPr>
        <xdr:cNvSpPr txBox="1"/>
      </xdr:nvSpPr>
      <xdr:spPr>
        <a:xfrm>
          <a:off x="1816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19429</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200-0000B5010000}"/>
            </a:ext>
          </a:extLst>
        </xdr:cNvPr>
        <xdr:cNvSpPr txBox="1"/>
      </xdr:nvSpPr>
      <xdr:spPr>
        <a:xfrm>
          <a:off x="9277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200-0000CE010000}"/>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200-0000D0010000}"/>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200-0000D2010000}"/>
            </a:ext>
          </a:extLst>
        </xdr:cNvPr>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6921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80645</xdr:rowOff>
    </xdr:from>
    <xdr:to>
      <xdr:col>55</xdr:col>
      <xdr:colOff>50800</xdr:colOff>
      <xdr:row>106</xdr:row>
      <xdr:rowOff>10795</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104267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103522</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200-0000DE010000}"/>
            </a:ext>
          </a:extLst>
        </xdr:cNvPr>
        <xdr:cNvSpPr txBox="1"/>
      </xdr:nvSpPr>
      <xdr:spPr>
        <a:xfrm>
          <a:off x="10515600" y="179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88264</xdr:rowOff>
    </xdr:from>
    <xdr:to>
      <xdr:col>50</xdr:col>
      <xdr:colOff>165100</xdr:colOff>
      <xdr:row>106</xdr:row>
      <xdr:rowOff>18414</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9588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131445</xdr:rowOff>
    </xdr:from>
    <xdr:to>
      <xdr:col>55</xdr:col>
      <xdr:colOff>0</xdr:colOff>
      <xdr:row>105</xdr:row>
      <xdr:rowOff>139064</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9639300" y="1813369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97789</xdr:rowOff>
    </xdr:from>
    <xdr:to>
      <xdr:col>46</xdr:col>
      <xdr:colOff>38100</xdr:colOff>
      <xdr:row>106</xdr:row>
      <xdr:rowOff>27939</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8699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139064</xdr:rowOff>
    </xdr:from>
    <xdr:to>
      <xdr:col>50</xdr:col>
      <xdr:colOff>114300</xdr:colOff>
      <xdr:row>105</xdr:row>
      <xdr:rowOff>148589</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8750300" y="181413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80645</xdr:rowOff>
    </xdr:from>
    <xdr:to>
      <xdr:col>41</xdr:col>
      <xdr:colOff>101600</xdr:colOff>
      <xdr:row>107</xdr:row>
      <xdr:rowOff>10795</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7810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148589</xdr:rowOff>
    </xdr:from>
    <xdr:to>
      <xdr:col>45</xdr:col>
      <xdr:colOff>177800</xdr:colOff>
      <xdr:row>106</xdr:row>
      <xdr:rowOff>131445</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7861300" y="18150839"/>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86361</xdr:rowOff>
    </xdr:from>
    <xdr:to>
      <xdr:col>36</xdr:col>
      <xdr:colOff>165100</xdr:colOff>
      <xdr:row>107</xdr:row>
      <xdr:rowOff>16511</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6921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131445</xdr:rowOff>
    </xdr:from>
    <xdr:to>
      <xdr:col>41</xdr:col>
      <xdr:colOff>50800</xdr:colOff>
      <xdr:row>106</xdr:row>
      <xdr:rowOff>137161</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6972300" y="183051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00000000-0008-0000-0200-0000E7010000}"/>
            </a:ext>
          </a:extLst>
        </xdr:cNvPr>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00000000-0008-0000-0200-0000E8010000}"/>
            </a:ext>
          </a:extLst>
        </xdr:cNvPr>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00000000-0008-0000-0200-0000E9010000}"/>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99077</xdr:rowOff>
    </xdr:from>
    <xdr:ext cx="469744" cy="259045"/>
    <xdr:sp macro="" textlink="">
      <xdr:nvSpPr>
        <xdr:cNvPr id="490" name="n_4aveValue【市民会館】&#10;一人当たり面積">
          <a:extLst>
            <a:ext uri="{FF2B5EF4-FFF2-40B4-BE49-F238E27FC236}">
              <a16:creationId xmlns:a16="http://schemas.microsoft.com/office/drawing/2014/main" id="{00000000-0008-0000-0200-0000EA010000}"/>
            </a:ext>
          </a:extLst>
        </xdr:cNvPr>
        <xdr:cNvSpPr txBox="1"/>
      </xdr:nvSpPr>
      <xdr:spPr>
        <a:xfrm>
          <a:off x="6737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34941</xdr:rowOff>
    </xdr:from>
    <xdr:ext cx="469744" cy="259045"/>
    <xdr:sp macro="" textlink="">
      <xdr:nvSpPr>
        <xdr:cNvPr id="491" name="n_1mainValue【市民会館】&#10;一人当たり面積">
          <a:extLst>
            <a:ext uri="{FF2B5EF4-FFF2-40B4-BE49-F238E27FC236}">
              <a16:creationId xmlns:a16="http://schemas.microsoft.com/office/drawing/2014/main" id="{00000000-0008-0000-0200-0000EB010000}"/>
            </a:ext>
          </a:extLst>
        </xdr:cNvPr>
        <xdr:cNvSpPr txBox="1"/>
      </xdr:nvSpPr>
      <xdr:spPr>
        <a:xfrm>
          <a:off x="93917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44466</xdr:rowOff>
    </xdr:from>
    <xdr:ext cx="469744" cy="259045"/>
    <xdr:sp macro="" textlink="">
      <xdr:nvSpPr>
        <xdr:cNvPr id="492" name="n_2mainValue【市民会館】&#10;一人当たり面積">
          <a:extLst>
            <a:ext uri="{FF2B5EF4-FFF2-40B4-BE49-F238E27FC236}">
              <a16:creationId xmlns:a16="http://schemas.microsoft.com/office/drawing/2014/main" id="{00000000-0008-0000-0200-0000EC010000}"/>
            </a:ext>
          </a:extLst>
        </xdr:cNvPr>
        <xdr:cNvSpPr txBox="1"/>
      </xdr:nvSpPr>
      <xdr:spPr>
        <a:xfrm>
          <a:off x="8515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27322</xdr:rowOff>
    </xdr:from>
    <xdr:ext cx="469744" cy="259045"/>
    <xdr:sp macro="" textlink="">
      <xdr:nvSpPr>
        <xdr:cNvPr id="493" name="n_3mainValue【市民会館】&#10;一人当たり面積">
          <a:extLst>
            <a:ext uri="{FF2B5EF4-FFF2-40B4-BE49-F238E27FC236}">
              <a16:creationId xmlns:a16="http://schemas.microsoft.com/office/drawing/2014/main" id="{00000000-0008-0000-0200-0000ED010000}"/>
            </a:ext>
          </a:extLst>
        </xdr:cNvPr>
        <xdr:cNvSpPr txBox="1"/>
      </xdr:nvSpPr>
      <xdr:spPr>
        <a:xfrm>
          <a:off x="7626427" y="180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33038</xdr:rowOff>
    </xdr:from>
    <xdr:ext cx="469744" cy="259045"/>
    <xdr:sp macro="" textlink="">
      <xdr:nvSpPr>
        <xdr:cNvPr id="494" name="n_4mainValue【市民会館】&#10;一人当たり面積">
          <a:extLst>
            <a:ext uri="{FF2B5EF4-FFF2-40B4-BE49-F238E27FC236}">
              <a16:creationId xmlns:a16="http://schemas.microsoft.com/office/drawing/2014/main" id="{00000000-0008-0000-0200-0000EE010000}"/>
            </a:ext>
          </a:extLst>
        </xdr:cNvPr>
        <xdr:cNvSpPr txBox="1"/>
      </xdr:nvSpPr>
      <xdr:spPr>
        <a:xfrm>
          <a:off x="6737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2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00000000-0008-0000-0200-00000902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0000000-0008-0000-0200-00000B020000}"/>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200-00000D020000}"/>
            </a:ext>
          </a:extLst>
        </xdr:cNvPr>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169091</xdr:rowOff>
    </xdr:from>
    <xdr:to>
      <xdr:col>85</xdr:col>
      <xdr:colOff>177800</xdr:colOff>
      <xdr:row>42</xdr:row>
      <xdr:rowOff>99241</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6268700" y="71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84018</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200-000019020000}"/>
            </a:ext>
          </a:extLst>
        </xdr:cNvPr>
        <xdr:cNvSpPr txBox="1"/>
      </xdr:nvSpPr>
      <xdr:spPr>
        <a:xfrm>
          <a:off x="16357600" y="7113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118473</xdr:rowOff>
    </xdr:from>
    <xdr:to>
      <xdr:col>81</xdr:col>
      <xdr:colOff>101600</xdr:colOff>
      <xdr:row>42</xdr:row>
      <xdr:rowOff>48623</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54305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169273</xdr:rowOff>
    </xdr:from>
    <xdr:to>
      <xdr:col>85</xdr:col>
      <xdr:colOff>127000</xdr:colOff>
      <xdr:row>42</xdr:row>
      <xdr:rowOff>48441</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5481300" y="719872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102144</xdr:rowOff>
    </xdr:from>
    <xdr:to>
      <xdr:col>76</xdr:col>
      <xdr:colOff>165100</xdr:colOff>
      <xdr:row>42</xdr:row>
      <xdr:rowOff>32294</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4541500" y="71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152944</xdr:rowOff>
    </xdr:from>
    <xdr:to>
      <xdr:col>81</xdr:col>
      <xdr:colOff>50800</xdr:colOff>
      <xdr:row>41</xdr:row>
      <xdr:rowOff>169273</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4592300" y="71823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84183</xdr:rowOff>
    </xdr:from>
    <xdr:to>
      <xdr:col>72</xdr:col>
      <xdr:colOff>38100</xdr:colOff>
      <xdr:row>42</xdr:row>
      <xdr:rowOff>14333</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36525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134983</xdr:rowOff>
    </xdr:from>
    <xdr:to>
      <xdr:col>76</xdr:col>
      <xdr:colOff>114300</xdr:colOff>
      <xdr:row>41</xdr:row>
      <xdr:rowOff>152944</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3703300" y="716443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54791</xdr:rowOff>
    </xdr:from>
    <xdr:to>
      <xdr:col>67</xdr:col>
      <xdr:colOff>101600</xdr:colOff>
      <xdr:row>41</xdr:row>
      <xdr:rowOff>156391</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2763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105591</xdr:rowOff>
    </xdr:from>
    <xdr:to>
      <xdr:col>71</xdr:col>
      <xdr:colOff>177800</xdr:colOff>
      <xdr:row>41</xdr:row>
      <xdr:rowOff>134983</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814300" y="713504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39750</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5266044" y="724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23421</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4389744" y="722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5460</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3500744" y="720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147518</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26117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0000000-0008-0000-0200-00004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0000000-0008-0000-0200-000044020000}"/>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0000000-0008-0000-0200-000046020000}"/>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00000000-0008-0000-0200-000048020000}"/>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84944</xdr:rowOff>
    </xdr:from>
    <xdr:to>
      <xdr:col>98</xdr:col>
      <xdr:colOff>38100</xdr:colOff>
      <xdr:row>41</xdr:row>
      <xdr:rowOff>15094</xdr:rowOff>
    </xdr:to>
    <xdr:sp macro="" textlink="">
      <xdr:nvSpPr>
        <xdr:cNvPr id="589" name="フローチャート: 判断 588">
          <a:extLst>
            <a:ext uri="{FF2B5EF4-FFF2-40B4-BE49-F238E27FC236}">
              <a16:creationId xmlns:a16="http://schemas.microsoft.com/office/drawing/2014/main" id="{00000000-0008-0000-0200-00004D020000}"/>
            </a:ext>
          </a:extLst>
        </xdr:cNvPr>
        <xdr:cNvSpPr/>
      </xdr:nvSpPr>
      <xdr:spPr>
        <a:xfrm>
          <a:off x="18605500" y="694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134681</xdr:rowOff>
    </xdr:from>
    <xdr:to>
      <xdr:col>116</xdr:col>
      <xdr:colOff>114300</xdr:colOff>
      <xdr:row>42</xdr:row>
      <xdr:rowOff>64831</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22110700" y="716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49608</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00000000-0008-0000-0200-000054020000}"/>
            </a:ext>
          </a:extLst>
        </xdr:cNvPr>
        <xdr:cNvSpPr txBox="1"/>
      </xdr:nvSpPr>
      <xdr:spPr>
        <a:xfrm>
          <a:off x="22199600" y="707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101831</xdr:rowOff>
    </xdr:from>
    <xdr:to>
      <xdr:col>112</xdr:col>
      <xdr:colOff>38100</xdr:colOff>
      <xdr:row>42</xdr:row>
      <xdr:rowOff>31981</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21272500" y="713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152631</xdr:rowOff>
    </xdr:from>
    <xdr:to>
      <xdr:col>116</xdr:col>
      <xdr:colOff>63500</xdr:colOff>
      <xdr:row>42</xdr:row>
      <xdr:rowOff>14031</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21323300" y="7182081"/>
          <a:ext cx="838200" cy="3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62368</xdr:rowOff>
    </xdr:from>
    <xdr:to>
      <xdr:col>107</xdr:col>
      <xdr:colOff>101600</xdr:colOff>
      <xdr:row>41</xdr:row>
      <xdr:rowOff>163968</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20383500" y="709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113168</xdr:rowOff>
    </xdr:from>
    <xdr:to>
      <xdr:col>111</xdr:col>
      <xdr:colOff>177800</xdr:colOff>
      <xdr:row>41</xdr:row>
      <xdr:rowOff>152631</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20434300" y="7142618"/>
          <a:ext cx="889000" cy="3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54723</xdr:rowOff>
    </xdr:from>
    <xdr:to>
      <xdr:col>102</xdr:col>
      <xdr:colOff>165100</xdr:colOff>
      <xdr:row>41</xdr:row>
      <xdr:rowOff>156323</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9494500" y="708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105523</xdr:rowOff>
    </xdr:from>
    <xdr:to>
      <xdr:col>107</xdr:col>
      <xdr:colOff>50800</xdr:colOff>
      <xdr:row>41</xdr:row>
      <xdr:rowOff>113168</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9545300" y="7134973"/>
          <a:ext cx="8890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56310</xdr:rowOff>
    </xdr:from>
    <xdr:to>
      <xdr:col>98</xdr:col>
      <xdr:colOff>38100</xdr:colOff>
      <xdr:row>41</xdr:row>
      <xdr:rowOff>157910</xdr:rowOff>
    </xdr:to>
    <xdr:sp macro="" textlink="">
      <xdr:nvSpPr>
        <xdr:cNvPr id="603" name="楕円 602">
          <a:extLst>
            <a:ext uri="{FF2B5EF4-FFF2-40B4-BE49-F238E27FC236}">
              <a16:creationId xmlns:a16="http://schemas.microsoft.com/office/drawing/2014/main" id="{00000000-0008-0000-0200-00005B020000}"/>
            </a:ext>
          </a:extLst>
        </xdr:cNvPr>
        <xdr:cNvSpPr/>
      </xdr:nvSpPr>
      <xdr:spPr>
        <a:xfrm>
          <a:off x="18605500" y="70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105523</xdr:rowOff>
    </xdr:from>
    <xdr:to>
      <xdr:col>102</xdr:col>
      <xdr:colOff>114300</xdr:colOff>
      <xdr:row>41</xdr:row>
      <xdr:rowOff>107110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18656300" y="7134973"/>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31621</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8389111" y="67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23108</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21043411" y="722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155095</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20167111" y="718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147450</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19278111" y="717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149037</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0000000-0008-0000-0200-000064020000}"/>
            </a:ext>
          </a:extLst>
        </xdr:cNvPr>
        <xdr:cNvSpPr txBox="1"/>
      </xdr:nvSpPr>
      <xdr:spPr>
        <a:xfrm>
          <a:off x="18389111" y="71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00000000-0008-0000-0200-00007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00000000-0008-0000-0200-00007F020000}"/>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00000000-0008-0000-0200-000081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00000000-0008-0000-0200-000083020000}"/>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8" name="フローチャート: 判断 647">
          <a:extLst>
            <a:ext uri="{FF2B5EF4-FFF2-40B4-BE49-F238E27FC236}">
              <a16:creationId xmlns:a16="http://schemas.microsoft.com/office/drawing/2014/main" id="{00000000-0008-0000-0200-000088020000}"/>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81462</xdr:rowOff>
    </xdr:from>
    <xdr:to>
      <xdr:col>85</xdr:col>
      <xdr:colOff>177800</xdr:colOff>
      <xdr:row>62</xdr:row>
      <xdr:rowOff>11612</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62687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59889</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00000000-0008-0000-0200-00008F020000}"/>
            </a:ext>
          </a:extLst>
        </xdr:cNvPr>
        <xdr:cNvSpPr txBox="1"/>
      </xdr:nvSpPr>
      <xdr:spPr>
        <a:xfrm>
          <a:off x="16357600"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107587</xdr:rowOff>
    </xdr:from>
    <xdr:to>
      <xdr:col>81</xdr:col>
      <xdr:colOff>101600</xdr:colOff>
      <xdr:row>62</xdr:row>
      <xdr:rowOff>37737</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5430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132262</xdr:rowOff>
    </xdr:from>
    <xdr:to>
      <xdr:col>85</xdr:col>
      <xdr:colOff>127000</xdr:colOff>
      <xdr:row>61</xdr:row>
      <xdr:rowOff>158387</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flipV="1">
          <a:off x="15481300" y="1059071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4541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61</xdr:row>
      <xdr:rowOff>158387</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4592300" y="10584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40640</xdr:rowOff>
    </xdr:from>
    <xdr:to>
      <xdr:col>72</xdr:col>
      <xdr:colOff>38100</xdr:colOff>
      <xdr:row>61</xdr:row>
      <xdr:rowOff>142240</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1365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91440</xdr:rowOff>
    </xdr:from>
    <xdr:to>
      <xdr:col>76</xdr:col>
      <xdr:colOff>114300</xdr:colOff>
      <xdr:row>61</xdr:row>
      <xdr:rowOff>125730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3703300" y="105498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9616</xdr:rowOff>
    </xdr:from>
    <xdr:to>
      <xdr:col>67</xdr:col>
      <xdr:colOff>101600</xdr:colOff>
      <xdr:row>61</xdr:row>
      <xdr:rowOff>111216</xdr:rowOff>
    </xdr:to>
    <xdr:sp macro="" textlink="">
      <xdr:nvSpPr>
        <xdr:cNvPr id="662" name="楕円 661">
          <a:extLst>
            <a:ext uri="{FF2B5EF4-FFF2-40B4-BE49-F238E27FC236}">
              <a16:creationId xmlns:a16="http://schemas.microsoft.com/office/drawing/2014/main" id="{00000000-0008-0000-0200-000096020000}"/>
            </a:ext>
          </a:extLst>
        </xdr:cNvPr>
        <xdr:cNvSpPr/>
      </xdr:nvSpPr>
      <xdr:spPr>
        <a:xfrm>
          <a:off x="12763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60416</xdr:rowOff>
    </xdr:from>
    <xdr:to>
      <xdr:col>71</xdr:col>
      <xdr:colOff>177800</xdr:colOff>
      <xdr:row>61</xdr:row>
      <xdr:rowOff>91440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814300" y="105188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28864</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52660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133367</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00000000-0008-0000-0200-00009E020000}"/>
            </a:ext>
          </a:extLst>
        </xdr:cNvPr>
        <xdr:cNvSpPr txBox="1"/>
      </xdr:nvSpPr>
      <xdr:spPr>
        <a:xfrm>
          <a:off x="13500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102343</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00000000-0008-0000-0200-00009F020000}"/>
            </a:ext>
          </a:extLst>
        </xdr:cNvPr>
        <xdr:cNvSpPr txBox="1"/>
      </xdr:nvSpPr>
      <xdr:spPr>
        <a:xfrm>
          <a:off x="12611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00000000-0008-0000-02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00000000-0008-0000-0200-0000B802000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00000000-0008-0000-0200-0000BA020000}"/>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00000000-0008-0000-0200-0000BC020000}"/>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18605500" y="1083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86360</xdr:rowOff>
    </xdr:from>
    <xdr:to>
      <xdr:col>116</xdr:col>
      <xdr:colOff>114300</xdr:colOff>
      <xdr:row>64</xdr:row>
      <xdr:rowOff>16510</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2110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1287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00000000-0008-0000-0200-0000C8020000}"/>
            </a:ext>
          </a:extLst>
        </xdr:cNvPr>
        <xdr:cNvSpPr txBox="1"/>
      </xdr:nvSpPr>
      <xdr:spPr>
        <a:xfrm>
          <a:off x="22199600"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86360</xdr:rowOff>
    </xdr:from>
    <xdr:to>
      <xdr:col>112</xdr:col>
      <xdr:colOff>38100</xdr:colOff>
      <xdr:row>64</xdr:row>
      <xdr:rowOff>16510</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21272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137160</xdr:rowOff>
    </xdr:from>
    <xdr:to>
      <xdr:col>116</xdr:col>
      <xdr:colOff>63500</xdr:colOff>
      <xdr:row>63</xdr:row>
      <xdr:rowOff>137160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21323300" y="1093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90170</xdr:rowOff>
    </xdr:from>
    <xdr:to>
      <xdr:col>107</xdr:col>
      <xdr:colOff>101600</xdr:colOff>
      <xdr:row>64</xdr:row>
      <xdr:rowOff>20320</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20383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137160</xdr:rowOff>
    </xdr:from>
    <xdr:to>
      <xdr:col>111</xdr:col>
      <xdr:colOff>177800</xdr:colOff>
      <xdr:row>63</xdr:row>
      <xdr:rowOff>140970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flipV="1">
          <a:off x="20434300" y="10938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90170</xdr:rowOff>
    </xdr:from>
    <xdr:to>
      <xdr:col>102</xdr:col>
      <xdr:colOff>165100</xdr:colOff>
      <xdr:row>64</xdr:row>
      <xdr:rowOff>20320</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19494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140970</xdr:rowOff>
    </xdr:from>
    <xdr:to>
      <xdr:col>107</xdr:col>
      <xdr:colOff>50800</xdr:colOff>
      <xdr:row>63</xdr:row>
      <xdr:rowOff>140970</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9545300" y="1094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93980</xdr:rowOff>
    </xdr:from>
    <xdr:to>
      <xdr:col>98</xdr:col>
      <xdr:colOff>38100</xdr:colOff>
      <xdr:row>64</xdr:row>
      <xdr:rowOff>24130</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18605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140970</xdr:rowOff>
    </xdr:from>
    <xdr:to>
      <xdr:col>102</xdr:col>
      <xdr:colOff>114300</xdr:colOff>
      <xdr:row>63</xdr:row>
      <xdr:rowOff>144780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flipV="1">
          <a:off x="18656300" y="10942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154957</xdr:rowOff>
    </xdr:from>
    <xdr:ext cx="469744" cy="259045"/>
    <xdr:sp macro="" textlink="">
      <xdr:nvSpPr>
        <xdr:cNvPr id="724" name="n_4aveValue【保健センター・保健所】&#10;一人当たり面積">
          <a:extLst>
            <a:ext uri="{FF2B5EF4-FFF2-40B4-BE49-F238E27FC236}">
              <a16:creationId xmlns:a16="http://schemas.microsoft.com/office/drawing/2014/main" id="{00000000-0008-0000-0200-0000D4020000}"/>
            </a:ext>
          </a:extLst>
        </xdr:cNvPr>
        <xdr:cNvSpPr txBox="1"/>
      </xdr:nvSpPr>
      <xdr:spPr>
        <a:xfrm>
          <a:off x="18421427" y="106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7637</xdr:rowOff>
    </xdr:from>
    <xdr:ext cx="469744" cy="259045"/>
    <xdr:sp macro="" textlink="">
      <xdr:nvSpPr>
        <xdr:cNvPr id="725" name="n_1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21075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11447</xdr:rowOff>
    </xdr:from>
    <xdr:ext cx="469744" cy="259045"/>
    <xdr:sp macro="" textlink="">
      <xdr:nvSpPr>
        <xdr:cNvPr id="726" name="n_2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20199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11447</xdr:rowOff>
    </xdr:from>
    <xdr:ext cx="469744" cy="259045"/>
    <xdr:sp macro="" textlink="">
      <xdr:nvSpPr>
        <xdr:cNvPr id="727" name="n_3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19310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15257</xdr:rowOff>
    </xdr:from>
    <xdr:ext cx="469744" cy="259045"/>
    <xdr:sp macro="" textlink="">
      <xdr:nvSpPr>
        <xdr:cNvPr id="728" name="n_4mainValue【保健センター・保健所】&#10;一人当たり面積">
          <a:extLst>
            <a:ext uri="{FF2B5EF4-FFF2-40B4-BE49-F238E27FC236}">
              <a16:creationId xmlns:a16="http://schemas.microsoft.com/office/drawing/2014/main" id="{00000000-0008-0000-0200-0000D8020000}"/>
            </a:ext>
          </a:extLst>
        </xdr:cNvPr>
        <xdr:cNvSpPr txBox="1"/>
      </xdr:nvSpPr>
      <xdr:spPr>
        <a:xfrm>
          <a:off x="18421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2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00000000-0008-0000-0200-0000F2020000}"/>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200-0000F402000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200-0000F6020000}"/>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6268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102888</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200-000002030000}"/>
            </a:ext>
          </a:extLst>
        </xdr:cNvPr>
        <xdr:cNvSpPr txBox="1"/>
      </xdr:nvSpPr>
      <xdr:spPr>
        <a:xfrm>
          <a:off x="163576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114936</xdr:rowOff>
    </xdr:from>
    <xdr:to>
      <xdr:col>81</xdr:col>
      <xdr:colOff>101600</xdr:colOff>
      <xdr:row>83</xdr:row>
      <xdr:rowOff>45086</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5430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165736</xdr:rowOff>
    </xdr:from>
    <xdr:to>
      <xdr:col>85</xdr:col>
      <xdr:colOff>127000</xdr:colOff>
      <xdr:row>83</xdr:row>
      <xdr:rowOff>3811</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5481300" y="1422463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99695</xdr:rowOff>
    </xdr:from>
    <xdr:to>
      <xdr:col>76</xdr:col>
      <xdr:colOff>165100</xdr:colOff>
      <xdr:row>83</xdr:row>
      <xdr:rowOff>29845</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4541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150495</xdr:rowOff>
    </xdr:from>
    <xdr:to>
      <xdr:col>81</xdr:col>
      <xdr:colOff>50800</xdr:colOff>
      <xdr:row>82</xdr:row>
      <xdr:rowOff>165736</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4592300" y="142093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86361</xdr:rowOff>
    </xdr:from>
    <xdr:to>
      <xdr:col>72</xdr:col>
      <xdr:colOff>38100</xdr:colOff>
      <xdr:row>83</xdr:row>
      <xdr:rowOff>16511</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3652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137161</xdr:rowOff>
    </xdr:from>
    <xdr:to>
      <xdr:col>76</xdr:col>
      <xdr:colOff>114300</xdr:colOff>
      <xdr:row>82</xdr:row>
      <xdr:rowOff>150495</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3703300" y="141960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69214</xdr:rowOff>
    </xdr:from>
    <xdr:to>
      <xdr:col>67</xdr:col>
      <xdr:colOff>101600</xdr:colOff>
      <xdr:row>82</xdr:row>
      <xdr:rowOff>170814</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2763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120014</xdr:rowOff>
    </xdr:from>
    <xdr:to>
      <xdr:col>71</xdr:col>
      <xdr:colOff>177800</xdr:colOff>
      <xdr:row>82</xdr:row>
      <xdr:rowOff>137161</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2814300" y="141789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00000000-0008-0000-0200-00000B030000}"/>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00000000-0008-0000-0200-00000C030000}"/>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a:extLst>
            <a:ext uri="{FF2B5EF4-FFF2-40B4-BE49-F238E27FC236}">
              <a16:creationId xmlns:a16="http://schemas.microsoft.com/office/drawing/2014/main" id="{00000000-0008-0000-0200-00000D030000}"/>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82" name="n_4aveValue【消防施設】&#10;有形固定資産減価償却率">
          <a:extLst>
            <a:ext uri="{FF2B5EF4-FFF2-40B4-BE49-F238E27FC236}">
              <a16:creationId xmlns:a16="http://schemas.microsoft.com/office/drawing/2014/main" id="{00000000-0008-0000-0200-00000E030000}"/>
            </a:ext>
          </a:extLst>
        </xdr:cNvPr>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36213</xdr:rowOff>
    </xdr:from>
    <xdr:ext cx="405111" cy="259045"/>
    <xdr:sp macro="" textlink="">
      <xdr:nvSpPr>
        <xdr:cNvPr id="783" name="n_1mainValue【消防施設】&#10;有形固定資産減価償却率">
          <a:extLst>
            <a:ext uri="{FF2B5EF4-FFF2-40B4-BE49-F238E27FC236}">
              <a16:creationId xmlns:a16="http://schemas.microsoft.com/office/drawing/2014/main" id="{00000000-0008-0000-0200-00000F030000}"/>
            </a:ext>
          </a:extLst>
        </xdr:cNvPr>
        <xdr:cNvSpPr txBox="1"/>
      </xdr:nvSpPr>
      <xdr:spPr>
        <a:xfrm>
          <a:off x="152660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20972</xdr:rowOff>
    </xdr:from>
    <xdr:ext cx="405111" cy="259045"/>
    <xdr:sp macro="" textlink="">
      <xdr:nvSpPr>
        <xdr:cNvPr id="784" name="n_2mainValue【消防施設】&#10;有形固定資産減価償却率">
          <a:extLst>
            <a:ext uri="{FF2B5EF4-FFF2-40B4-BE49-F238E27FC236}">
              <a16:creationId xmlns:a16="http://schemas.microsoft.com/office/drawing/2014/main" id="{00000000-0008-0000-0200-000010030000}"/>
            </a:ext>
          </a:extLst>
        </xdr:cNvPr>
        <xdr:cNvSpPr txBox="1"/>
      </xdr:nvSpPr>
      <xdr:spPr>
        <a:xfrm>
          <a:off x="14389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7638</xdr:rowOff>
    </xdr:from>
    <xdr:ext cx="405111" cy="259045"/>
    <xdr:sp macro="" textlink="">
      <xdr:nvSpPr>
        <xdr:cNvPr id="785" name="n_3mainValue【消防施設】&#10;有形固定資産減価償却率">
          <a:extLst>
            <a:ext uri="{FF2B5EF4-FFF2-40B4-BE49-F238E27FC236}">
              <a16:creationId xmlns:a16="http://schemas.microsoft.com/office/drawing/2014/main" id="{00000000-0008-0000-0200-000011030000}"/>
            </a:ext>
          </a:extLst>
        </xdr:cNvPr>
        <xdr:cNvSpPr txBox="1"/>
      </xdr:nvSpPr>
      <xdr:spPr>
        <a:xfrm>
          <a:off x="13500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161941</xdr:rowOff>
    </xdr:from>
    <xdr:ext cx="405111" cy="259045"/>
    <xdr:sp macro="" textlink="">
      <xdr:nvSpPr>
        <xdr:cNvPr id="786" name="n_4mainValue【消防施設】&#10;有形固定資産減価償却率">
          <a:extLst>
            <a:ext uri="{FF2B5EF4-FFF2-40B4-BE49-F238E27FC236}">
              <a16:creationId xmlns:a16="http://schemas.microsoft.com/office/drawing/2014/main" id="{00000000-0008-0000-0200-000012030000}"/>
            </a:ext>
          </a:extLst>
        </xdr:cNvPr>
        <xdr:cNvSpPr txBox="1"/>
      </xdr:nvSpPr>
      <xdr:spPr>
        <a:xfrm>
          <a:off x="12611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00000000-0008-0000-0200-00002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00000000-0008-0000-0200-00002D030000}"/>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00000000-0008-0000-0200-00002F030000}"/>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00000000-0008-0000-0200-000031030000}"/>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00000000-0008-0000-0200-000033030000}"/>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00000000-0008-0000-0200-000035030000}"/>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2" name="フローチャート: 判断 821">
          <a:extLst>
            <a:ext uri="{FF2B5EF4-FFF2-40B4-BE49-F238E27FC236}">
              <a16:creationId xmlns:a16="http://schemas.microsoft.com/office/drawing/2014/main" id="{00000000-0008-0000-0200-000036030000}"/>
            </a:ext>
          </a:extLst>
        </xdr:cNvPr>
        <xdr:cNvSpPr/>
      </xdr:nvSpPr>
      <xdr:spPr>
        <a:xfrm>
          <a:off x="18605500" y="147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14514</xdr:rowOff>
    </xdr:from>
    <xdr:to>
      <xdr:col>116</xdr:col>
      <xdr:colOff>114300</xdr:colOff>
      <xdr:row>86</xdr:row>
      <xdr:rowOff>116114</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22110700" y="147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829" name="【消防施設】&#10;一人当たり面積該当値テキスト">
          <a:extLst>
            <a:ext uri="{FF2B5EF4-FFF2-40B4-BE49-F238E27FC236}">
              <a16:creationId xmlns:a16="http://schemas.microsoft.com/office/drawing/2014/main" id="{00000000-0008-0000-0200-00003D030000}"/>
            </a:ext>
          </a:extLst>
        </xdr:cNvPr>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15602</xdr:rowOff>
    </xdr:from>
    <xdr:to>
      <xdr:col>112</xdr:col>
      <xdr:colOff>38100</xdr:colOff>
      <xdr:row>86</xdr:row>
      <xdr:rowOff>117202</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21272500" y="147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65314</xdr:rowOff>
    </xdr:from>
    <xdr:to>
      <xdr:col>116</xdr:col>
      <xdr:colOff>63500</xdr:colOff>
      <xdr:row>86</xdr:row>
      <xdr:rowOff>66402</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flipV="1">
          <a:off x="21323300" y="14810014"/>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17780</xdr:rowOff>
    </xdr:from>
    <xdr:to>
      <xdr:col>107</xdr:col>
      <xdr:colOff>101600</xdr:colOff>
      <xdr:row>86</xdr:row>
      <xdr:rowOff>119380</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20383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66402</xdr:rowOff>
    </xdr:from>
    <xdr:to>
      <xdr:col>111</xdr:col>
      <xdr:colOff>177800</xdr:colOff>
      <xdr:row>86</xdr:row>
      <xdr:rowOff>68580</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flipV="1">
          <a:off x="20434300" y="14811102"/>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18869</xdr:rowOff>
    </xdr:from>
    <xdr:to>
      <xdr:col>102</xdr:col>
      <xdr:colOff>165100</xdr:colOff>
      <xdr:row>86</xdr:row>
      <xdr:rowOff>120469</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19494500" y="147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68580</xdr:rowOff>
    </xdr:from>
    <xdr:to>
      <xdr:col>107</xdr:col>
      <xdr:colOff>50800</xdr:colOff>
      <xdr:row>86</xdr:row>
      <xdr:rowOff>69669</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flipV="1">
          <a:off x="19545300" y="1481328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21045</xdr:rowOff>
    </xdr:from>
    <xdr:to>
      <xdr:col>98</xdr:col>
      <xdr:colOff>38100</xdr:colOff>
      <xdr:row>86</xdr:row>
      <xdr:rowOff>122645</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18605500" y="147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69669</xdr:rowOff>
    </xdr:from>
    <xdr:to>
      <xdr:col>102</xdr:col>
      <xdr:colOff>114300</xdr:colOff>
      <xdr:row>86</xdr:row>
      <xdr:rowOff>71845</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flipV="1">
          <a:off x="18656300" y="14814369"/>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a:extLst>
            <a:ext uri="{FF2B5EF4-FFF2-40B4-BE49-F238E27FC236}">
              <a16:creationId xmlns:a16="http://schemas.microsoft.com/office/drawing/2014/main" id="{00000000-0008-0000-0200-000046030000}"/>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a:extLst>
            <a:ext uri="{FF2B5EF4-FFF2-40B4-BE49-F238E27FC236}">
              <a16:creationId xmlns:a16="http://schemas.microsoft.com/office/drawing/2014/main" id="{00000000-0008-0000-0200-000047030000}"/>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a:extLst>
            <a:ext uri="{FF2B5EF4-FFF2-40B4-BE49-F238E27FC236}">
              <a16:creationId xmlns:a16="http://schemas.microsoft.com/office/drawing/2014/main" id="{00000000-0008-0000-0200-000048030000}"/>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138084</xdr:rowOff>
    </xdr:from>
    <xdr:ext cx="469744" cy="259045"/>
    <xdr:sp macro="" textlink="">
      <xdr:nvSpPr>
        <xdr:cNvPr id="841" name="n_4aveValue【消防施設】&#10;一人当たり面積">
          <a:extLst>
            <a:ext uri="{FF2B5EF4-FFF2-40B4-BE49-F238E27FC236}">
              <a16:creationId xmlns:a16="http://schemas.microsoft.com/office/drawing/2014/main" id="{00000000-0008-0000-0200-000049030000}"/>
            </a:ext>
          </a:extLst>
        </xdr:cNvPr>
        <xdr:cNvSpPr txBox="1"/>
      </xdr:nvSpPr>
      <xdr:spPr>
        <a:xfrm>
          <a:off x="18421427" y="1453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108329</xdr:rowOff>
    </xdr:from>
    <xdr:ext cx="469744" cy="259045"/>
    <xdr:sp macro="" textlink="">
      <xdr:nvSpPr>
        <xdr:cNvPr id="842" name="n_1mainValue【消防施設】&#10;一人当たり面積">
          <a:extLst>
            <a:ext uri="{FF2B5EF4-FFF2-40B4-BE49-F238E27FC236}">
              <a16:creationId xmlns:a16="http://schemas.microsoft.com/office/drawing/2014/main" id="{00000000-0008-0000-0200-00004A030000}"/>
            </a:ext>
          </a:extLst>
        </xdr:cNvPr>
        <xdr:cNvSpPr txBox="1"/>
      </xdr:nvSpPr>
      <xdr:spPr>
        <a:xfrm>
          <a:off x="21075727" y="1485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110507</xdr:rowOff>
    </xdr:from>
    <xdr:ext cx="469744" cy="259045"/>
    <xdr:sp macro="" textlink="">
      <xdr:nvSpPr>
        <xdr:cNvPr id="843" name="n_2mainValue【消防施設】&#10;一人当たり面積">
          <a:extLst>
            <a:ext uri="{FF2B5EF4-FFF2-40B4-BE49-F238E27FC236}">
              <a16:creationId xmlns:a16="http://schemas.microsoft.com/office/drawing/2014/main" id="{00000000-0008-0000-0200-00004B030000}"/>
            </a:ext>
          </a:extLst>
        </xdr:cNvPr>
        <xdr:cNvSpPr txBox="1"/>
      </xdr:nvSpPr>
      <xdr:spPr>
        <a:xfrm>
          <a:off x="20199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111596</xdr:rowOff>
    </xdr:from>
    <xdr:ext cx="469744" cy="259045"/>
    <xdr:sp macro="" textlink="">
      <xdr:nvSpPr>
        <xdr:cNvPr id="844" name="n_3mainValue【消防施設】&#10;一人当たり面積">
          <a:extLst>
            <a:ext uri="{FF2B5EF4-FFF2-40B4-BE49-F238E27FC236}">
              <a16:creationId xmlns:a16="http://schemas.microsoft.com/office/drawing/2014/main" id="{00000000-0008-0000-0200-00004C030000}"/>
            </a:ext>
          </a:extLst>
        </xdr:cNvPr>
        <xdr:cNvSpPr txBox="1"/>
      </xdr:nvSpPr>
      <xdr:spPr>
        <a:xfrm>
          <a:off x="19310427" y="1485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113772</xdr:rowOff>
    </xdr:from>
    <xdr:ext cx="469744" cy="259045"/>
    <xdr:sp macro="" textlink="">
      <xdr:nvSpPr>
        <xdr:cNvPr id="845" name="n_4mainValue【消防施設】&#10;一人当たり面積">
          <a:extLst>
            <a:ext uri="{FF2B5EF4-FFF2-40B4-BE49-F238E27FC236}">
              <a16:creationId xmlns:a16="http://schemas.microsoft.com/office/drawing/2014/main" id="{00000000-0008-0000-0200-00004D030000}"/>
            </a:ext>
          </a:extLst>
        </xdr:cNvPr>
        <xdr:cNvSpPr txBox="1"/>
      </xdr:nvSpPr>
      <xdr:spPr>
        <a:xfrm>
          <a:off x="18421427"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00000000-0008-0000-0200-00005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00000000-0008-0000-0200-00006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00000000-0008-0000-0200-000068030000}"/>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00000000-0008-0000-0200-00006A030000}"/>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00000000-0008-0000-0200-00006C03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00000000-0008-0000-0200-00006E03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00000000-0008-0000-0200-00006F03000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00000000-0008-0000-0200-000070030000}"/>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81" name="フローチャート: 判断 880">
          <a:extLst>
            <a:ext uri="{FF2B5EF4-FFF2-40B4-BE49-F238E27FC236}">
              <a16:creationId xmlns:a16="http://schemas.microsoft.com/office/drawing/2014/main" id="{00000000-0008-0000-0200-000071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200-00007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200-00007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200-00007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108676</xdr:rowOff>
    </xdr:from>
    <xdr:to>
      <xdr:col>85</xdr:col>
      <xdr:colOff>177800</xdr:colOff>
      <xdr:row>106</xdr:row>
      <xdr:rowOff>38826</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62687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87103</xdr:rowOff>
    </xdr:from>
    <xdr:ext cx="405111" cy="259045"/>
    <xdr:sp macro="" textlink="">
      <xdr:nvSpPr>
        <xdr:cNvPr id="888" name="【庁舎】&#10;有形固定資産減価償却率該当値テキスト">
          <a:extLst>
            <a:ext uri="{FF2B5EF4-FFF2-40B4-BE49-F238E27FC236}">
              <a16:creationId xmlns:a16="http://schemas.microsoft.com/office/drawing/2014/main" id="{00000000-0008-0000-0200-000078030000}"/>
            </a:ext>
          </a:extLst>
        </xdr:cNvPr>
        <xdr:cNvSpPr txBox="1"/>
      </xdr:nvSpPr>
      <xdr:spPr>
        <a:xfrm>
          <a:off x="16357600"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67855</xdr:rowOff>
    </xdr:from>
    <xdr:to>
      <xdr:col>81</xdr:col>
      <xdr:colOff>101600</xdr:colOff>
      <xdr:row>105</xdr:row>
      <xdr:rowOff>169455</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5430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118655</xdr:rowOff>
    </xdr:from>
    <xdr:to>
      <xdr:col>85</xdr:col>
      <xdr:colOff>127000</xdr:colOff>
      <xdr:row>105</xdr:row>
      <xdr:rowOff>159476</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5481300" y="18120905"/>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25400</xdr:rowOff>
    </xdr:from>
    <xdr:to>
      <xdr:col>76</xdr:col>
      <xdr:colOff>165100</xdr:colOff>
      <xdr:row>105</xdr:row>
      <xdr:rowOff>127000</xdr:rowOff>
    </xdr:to>
    <xdr:sp macro="" textlink="">
      <xdr:nvSpPr>
        <xdr:cNvPr id="891" name="楕円 890">
          <a:extLst>
            <a:ext uri="{FF2B5EF4-FFF2-40B4-BE49-F238E27FC236}">
              <a16:creationId xmlns:a16="http://schemas.microsoft.com/office/drawing/2014/main" id="{00000000-0008-0000-0200-00007B030000}"/>
            </a:ext>
          </a:extLst>
        </xdr:cNvPr>
        <xdr:cNvSpPr/>
      </xdr:nvSpPr>
      <xdr:spPr>
        <a:xfrm>
          <a:off x="14541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76200</xdr:rowOff>
    </xdr:from>
    <xdr:to>
      <xdr:col>81</xdr:col>
      <xdr:colOff>50800</xdr:colOff>
      <xdr:row>105</xdr:row>
      <xdr:rowOff>118655</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a:off x="14592300" y="1807845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893" name="楕円 892">
          <a:extLst>
            <a:ext uri="{FF2B5EF4-FFF2-40B4-BE49-F238E27FC236}">
              <a16:creationId xmlns:a16="http://schemas.microsoft.com/office/drawing/2014/main" id="{00000000-0008-0000-0200-00007D030000}"/>
            </a:ext>
          </a:extLst>
        </xdr:cNvPr>
        <xdr:cNvSpPr/>
      </xdr:nvSpPr>
      <xdr:spPr>
        <a:xfrm>
          <a:off x="13652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32113</xdr:rowOff>
    </xdr:from>
    <xdr:to>
      <xdr:col>76</xdr:col>
      <xdr:colOff>114300</xdr:colOff>
      <xdr:row>105</xdr:row>
      <xdr:rowOff>76200</xdr:rowOff>
    </xdr:to>
    <xdr:cxnSp macro="">
      <xdr:nvCxnSpPr>
        <xdr:cNvPr id="894" name="直線コネクタ 893">
          <a:extLst>
            <a:ext uri="{FF2B5EF4-FFF2-40B4-BE49-F238E27FC236}">
              <a16:creationId xmlns:a16="http://schemas.microsoft.com/office/drawing/2014/main" id="{00000000-0008-0000-0200-00007E030000}"/>
            </a:ext>
          </a:extLst>
        </xdr:cNvPr>
        <xdr:cNvCxnSpPr/>
      </xdr:nvCxnSpPr>
      <xdr:spPr>
        <a:xfrm>
          <a:off x="13703300" y="1803436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134801</xdr:rowOff>
    </xdr:from>
    <xdr:to>
      <xdr:col>67</xdr:col>
      <xdr:colOff>101600</xdr:colOff>
      <xdr:row>105</xdr:row>
      <xdr:rowOff>64951</xdr:rowOff>
    </xdr:to>
    <xdr:sp macro="" textlink="">
      <xdr:nvSpPr>
        <xdr:cNvPr id="895" name="楕円 894">
          <a:extLst>
            <a:ext uri="{FF2B5EF4-FFF2-40B4-BE49-F238E27FC236}">
              <a16:creationId xmlns:a16="http://schemas.microsoft.com/office/drawing/2014/main" id="{00000000-0008-0000-0200-00007F030000}"/>
            </a:ext>
          </a:extLst>
        </xdr:cNvPr>
        <xdr:cNvSpPr/>
      </xdr:nvSpPr>
      <xdr:spPr>
        <a:xfrm>
          <a:off x="12763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14151</xdr:rowOff>
    </xdr:from>
    <xdr:to>
      <xdr:col>71</xdr:col>
      <xdr:colOff>177800</xdr:colOff>
      <xdr:row>105</xdr:row>
      <xdr:rowOff>32113</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a:off x="12814300" y="180164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00000000-0008-0000-0200-00008103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00000000-0008-0000-0200-000082030000}"/>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a:extLst>
            <a:ext uri="{FF2B5EF4-FFF2-40B4-BE49-F238E27FC236}">
              <a16:creationId xmlns:a16="http://schemas.microsoft.com/office/drawing/2014/main" id="{00000000-0008-0000-0200-000083030000}"/>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900" name="n_4aveValue【庁舎】&#10;有形固定資産減価償却率">
          <a:extLst>
            <a:ext uri="{FF2B5EF4-FFF2-40B4-BE49-F238E27FC236}">
              <a16:creationId xmlns:a16="http://schemas.microsoft.com/office/drawing/2014/main" id="{00000000-0008-0000-0200-00008403000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160582</xdr:rowOff>
    </xdr:from>
    <xdr:ext cx="405111" cy="259045"/>
    <xdr:sp macro="" textlink="">
      <xdr:nvSpPr>
        <xdr:cNvPr id="901" name="n_1mainValue【庁舎】&#10;有形固定資産減価償却率">
          <a:extLst>
            <a:ext uri="{FF2B5EF4-FFF2-40B4-BE49-F238E27FC236}">
              <a16:creationId xmlns:a16="http://schemas.microsoft.com/office/drawing/2014/main" id="{00000000-0008-0000-0200-000085030000}"/>
            </a:ext>
          </a:extLst>
        </xdr:cNvPr>
        <xdr:cNvSpPr txBox="1"/>
      </xdr:nvSpPr>
      <xdr:spPr>
        <a:xfrm>
          <a:off x="152660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118127</xdr:rowOff>
    </xdr:from>
    <xdr:ext cx="405111" cy="259045"/>
    <xdr:sp macro="" textlink="">
      <xdr:nvSpPr>
        <xdr:cNvPr id="902" name="n_2mainValue【庁舎】&#10;有形固定資産減価償却率">
          <a:extLst>
            <a:ext uri="{FF2B5EF4-FFF2-40B4-BE49-F238E27FC236}">
              <a16:creationId xmlns:a16="http://schemas.microsoft.com/office/drawing/2014/main" id="{00000000-0008-0000-0200-000086030000}"/>
            </a:ext>
          </a:extLst>
        </xdr:cNvPr>
        <xdr:cNvSpPr txBox="1"/>
      </xdr:nvSpPr>
      <xdr:spPr>
        <a:xfrm>
          <a:off x="14389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74040</xdr:rowOff>
    </xdr:from>
    <xdr:ext cx="405111" cy="259045"/>
    <xdr:sp macro="" textlink="">
      <xdr:nvSpPr>
        <xdr:cNvPr id="903" name="n_3mainValue【庁舎】&#10;有形固定資産減価償却率">
          <a:extLst>
            <a:ext uri="{FF2B5EF4-FFF2-40B4-BE49-F238E27FC236}">
              <a16:creationId xmlns:a16="http://schemas.microsoft.com/office/drawing/2014/main" id="{00000000-0008-0000-0200-000087030000}"/>
            </a:ext>
          </a:extLst>
        </xdr:cNvPr>
        <xdr:cNvSpPr txBox="1"/>
      </xdr:nvSpPr>
      <xdr:spPr>
        <a:xfrm>
          <a:off x="13500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56078</xdr:rowOff>
    </xdr:from>
    <xdr:ext cx="405111" cy="259045"/>
    <xdr:sp macro="" textlink="">
      <xdr:nvSpPr>
        <xdr:cNvPr id="904" name="n_4mainValue【庁舎】&#10;有形固定資産減価償却率">
          <a:extLst>
            <a:ext uri="{FF2B5EF4-FFF2-40B4-BE49-F238E27FC236}">
              <a16:creationId xmlns:a16="http://schemas.microsoft.com/office/drawing/2014/main" id="{00000000-0008-0000-0200-000088030000}"/>
            </a:ext>
          </a:extLst>
        </xdr:cNvPr>
        <xdr:cNvSpPr txBox="1"/>
      </xdr:nvSpPr>
      <xdr:spPr>
        <a:xfrm>
          <a:off x="12611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0200-00008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00000000-0008-0000-0200-00008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00000000-0008-0000-0200-00008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00000000-0008-0000-0200-00009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00000000-0008-0000-0200-00009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00000000-0008-0000-0200-0000A0030000}"/>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00000000-0008-0000-0200-0000A103000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00000000-0008-0000-0200-0000A203000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00000000-0008-0000-0200-0000A3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00000000-0008-0000-0200-0000A4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933" name="【庁舎】&#10;一人当たり面積平均値テキスト">
          <a:extLst>
            <a:ext uri="{FF2B5EF4-FFF2-40B4-BE49-F238E27FC236}">
              <a16:creationId xmlns:a16="http://schemas.microsoft.com/office/drawing/2014/main" id="{00000000-0008-0000-0200-0000A5030000}"/>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00000000-0008-0000-0200-0000A7030000}"/>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00000000-0008-0000-0200-0000A803000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00000000-0008-0000-0200-0000A90300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38" name="フローチャート: 判断 937">
          <a:extLst>
            <a:ext uri="{FF2B5EF4-FFF2-40B4-BE49-F238E27FC236}">
              <a16:creationId xmlns:a16="http://schemas.microsoft.com/office/drawing/2014/main" id="{00000000-0008-0000-0200-0000AA030000}"/>
            </a:ext>
          </a:extLst>
        </xdr:cNvPr>
        <xdr:cNvSpPr/>
      </xdr:nvSpPr>
      <xdr:spPr>
        <a:xfrm>
          <a:off x="18605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200-0000A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200-0000A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200-0000A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00000000-0008-0000-0200-0000A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40639</xdr:rowOff>
    </xdr:from>
    <xdr:to>
      <xdr:col>116</xdr:col>
      <xdr:colOff>114300</xdr:colOff>
      <xdr:row>106</xdr:row>
      <xdr:rowOff>142239</xdr:rowOff>
    </xdr:to>
    <xdr:sp macro="" textlink="">
      <xdr:nvSpPr>
        <xdr:cNvPr id="944" name="楕円 943">
          <a:extLst>
            <a:ext uri="{FF2B5EF4-FFF2-40B4-BE49-F238E27FC236}">
              <a16:creationId xmlns:a16="http://schemas.microsoft.com/office/drawing/2014/main" id="{00000000-0008-0000-0200-0000B0030000}"/>
            </a:ext>
          </a:extLst>
        </xdr:cNvPr>
        <xdr:cNvSpPr/>
      </xdr:nvSpPr>
      <xdr:spPr>
        <a:xfrm>
          <a:off x="22110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19066</xdr:rowOff>
    </xdr:from>
    <xdr:ext cx="469744" cy="259045"/>
    <xdr:sp macro="" textlink="">
      <xdr:nvSpPr>
        <xdr:cNvPr id="945" name="【庁舎】&#10;一人当たり面積該当値テキスト">
          <a:extLst>
            <a:ext uri="{FF2B5EF4-FFF2-40B4-BE49-F238E27FC236}">
              <a16:creationId xmlns:a16="http://schemas.microsoft.com/office/drawing/2014/main" id="{00000000-0008-0000-0200-0000B1030000}"/>
            </a:ext>
          </a:extLst>
        </xdr:cNvPr>
        <xdr:cNvSpPr txBox="1"/>
      </xdr:nvSpPr>
      <xdr:spPr>
        <a:xfrm>
          <a:off x="22199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46355</xdr:rowOff>
    </xdr:from>
    <xdr:to>
      <xdr:col>112</xdr:col>
      <xdr:colOff>38100</xdr:colOff>
      <xdr:row>106</xdr:row>
      <xdr:rowOff>147955</xdr:rowOff>
    </xdr:to>
    <xdr:sp macro="" textlink="">
      <xdr:nvSpPr>
        <xdr:cNvPr id="946" name="楕円 945">
          <a:extLst>
            <a:ext uri="{FF2B5EF4-FFF2-40B4-BE49-F238E27FC236}">
              <a16:creationId xmlns:a16="http://schemas.microsoft.com/office/drawing/2014/main" id="{00000000-0008-0000-0200-0000B2030000}"/>
            </a:ext>
          </a:extLst>
        </xdr:cNvPr>
        <xdr:cNvSpPr/>
      </xdr:nvSpPr>
      <xdr:spPr>
        <a:xfrm>
          <a:off x="21272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91439</xdr:rowOff>
    </xdr:from>
    <xdr:to>
      <xdr:col>116</xdr:col>
      <xdr:colOff>63500</xdr:colOff>
      <xdr:row>106</xdr:row>
      <xdr:rowOff>97155</xdr:rowOff>
    </xdr:to>
    <xdr:cxnSp macro="">
      <xdr:nvCxnSpPr>
        <xdr:cNvPr id="947" name="直線コネクタ 946">
          <a:extLst>
            <a:ext uri="{FF2B5EF4-FFF2-40B4-BE49-F238E27FC236}">
              <a16:creationId xmlns:a16="http://schemas.microsoft.com/office/drawing/2014/main" id="{00000000-0008-0000-0200-0000B3030000}"/>
            </a:ext>
          </a:extLst>
        </xdr:cNvPr>
        <xdr:cNvCxnSpPr/>
      </xdr:nvCxnSpPr>
      <xdr:spPr>
        <a:xfrm flipV="1">
          <a:off x="21323300" y="182651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53975</xdr:rowOff>
    </xdr:from>
    <xdr:to>
      <xdr:col>107</xdr:col>
      <xdr:colOff>101600</xdr:colOff>
      <xdr:row>106</xdr:row>
      <xdr:rowOff>155575</xdr:rowOff>
    </xdr:to>
    <xdr:sp macro="" textlink="">
      <xdr:nvSpPr>
        <xdr:cNvPr id="948" name="楕円 947">
          <a:extLst>
            <a:ext uri="{FF2B5EF4-FFF2-40B4-BE49-F238E27FC236}">
              <a16:creationId xmlns:a16="http://schemas.microsoft.com/office/drawing/2014/main" id="{00000000-0008-0000-0200-0000B4030000}"/>
            </a:ext>
          </a:extLst>
        </xdr:cNvPr>
        <xdr:cNvSpPr/>
      </xdr:nvSpPr>
      <xdr:spPr>
        <a:xfrm>
          <a:off x="20383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97155</xdr:rowOff>
    </xdr:from>
    <xdr:to>
      <xdr:col>111</xdr:col>
      <xdr:colOff>177800</xdr:colOff>
      <xdr:row>106</xdr:row>
      <xdr:rowOff>104775</xdr:rowOff>
    </xdr:to>
    <xdr:cxnSp macro="">
      <xdr:nvCxnSpPr>
        <xdr:cNvPr id="949" name="直線コネクタ 948">
          <a:extLst>
            <a:ext uri="{FF2B5EF4-FFF2-40B4-BE49-F238E27FC236}">
              <a16:creationId xmlns:a16="http://schemas.microsoft.com/office/drawing/2014/main" id="{00000000-0008-0000-0200-0000B5030000}"/>
            </a:ext>
          </a:extLst>
        </xdr:cNvPr>
        <xdr:cNvCxnSpPr/>
      </xdr:nvCxnSpPr>
      <xdr:spPr>
        <a:xfrm flipV="1">
          <a:off x="20434300" y="182708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950" name="楕円 949">
          <a:extLst>
            <a:ext uri="{FF2B5EF4-FFF2-40B4-BE49-F238E27FC236}">
              <a16:creationId xmlns:a16="http://schemas.microsoft.com/office/drawing/2014/main" id="{00000000-0008-0000-0200-0000B6030000}"/>
            </a:ext>
          </a:extLst>
        </xdr:cNvPr>
        <xdr:cNvSpPr/>
      </xdr:nvSpPr>
      <xdr:spPr>
        <a:xfrm>
          <a:off x="19494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104775</xdr:rowOff>
    </xdr:from>
    <xdr:to>
      <xdr:col>107</xdr:col>
      <xdr:colOff>50800</xdr:colOff>
      <xdr:row>106</xdr:row>
      <xdr:rowOff>110489</xdr:rowOff>
    </xdr:to>
    <xdr:cxnSp macro="">
      <xdr:nvCxnSpPr>
        <xdr:cNvPr id="951" name="直線コネクタ 950">
          <a:extLst>
            <a:ext uri="{FF2B5EF4-FFF2-40B4-BE49-F238E27FC236}">
              <a16:creationId xmlns:a16="http://schemas.microsoft.com/office/drawing/2014/main" id="{00000000-0008-0000-0200-0000B7030000}"/>
            </a:ext>
          </a:extLst>
        </xdr:cNvPr>
        <xdr:cNvCxnSpPr/>
      </xdr:nvCxnSpPr>
      <xdr:spPr>
        <a:xfrm flipV="1">
          <a:off x="19545300" y="182784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67311</xdr:rowOff>
    </xdr:from>
    <xdr:to>
      <xdr:col>98</xdr:col>
      <xdr:colOff>38100</xdr:colOff>
      <xdr:row>106</xdr:row>
      <xdr:rowOff>168911</xdr:rowOff>
    </xdr:to>
    <xdr:sp macro="" textlink="">
      <xdr:nvSpPr>
        <xdr:cNvPr id="952" name="楕円 951">
          <a:extLst>
            <a:ext uri="{FF2B5EF4-FFF2-40B4-BE49-F238E27FC236}">
              <a16:creationId xmlns:a16="http://schemas.microsoft.com/office/drawing/2014/main" id="{00000000-0008-0000-0200-0000B8030000}"/>
            </a:ext>
          </a:extLst>
        </xdr:cNvPr>
        <xdr:cNvSpPr/>
      </xdr:nvSpPr>
      <xdr:spPr>
        <a:xfrm>
          <a:off x="18605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110489</xdr:rowOff>
    </xdr:from>
    <xdr:to>
      <xdr:col>102</xdr:col>
      <xdr:colOff>114300</xdr:colOff>
      <xdr:row>106</xdr:row>
      <xdr:rowOff>118111</xdr:rowOff>
    </xdr:to>
    <xdr:cxnSp macro="">
      <xdr:nvCxnSpPr>
        <xdr:cNvPr id="953" name="直線コネクタ 952">
          <a:extLst>
            <a:ext uri="{FF2B5EF4-FFF2-40B4-BE49-F238E27FC236}">
              <a16:creationId xmlns:a16="http://schemas.microsoft.com/office/drawing/2014/main" id="{00000000-0008-0000-0200-0000B9030000}"/>
            </a:ext>
          </a:extLst>
        </xdr:cNvPr>
        <xdr:cNvCxnSpPr/>
      </xdr:nvCxnSpPr>
      <xdr:spPr>
        <a:xfrm flipV="1">
          <a:off x="18656300" y="182841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54" name="n_1aveValue【庁舎】&#10;一人当たり面積">
          <a:extLst>
            <a:ext uri="{FF2B5EF4-FFF2-40B4-BE49-F238E27FC236}">
              <a16:creationId xmlns:a16="http://schemas.microsoft.com/office/drawing/2014/main" id="{00000000-0008-0000-0200-0000BA030000}"/>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5" name="n_2aveValue【庁舎】&#10;一人当たり面積">
          <a:extLst>
            <a:ext uri="{FF2B5EF4-FFF2-40B4-BE49-F238E27FC236}">
              <a16:creationId xmlns:a16="http://schemas.microsoft.com/office/drawing/2014/main" id="{00000000-0008-0000-0200-0000BB030000}"/>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56" name="n_3aveValue【庁舎】&#10;一人当たり面積">
          <a:extLst>
            <a:ext uri="{FF2B5EF4-FFF2-40B4-BE49-F238E27FC236}">
              <a16:creationId xmlns:a16="http://schemas.microsoft.com/office/drawing/2014/main" id="{00000000-0008-0000-0200-0000BC030000}"/>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132097</xdr:rowOff>
    </xdr:from>
    <xdr:ext cx="469744" cy="259045"/>
    <xdr:sp macro="" textlink="">
      <xdr:nvSpPr>
        <xdr:cNvPr id="957" name="n_4aveValue【庁舎】&#10;一人当たり面積">
          <a:extLst>
            <a:ext uri="{FF2B5EF4-FFF2-40B4-BE49-F238E27FC236}">
              <a16:creationId xmlns:a16="http://schemas.microsoft.com/office/drawing/2014/main" id="{00000000-0008-0000-0200-0000BD030000}"/>
            </a:ext>
          </a:extLst>
        </xdr:cNvPr>
        <xdr:cNvSpPr txBox="1"/>
      </xdr:nvSpPr>
      <xdr:spPr>
        <a:xfrm>
          <a:off x="18421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139082</xdr:rowOff>
    </xdr:from>
    <xdr:ext cx="469744" cy="259045"/>
    <xdr:sp macro="" textlink="">
      <xdr:nvSpPr>
        <xdr:cNvPr id="958" name="n_1mainValue【庁舎】&#10;一人当たり面積">
          <a:extLst>
            <a:ext uri="{FF2B5EF4-FFF2-40B4-BE49-F238E27FC236}">
              <a16:creationId xmlns:a16="http://schemas.microsoft.com/office/drawing/2014/main" id="{00000000-0008-0000-0200-0000BE030000}"/>
            </a:ext>
          </a:extLst>
        </xdr:cNvPr>
        <xdr:cNvSpPr txBox="1"/>
      </xdr:nvSpPr>
      <xdr:spPr>
        <a:xfrm>
          <a:off x="210757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146702</xdr:rowOff>
    </xdr:from>
    <xdr:ext cx="469744" cy="259045"/>
    <xdr:sp macro="" textlink="">
      <xdr:nvSpPr>
        <xdr:cNvPr id="959" name="n_2mainValue【庁舎】&#10;一人当たり面積">
          <a:extLst>
            <a:ext uri="{FF2B5EF4-FFF2-40B4-BE49-F238E27FC236}">
              <a16:creationId xmlns:a16="http://schemas.microsoft.com/office/drawing/2014/main" id="{00000000-0008-0000-0200-0000BF030000}"/>
            </a:ext>
          </a:extLst>
        </xdr:cNvPr>
        <xdr:cNvSpPr txBox="1"/>
      </xdr:nvSpPr>
      <xdr:spPr>
        <a:xfrm>
          <a:off x="20199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960" name="n_3mainValue【庁舎】&#10;一人当たり面積">
          <a:extLst>
            <a:ext uri="{FF2B5EF4-FFF2-40B4-BE49-F238E27FC236}">
              <a16:creationId xmlns:a16="http://schemas.microsoft.com/office/drawing/2014/main" id="{00000000-0008-0000-0200-0000C0030000}"/>
            </a:ext>
          </a:extLst>
        </xdr:cNvPr>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160038</xdr:rowOff>
    </xdr:from>
    <xdr:ext cx="469744" cy="259045"/>
    <xdr:sp macro="" textlink="">
      <xdr:nvSpPr>
        <xdr:cNvPr id="961" name="n_4mainValue【庁舎】&#10;一人当たり面積">
          <a:extLst>
            <a:ext uri="{FF2B5EF4-FFF2-40B4-BE49-F238E27FC236}">
              <a16:creationId xmlns:a16="http://schemas.microsoft.com/office/drawing/2014/main" id="{00000000-0008-0000-0200-0000C1030000}"/>
            </a:ext>
          </a:extLst>
        </xdr:cNvPr>
        <xdr:cNvSpPr txBox="1"/>
      </xdr:nvSpPr>
      <xdr:spPr>
        <a:xfrm>
          <a:off x="184214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00000000-0008-0000-0200-0000C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00000000-0008-0000-0200-0000C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00000000-0008-0000-0200-0000C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類似団体と比較して特に有形固定資産減価償却率が高い施設は、一般廃棄物処理施設、及び保健センター・保健所である。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一般廃棄物処理施設については、現在、新しい廃棄物中間処理施設の建設を行っており、令和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年度に完成予定であるため、以降は有形固定資産減価償却率は減少する見込みである。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つある保健センターはいずれも建設から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年以上経過しているが、今後は「五泉市個別施設計画」に基づき、令和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年度に大規模改修を予定していることから、以降は有形固定資産減価償却率は減少する見込みである。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類似団体と比較して特に有形固定資産減価償却率が低い施設は、市民会館である。これは令和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年度に交流拠点複合施設が完成したためである。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FD70BD4E-6095-4241-B2A7-6AB46BCEAD07}"/>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122B450-0BB1-47C9-81D4-73BECD8AABD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A9BEE04-C5D9-4636-9343-8F1481501092}"/>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27CC458C-8CD3-4D7D-A974-D31CE0C26BE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F32CE86-913E-4B11-9C9B-D1F14037F155}"/>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63911C0-59FD-4470-87A7-2D844307B5E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BB1407B-10DE-4C96-A443-9BF074A42475}"/>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7C73330-AA21-45EC-BFD0-F7A9450D9672}"/>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8CDB5FF-D36E-4055-83D1-0DCA5A3127F3}"/>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33DE532-B2E3-4636-AF30-3AFF7A6C252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46,523
45,980
351.91
23,829,004
22,921,692
806,197
13,981,800
25,703,127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ADD21252-6317-413E-9529-5962518DBEAF}"/>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8AACCC8-306F-4262-97EC-1F5119EBE14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84F0AC9-E575-4BA8-A25A-E0401BD71B41}"/>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BDA7CA9-CF8E-4BDB-B102-FCC321D209C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D1E6DFF-15FC-4DD4-8D82-E023ADBCFC3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BC122C2-AB61-41D1-899E-22E6C5653DE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64E0DD5-CC63-4A23-B634-C9A2B533A1C5}"/>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982F775-1798-4191-AF01-D37D901CCD91}"/>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4B3B09C-EA7C-4FF6-90A5-8D07FE6649DA}"/>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0CBC967-7CCD-4476-BEC0-B18F2B6813B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3806C86A-4394-4EE1-A726-D8705C983D0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44C8835-6F6B-41C7-B72B-5FA98E67236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32D47E2-3507-46E0-9019-163BC8D42E7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3D1D8C56-7714-4360-A701-38618F15D17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9974DAC-7591-457A-9FD6-FC6BB6953E52}"/>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ACA27FB9-12BF-46BC-AF42-28AF0C3C49D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C8BE91B-8063-4C1A-8AC2-078251C4EC8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7347F4D-B849-4B63-967E-8FD32B782749}"/>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1E1691EC-4E4A-44C0-BA0A-58207981BCA6}"/>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4E4EB0AD-7420-4C3E-92DB-EEBEE61571C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DA369955-C6C8-463B-B78E-C9FF68DA04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310D3DAB-050D-44E9-92AF-BA2F3DAA4323}"/>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A5EA1D28-55E4-4B52-B9E9-C9E223C06815}"/>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5A0F6671-183B-4619-A206-69F036343586}"/>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50BAEB9-4E92-4A45-B95C-2023E2231DA1}"/>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FA92E06-6BC6-4E63-BEA4-FB245A6C92C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E5EEC7E-A302-4DCF-A01B-A4D17056116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64779F6-C113-4877-AE21-A6A0169DE9C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3C95ADC-D8A1-4D66-85F6-E1ED7F5FE10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696BA21-7730-401B-9E78-0DC2FCEA4A53}"/>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71CC301-31ED-40F6-BB3D-E47A0C7E104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D6DC33A-01A8-45C2-ADB4-FA363ECD2C8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4BAC071-B712-4EF2-9800-788941711A7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FB08F37-9FAC-4C9E-A5E1-3011D4BE975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E9D80FE-D01F-44A5-AA19-DDE0ECD5C9D1}"/>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1F718C9-1F1E-4BAD-B35F-C9B9FA5D8455}"/>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96CA98B-92D6-4A27-9E4F-B9A7B386C9F7}"/>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前年度に比べ基準財政収入額、基準財政需要額ともに増加したものの、財政力指数は前年度から増減なしで、類似団体平均を大きく下回っている。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ＰＤＣＡによる施策・事業のスクラップアンドビルドによる歳出の削減を行うとともに、歳入では市税等の収納率向上に努めるほか、ふるさと応援寄附金事業やネーミングライツ事業など新たな自主財源確保の取り組みを進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0260A12-9F63-4DD1-B799-9076FC5B0EE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524B23F2-3382-4ECE-8CB7-95A2B672400C}"/>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A3E403FC-0DBB-4E25-AB86-2E323C419D68}"/>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465BCC25-96FD-491F-9A6D-94F995F4A969}"/>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E080CF9E-E755-4C9F-9BC1-5DC2DAD76F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9837798D-A83B-4EB7-9CC7-067C1640E6FD}"/>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5C2C12B0-81D8-4B1D-AAE8-BC39B822AADB}"/>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5A443604-BF28-4C77-934E-527262B18B1C}"/>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BC9F489-4791-4743-A875-E204981A0341}"/>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4906D258-4395-4C90-9DEF-B9DF791A1688}"/>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F819A2B3-6355-4107-ACB0-6823EB0E55ED}"/>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4B2AB68C-BD57-4ABC-BDCD-71BF1F60B5EE}"/>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3927BDBB-5829-4E84-A236-401122E5479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B9063955-DA3F-4BE5-8FFB-A89F7600CD9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388DEC2E-989E-4A2F-B593-0DEE3CA50C3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AFA2C6BF-0216-487F-BD3B-C82637DB13B4}"/>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72B8160-DB5D-4712-A308-98590C8B0C6C}"/>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61381848-DB13-408C-A13B-81AA61ED423E}"/>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BE331431-DCCD-4168-9010-BACBB78F0268}"/>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2C7A2F27-E78F-4D2F-AFAA-A61453A02BBE}"/>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25B06C85-310D-48A9-964A-37B7D668A797}"/>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245870F0-6383-4C03-B9CC-0050FA85A03D}"/>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A139F139-D98A-4031-9534-91508BFA313B}"/>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A3076943-1843-4525-8B51-3F41384FB788}"/>
            </a:ext>
          </a:extLst>
        </xdr:cNvPr>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BA836AAB-B59A-4F69-A32E-E0BE18BF3916}"/>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6EC3B848-53F6-4066-947F-22E3BDE68D0B}"/>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6F77A3D0-05B0-4391-B46A-A58676E06885}"/>
            </a:ext>
          </a:extLst>
        </xdr:cNvPr>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D360AEFC-449F-44BB-958D-EF2620BD602C}"/>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D49016E8-D207-41C7-AA1C-AE221DA21649}"/>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234B535D-5CA4-44BD-B790-29FE29F8B10D}"/>
            </a:ext>
          </a:extLst>
        </xdr:cNvPr>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B3503B26-D0AA-47B1-8569-73CB59FF7F4A}"/>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E8C8D7CA-0728-4A74-A6A4-33837A60AE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a:extLst>
            <a:ext uri="{FF2B5EF4-FFF2-40B4-BE49-F238E27FC236}">
              <a16:creationId xmlns:a16="http://schemas.microsoft.com/office/drawing/2014/main" id="{E1508681-C939-4271-8EC9-44ED007C3827}"/>
            </a:ext>
          </a:extLst>
        </xdr:cNvPr>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82" name="テキスト ボックス 81">
          <a:extLst>
            <a:ext uri="{FF2B5EF4-FFF2-40B4-BE49-F238E27FC236}">
              <a16:creationId xmlns:a16="http://schemas.microsoft.com/office/drawing/2014/main" id="{ECEF8219-7D39-488D-A6E7-3C3783E18944}"/>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62047096-9025-48A3-92A3-FE16FEBB5B0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C9A3538-A4DE-4F35-AEAC-AB9BEC74C0E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2B04601-9EB7-4665-9552-65461ACB4E3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E7D181C-492B-45A7-B316-C64682A58864}"/>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368AFEF3-847E-4D3E-A448-527C59758CA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36D33AF2-F958-4CC9-AE32-170C541C4603}"/>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BADE7CD8-9963-43F2-90AD-CB22DC6B87E2}"/>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10187E69-4E2D-4222-B324-54C6F614D026}"/>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FE96EB25-DA1A-4396-B7A2-2BBA9DAF56D7}"/>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740719F0-45BF-4E51-84EE-2E2A4AEBCF39}"/>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E831531D-5891-418D-B5E3-209290AB91FD}"/>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79ABDE93-EA65-48BC-AE80-3450C90F3EE1}"/>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EDEAC86A-7036-441B-9562-94BD7D7FECD6}"/>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C1A14C56-2128-4DB8-9F52-21B4C2B3A6E7}"/>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A8744EE3-3112-41DF-83E8-3FC14DBE19EB}"/>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2621691D-C1A8-465B-9DA3-C260C77D975F}"/>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3C2D38AD-9DF5-4679-AD8C-7A4F556007B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20A655A-0B2C-4532-9C22-5710C60B522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CE321634-C9A2-4949-B5A8-C316B305CA9C}"/>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24610E76-7F67-4517-8E75-7B91CB6F0A9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406E228C-CBDF-4E60-A44B-63A76E64D89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599CEA96-36D3-46DF-BE73-B40FB8F43A24}"/>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E57A5FCD-9D93-407E-861E-6A5899058CB6}"/>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1DE363B-8B9A-4ADC-847B-9FF415D8610F}"/>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2263D072-A8E0-46CD-85FC-7071DD21148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D695E3DB-4517-49B3-9F07-6B6C3304D6F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EE807F8-B484-440F-B392-FD57DDC863D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BF09A631-6EE8-4C8F-8D57-951DD5B2903E}"/>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前年度に比べ、総額で歳入、歳出ともに減少しており、歳入では地方税、地方消費税交付金の減少、歳出では人件費、補助費等の減少が主な要因である。経常収支比率は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ポイント増加したものの、類似団体平均を下回っている。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今後も行財政改革大綱に基づく経営的視点に立った事業の見直しを行い、経常経費の削減に努めるとともに、市税等の収納率向上や新たな自主財源確保の取り組みを進める。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1096BBB8-659C-4659-B200-96466E25739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10D3D44-2E8D-40DB-9801-094DCC773A37}"/>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C2BDE7AB-4EFE-440F-BB71-6FD58C66E89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2BBD8D04-1DD7-4FA4-B96F-A553A7AC7E35}"/>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9C841A6D-B9D4-4CBC-9056-040F2785795C}"/>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2C01C2D0-283F-435A-A0C8-E8EC292798E1}"/>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8FD44D18-3412-4D3F-B380-BBB6BCCC1E3E}"/>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D9764A02-7ECA-41DE-9659-22F625C12431}"/>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78F99399-CE43-4405-9916-C06160843202}"/>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DB465D7-CCF5-46AB-9686-4292031C098B}"/>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8AC69692-7A80-4A61-9DDF-F02A53AE29C6}"/>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C55D9D48-4269-4E59-8BAB-8156AEB0604D}"/>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C839AD65-DED4-47A6-BCDC-3DB0328BA2F9}"/>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D025E55F-353E-4AE7-8949-09584D4067BD}"/>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F8883E0F-6296-44A4-9AE1-A0D3D5B608A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95FABD68-9400-48E9-A6EF-985CBF25637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CC968918-8914-49AF-A642-337703F3E74E}"/>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235C3378-B6C9-4312-B0BB-372C954574B7}"/>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434536CD-9B79-4C9E-9B2F-F367EB84DE3C}"/>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3F1A233B-C502-42A5-BD03-86AA0EFBFA03}"/>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C24B1069-FD11-4CFC-8549-C601945DB5BD}"/>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127423</xdr:rowOff>
    </xdr:from>
    <xdr:to>
      <xdr:col>23</xdr:col>
      <xdr:colOff>133350</xdr:colOff>
      <xdr:row>62</xdr:row>
      <xdr:rowOff>20320</xdr:rowOff>
    </xdr:to>
    <xdr:cxnSp macro="">
      <xdr:nvCxnSpPr>
        <xdr:cNvPr id="132" name="直線コネクタ 131">
          <a:extLst>
            <a:ext uri="{FF2B5EF4-FFF2-40B4-BE49-F238E27FC236}">
              <a16:creationId xmlns:a16="http://schemas.microsoft.com/office/drawing/2014/main" id="{33A9DB05-1B28-4C88-B79C-5E657BDABAED}"/>
            </a:ext>
          </a:extLst>
        </xdr:cNvPr>
        <xdr:cNvCxnSpPr/>
      </xdr:nvCxnSpPr>
      <xdr:spPr>
        <a:xfrm>
          <a:off x="4114800" y="1058587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F5622B8F-2C92-438C-8CF6-14AE0601207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71CAE4E-BE64-4889-9727-28855EFF0916}"/>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65617</xdr:rowOff>
    </xdr:from>
    <xdr:to>
      <xdr:col>19</xdr:col>
      <xdr:colOff>133350</xdr:colOff>
      <xdr:row>61</xdr:row>
      <xdr:rowOff>127423</xdr:rowOff>
    </xdr:to>
    <xdr:cxnSp macro="">
      <xdr:nvCxnSpPr>
        <xdr:cNvPr id="135" name="直線コネクタ 134">
          <a:extLst>
            <a:ext uri="{FF2B5EF4-FFF2-40B4-BE49-F238E27FC236}">
              <a16:creationId xmlns:a16="http://schemas.microsoft.com/office/drawing/2014/main" id="{24206BFD-5823-47C0-AE64-65A9C7901951}"/>
            </a:ext>
          </a:extLst>
        </xdr:cNvPr>
        <xdr:cNvCxnSpPr/>
      </xdr:nvCxnSpPr>
      <xdr:spPr>
        <a:xfrm>
          <a:off x="3225800" y="1035261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49D20A02-3027-4C0F-B591-8F086C6B287C}"/>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478F794B-3DF6-4E05-9096-B662033294BE}"/>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65617</xdr:rowOff>
    </xdr:from>
    <xdr:to>
      <xdr:col>15</xdr:col>
      <xdr:colOff>82550</xdr:colOff>
      <xdr:row>61</xdr:row>
      <xdr:rowOff>14817</xdr:rowOff>
    </xdr:to>
    <xdr:cxnSp macro="">
      <xdr:nvCxnSpPr>
        <xdr:cNvPr id="138" name="直線コネクタ 137">
          <a:extLst>
            <a:ext uri="{FF2B5EF4-FFF2-40B4-BE49-F238E27FC236}">
              <a16:creationId xmlns:a16="http://schemas.microsoft.com/office/drawing/2014/main" id="{382BA2D9-7860-4E07-B751-3C226BE793C2}"/>
            </a:ext>
          </a:extLst>
        </xdr:cNvPr>
        <xdr:cNvCxnSpPr/>
      </xdr:nvCxnSpPr>
      <xdr:spPr>
        <a:xfrm flipV="1">
          <a:off x="2336800" y="103526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EEC4553F-C63E-45EA-ACB9-14587EECB684}"/>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120016ED-A89A-4B9B-BADC-064623B846A8}"/>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14817</xdr:rowOff>
    </xdr:from>
    <xdr:to>
      <xdr:col>11</xdr:col>
      <xdr:colOff>31750</xdr:colOff>
      <xdr:row>62</xdr:row>
      <xdr:rowOff>44450</xdr:rowOff>
    </xdr:to>
    <xdr:cxnSp macro="">
      <xdr:nvCxnSpPr>
        <xdr:cNvPr id="141" name="直線コネクタ 140">
          <a:extLst>
            <a:ext uri="{FF2B5EF4-FFF2-40B4-BE49-F238E27FC236}">
              <a16:creationId xmlns:a16="http://schemas.microsoft.com/office/drawing/2014/main" id="{0838E8DE-C0C7-4236-81B1-568595E406A3}"/>
            </a:ext>
          </a:extLst>
        </xdr:cNvPr>
        <xdr:cNvCxnSpPr/>
      </xdr:nvCxnSpPr>
      <xdr:spPr>
        <a:xfrm flipV="1">
          <a:off x="1447800" y="104732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CEE09380-2A33-412C-8D52-6CEAD1D4CC74}"/>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65645A29-9F15-4D35-815B-997AA8ABC221}"/>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F423C1A1-85FB-4E08-B2C5-C1257096DAE7}"/>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31164A2C-762C-434A-A222-23CBFD5429DB}"/>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D4A3AF4-8A46-4438-A5A5-A6DACC55697E}"/>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0D2E8A2-6AF1-4743-B37F-442BB18E4D0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B2BEAAF-F7A1-4222-ABDE-D3BCB96576D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355D8A6-223E-4B5E-970B-DC44E47393B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EA081911-FFD8-49BD-B275-BE156E02F4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1" name="楕円 150">
          <a:extLst>
            <a:ext uri="{FF2B5EF4-FFF2-40B4-BE49-F238E27FC236}">
              <a16:creationId xmlns:a16="http://schemas.microsoft.com/office/drawing/2014/main" id="{C576F97E-C9EA-448F-A72B-4E5CB7DD75CD}"/>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2" name="財政構造の弾力性該当値テキスト">
          <a:extLst>
            <a:ext uri="{FF2B5EF4-FFF2-40B4-BE49-F238E27FC236}">
              <a16:creationId xmlns:a16="http://schemas.microsoft.com/office/drawing/2014/main" id="{A5E18F9B-1C23-4C68-BDA4-F923A78AE706}"/>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3" name="楕円 152">
          <a:extLst>
            <a:ext uri="{FF2B5EF4-FFF2-40B4-BE49-F238E27FC236}">
              <a16:creationId xmlns:a16="http://schemas.microsoft.com/office/drawing/2014/main" id="{E3C4046F-E338-4246-8C15-7B6216106CD7}"/>
            </a:ext>
          </a:extLst>
        </xdr:cNvPr>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16950</xdr:rowOff>
    </xdr:from>
    <xdr:ext cx="736600" cy="259045"/>
    <xdr:sp macro="" textlink="">
      <xdr:nvSpPr>
        <xdr:cNvPr id="154" name="テキスト ボックス 153">
          <a:extLst>
            <a:ext uri="{FF2B5EF4-FFF2-40B4-BE49-F238E27FC236}">
              <a16:creationId xmlns:a16="http://schemas.microsoft.com/office/drawing/2014/main" id="{B5CD8600-85DA-4D5E-90DB-BE0E0EF3E6B1}"/>
            </a:ext>
          </a:extLst>
        </xdr:cNvPr>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14817</xdr:rowOff>
    </xdr:from>
    <xdr:to>
      <xdr:col>15</xdr:col>
      <xdr:colOff>133350</xdr:colOff>
      <xdr:row>60</xdr:row>
      <xdr:rowOff>116417</xdr:rowOff>
    </xdr:to>
    <xdr:sp macro="" textlink="">
      <xdr:nvSpPr>
        <xdr:cNvPr id="155" name="楕円 154">
          <a:extLst>
            <a:ext uri="{FF2B5EF4-FFF2-40B4-BE49-F238E27FC236}">
              <a16:creationId xmlns:a16="http://schemas.microsoft.com/office/drawing/2014/main" id="{6429E8D3-6E6A-4AFC-95B1-E874615B0421}"/>
            </a:ext>
          </a:extLst>
        </xdr:cNvPr>
        <xdr:cNvSpPr/>
      </xdr:nvSpPr>
      <xdr:spPr>
        <a:xfrm>
          <a:off x="3175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56" name="テキスト ボックス 155">
          <a:extLst>
            <a:ext uri="{FF2B5EF4-FFF2-40B4-BE49-F238E27FC236}">
              <a16:creationId xmlns:a16="http://schemas.microsoft.com/office/drawing/2014/main" id="{616C1B23-7EB3-43FE-AEBF-2110365C9881}"/>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135467</xdr:rowOff>
    </xdr:from>
    <xdr:to>
      <xdr:col>11</xdr:col>
      <xdr:colOff>82550</xdr:colOff>
      <xdr:row>61</xdr:row>
      <xdr:rowOff>65617</xdr:rowOff>
    </xdr:to>
    <xdr:sp macro="" textlink="">
      <xdr:nvSpPr>
        <xdr:cNvPr id="157" name="楕円 156">
          <a:extLst>
            <a:ext uri="{FF2B5EF4-FFF2-40B4-BE49-F238E27FC236}">
              <a16:creationId xmlns:a16="http://schemas.microsoft.com/office/drawing/2014/main" id="{BB6159D5-84CB-4008-82BE-93F6B3B970C4}"/>
            </a:ext>
          </a:extLst>
        </xdr:cNvPr>
        <xdr:cNvSpPr/>
      </xdr:nvSpPr>
      <xdr:spPr>
        <a:xfrm>
          <a:off x="2286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75794</xdr:rowOff>
    </xdr:from>
    <xdr:ext cx="762000" cy="259045"/>
    <xdr:sp macro="" textlink="">
      <xdr:nvSpPr>
        <xdr:cNvPr id="158" name="テキスト ボックス 157">
          <a:extLst>
            <a:ext uri="{FF2B5EF4-FFF2-40B4-BE49-F238E27FC236}">
              <a16:creationId xmlns:a16="http://schemas.microsoft.com/office/drawing/2014/main" id="{154FFAD3-5828-490B-9F02-A78826B8AE32}"/>
            </a:ext>
          </a:extLst>
        </xdr:cNvPr>
        <xdr:cNvSpPr txBox="1"/>
      </xdr:nvSpPr>
      <xdr:spPr>
        <a:xfrm>
          <a:off x="1955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9" name="楕円 158">
          <a:extLst>
            <a:ext uri="{FF2B5EF4-FFF2-40B4-BE49-F238E27FC236}">
              <a16:creationId xmlns:a16="http://schemas.microsoft.com/office/drawing/2014/main" id="{F69BD976-6B40-4363-85F1-9CD5DDD125E6}"/>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60" name="テキスト ボックス 159">
          <a:extLst>
            <a:ext uri="{FF2B5EF4-FFF2-40B4-BE49-F238E27FC236}">
              <a16:creationId xmlns:a16="http://schemas.microsoft.com/office/drawing/2014/main" id="{C9438802-EB5C-4DA0-B8F6-A711519E87E5}"/>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52038C19-BE0E-414D-A261-580861609EC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63E7DA59-AF2D-4102-A96D-9624C0A62394}"/>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D73D64BA-0105-4F81-9CF6-2C02C4A7BB83}"/>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5432CBFA-C468-4622-98CA-3D5E04D0723E}"/>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23EB06DA-7968-48F6-B574-A24BE959A22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A479ED8F-1256-451B-89AF-D790D7C8F26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D99665F2-9115-4323-9CC3-BB20519C6AD5}"/>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1FF13CCE-9D77-41F6-A579-133AF068B57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80EE708A-AA60-4B05-B32F-EE6317FDFF32}"/>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A9D70B1A-CA7D-4B15-88DA-7C361FE3D8D9}"/>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21A3379-D8D9-410E-974E-EA538A03957C}"/>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506D9A74-4D12-4D59-8710-A38899EC9B3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140707A3-C703-4B9A-98A1-D32C5C85112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前年度に比べ減少しており、新型コロナウイルス感染症にかかるワクチン接種委託料など物件費の減少が主な要因である。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今後も定員の適正管理や指定管理者制度の活用、施設の民営化などを検討し、コストの削減を図っていく。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C8ED3F75-5DE9-474B-BA0F-EFD67B4A336F}"/>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C44EA849-8D99-493A-AF02-CEF7B3CBCB2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D159003D-2ED8-4F81-B02B-81CC6AA6E276}"/>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BC2BD3F4-763A-4491-B87F-68D55A1CAB6C}"/>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43BA0C0C-5375-4760-86CB-AC8ABF80A218}"/>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4D12574F-9113-4F2B-82B0-C0152197A6E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D1F25CC1-3018-4E5E-9B05-620321D73549}"/>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E866FDE8-BC9C-4ECD-9C0E-D2129ACCD453}"/>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72051D90-824B-4FA1-99E1-861808741F13}"/>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108BAAD1-1B87-45B0-BE58-EFCD3D136277}"/>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A8B2C91C-6D13-4A54-A347-F6382E629F1C}"/>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ACC17CC2-A34B-4201-8D86-6EC418B7B429}"/>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A944F73C-B5F1-4A35-824F-892C55A66CF5}"/>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716C0AF0-27C9-4775-94AB-B277ACA2085C}"/>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7831ADAC-8E22-4F55-A646-21F8721F2EA4}"/>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261450E4-CB05-4932-B995-99EC76392943}"/>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2F87DF05-6DCB-4DE6-B4D9-87FB192D605E}"/>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115247</xdr:rowOff>
    </xdr:from>
    <xdr:to>
      <xdr:col>23</xdr:col>
      <xdr:colOff>133350</xdr:colOff>
      <xdr:row>83</xdr:row>
      <xdr:rowOff>136144</xdr:rowOff>
    </xdr:to>
    <xdr:cxnSp macro="">
      <xdr:nvCxnSpPr>
        <xdr:cNvPr id="191" name="直線コネクタ 190">
          <a:extLst>
            <a:ext uri="{FF2B5EF4-FFF2-40B4-BE49-F238E27FC236}">
              <a16:creationId xmlns:a16="http://schemas.microsoft.com/office/drawing/2014/main" id="{9F09955D-C5EF-404A-AC92-6938A68170B6}"/>
            </a:ext>
          </a:extLst>
        </xdr:cNvPr>
        <xdr:cNvCxnSpPr/>
      </xdr:nvCxnSpPr>
      <xdr:spPr>
        <a:xfrm flipV="1">
          <a:off x="4114800" y="14345597"/>
          <a:ext cx="838200" cy="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9AFDB699-7FC3-4D6C-A769-38E9141887FD}"/>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7DC83609-B765-4C23-A24D-4CA0A4A5246C}"/>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105395</xdr:rowOff>
    </xdr:from>
    <xdr:to>
      <xdr:col>19</xdr:col>
      <xdr:colOff>133350</xdr:colOff>
      <xdr:row>83</xdr:row>
      <xdr:rowOff>136144</xdr:rowOff>
    </xdr:to>
    <xdr:cxnSp macro="">
      <xdr:nvCxnSpPr>
        <xdr:cNvPr id="194" name="直線コネクタ 193">
          <a:extLst>
            <a:ext uri="{FF2B5EF4-FFF2-40B4-BE49-F238E27FC236}">
              <a16:creationId xmlns:a16="http://schemas.microsoft.com/office/drawing/2014/main" id="{4C8791E8-95DF-42BE-95C1-495566B22239}"/>
            </a:ext>
          </a:extLst>
        </xdr:cNvPr>
        <xdr:cNvCxnSpPr/>
      </xdr:nvCxnSpPr>
      <xdr:spPr>
        <a:xfrm>
          <a:off x="3225800" y="14335745"/>
          <a:ext cx="889000" cy="3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2A0B6FA5-AABF-4B0B-8F6C-8B6956311F35}"/>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AB66A910-B359-4E2D-9DDB-B169FA615014}"/>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76729</xdr:rowOff>
    </xdr:from>
    <xdr:to>
      <xdr:col>15</xdr:col>
      <xdr:colOff>82550</xdr:colOff>
      <xdr:row>83</xdr:row>
      <xdr:rowOff>105395</xdr:rowOff>
    </xdr:to>
    <xdr:cxnSp macro="">
      <xdr:nvCxnSpPr>
        <xdr:cNvPr id="197" name="直線コネクタ 196">
          <a:extLst>
            <a:ext uri="{FF2B5EF4-FFF2-40B4-BE49-F238E27FC236}">
              <a16:creationId xmlns:a16="http://schemas.microsoft.com/office/drawing/2014/main" id="{7A508373-CCCD-462B-BE5F-E7EE7BCD2A8C}"/>
            </a:ext>
          </a:extLst>
        </xdr:cNvPr>
        <xdr:cNvCxnSpPr/>
      </xdr:nvCxnSpPr>
      <xdr:spPr>
        <a:xfrm>
          <a:off x="2336800" y="14307079"/>
          <a:ext cx="889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D2C6EA1C-FBC2-4DC4-90D3-25377870FB63}"/>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10E9ECDD-2450-4D8C-9E40-34785552ABA8}"/>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122817</xdr:rowOff>
    </xdr:from>
    <xdr:to>
      <xdr:col>11</xdr:col>
      <xdr:colOff>31750</xdr:colOff>
      <xdr:row>83</xdr:row>
      <xdr:rowOff>76729</xdr:rowOff>
    </xdr:to>
    <xdr:cxnSp macro="">
      <xdr:nvCxnSpPr>
        <xdr:cNvPr id="200" name="直線コネクタ 199">
          <a:extLst>
            <a:ext uri="{FF2B5EF4-FFF2-40B4-BE49-F238E27FC236}">
              <a16:creationId xmlns:a16="http://schemas.microsoft.com/office/drawing/2014/main" id="{263E305C-3EE7-4CF5-AEE1-A2410F19A4B7}"/>
            </a:ext>
          </a:extLst>
        </xdr:cNvPr>
        <xdr:cNvCxnSpPr/>
      </xdr:nvCxnSpPr>
      <xdr:spPr>
        <a:xfrm>
          <a:off x="1447800" y="14181717"/>
          <a:ext cx="889000" cy="1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F52EDA36-2378-4E05-A294-B6DE26868E65}"/>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CF9C4FAF-66C9-410E-8022-6F3DAAA28778}"/>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3" name="フローチャート: 判断 202">
          <a:extLst>
            <a:ext uri="{FF2B5EF4-FFF2-40B4-BE49-F238E27FC236}">
              <a16:creationId xmlns:a16="http://schemas.microsoft.com/office/drawing/2014/main" id="{808E4080-F034-41D8-9B34-24444F7D7243}"/>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4025</xdr:rowOff>
    </xdr:from>
    <xdr:ext cx="762000" cy="259045"/>
    <xdr:sp macro="" textlink="">
      <xdr:nvSpPr>
        <xdr:cNvPr id="204" name="テキスト ボックス 203">
          <a:extLst>
            <a:ext uri="{FF2B5EF4-FFF2-40B4-BE49-F238E27FC236}">
              <a16:creationId xmlns:a16="http://schemas.microsoft.com/office/drawing/2014/main" id="{5E3F5CB6-686F-447D-B6E4-B543DE36E947}"/>
            </a:ext>
          </a:extLst>
        </xdr:cNvPr>
        <xdr:cNvSpPr txBox="1"/>
      </xdr:nvSpPr>
      <xdr:spPr>
        <a:xfrm>
          <a:off x="1066800" y="1389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F21F72F5-8F05-4934-AD85-BC7225B893B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5A6F7B6D-8042-464B-ADA1-A0BB05B60A35}"/>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4D486FF-8A87-4F7E-8645-86BC31FE5123}"/>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80420F17-9C8F-4D92-8A74-3DF1BF3AEF3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3842BB4C-C17C-4FB7-BC53-24C89AC1A1D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64447</xdr:rowOff>
    </xdr:from>
    <xdr:to>
      <xdr:col>23</xdr:col>
      <xdr:colOff>184150</xdr:colOff>
      <xdr:row>83</xdr:row>
      <xdr:rowOff>166047</xdr:rowOff>
    </xdr:to>
    <xdr:sp macro="" textlink="">
      <xdr:nvSpPr>
        <xdr:cNvPr id="210" name="楕円 209">
          <a:extLst>
            <a:ext uri="{FF2B5EF4-FFF2-40B4-BE49-F238E27FC236}">
              <a16:creationId xmlns:a16="http://schemas.microsoft.com/office/drawing/2014/main" id="{D08B6AC4-DDE6-4BC7-9334-E6A986DA794F}"/>
            </a:ext>
          </a:extLst>
        </xdr:cNvPr>
        <xdr:cNvSpPr/>
      </xdr:nvSpPr>
      <xdr:spPr>
        <a:xfrm>
          <a:off x="4902200" y="1429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80974</xdr:rowOff>
    </xdr:from>
    <xdr:ext cx="762000" cy="259045"/>
    <xdr:sp macro="" textlink="">
      <xdr:nvSpPr>
        <xdr:cNvPr id="211" name="人件費・物件費等の状況該当値テキスト">
          <a:extLst>
            <a:ext uri="{FF2B5EF4-FFF2-40B4-BE49-F238E27FC236}">
              <a16:creationId xmlns:a16="http://schemas.microsoft.com/office/drawing/2014/main" id="{9E253FD7-251B-4A79-8049-8A0C2A0D69B3}"/>
            </a:ext>
          </a:extLst>
        </xdr:cNvPr>
        <xdr:cNvSpPr txBox="1"/>
      </xdr:nvSpPr>
      <xdr:spPr>
        <a:xfrm>
          <a:off x="5041900" y="1413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85344</xdr:rowOff>
    </xdr:from>
    <xdr:to>
      <xdr:col>19</xdr:col>
      <xdr:colOff>184150</xdr:colOff>
      <xdr:row>84</xdr:row>
      <xdr:rowOff>15494</xdr:rowOff>
    </xdr:to>
    <xdr:sp macro="" textlink="">
      <xdr:nvSpPr>
        <xdr:cNvPr id="212" name="楕円 211">
          <a:extLst>
            <a:ext uri="{FF2B5EF4-FFF2-40B4-BE49-F238E27FC236}">
              <a16:creationId xmlns:a16="http://schemas.microsoft.com/office/drawing/2014/main" id="{5D90BE02-C1D3-436E-B438-63FD8DF700B6}"/>
            </a:ext>
          </a:extLst>
        </xdr:cNvPr>
        <xdr:cNvSpPr/>
      </xdr:nvSpPr>
      <xdr:spPr>
        <a:xfrm>
          <a:off x="4064000" y="1431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25671</xdr:rowOff>
    </xdr:from>
    <xdr:ext cx="736600" cy="259045"/>
    <xdr:sp macro="" textlink="">
      <xdr:nvSpPr>
        <xdr:cNvPr id="213" name="テキスト ボックス 212">
          <a:extLst>
            <a:ext uri="{FF2B5EF4-FFF2-40B4-BE49-F238E27FC236}">
              <a16:creationId xmlns:a16="http://schemas.microsoft.com/office/drawing/2014/main" id="{92BE346C-1B59-4750-8A54-9BDCD67D090D}"/>
            </a:ext>
          </a:extLst>
        </xdr:cNvPr>
        <xdr:cNvSpPr txBox="1"/>
      </xdr:nvSpPr>
      <xdr:spPr>
        <a:xfrm>
          <a:off x="3733800" y="14084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54595</xdr:rowOff>
    </xdr:from>
    <xdr:to>
      <xdr:col>15</xdr:col>
      <xdr:colOff>133350</xdr:colOff>
      <xdr:row>83</xdr:row>
      <xdr:rowOff>156195</xdr:rowOff>
    </xdr:to>
    <xdr:sp macro="" textlink="">
      <xdr:nvSpPr>
        <xdr:cNvPr id="214" name="楕円 213">
          <a:extLst>
            <a:ext uri="{FF2B5EF4-FFF2-40B4-BE49-F238E27FC236}">
              <a16:creationId xmlns:a16="http://schemas.microsoft.com/office/drawing/2014/main" id="{B127AF93-D597-414D-85A8-46E59A7A04BA}"/>
            </a:ext>
          </a:extLst>
        </xdr:cNvPr>
        <xdr:cNvSpPr/>
      </xdr:nvSpPr>
      <xdr:spPr>
        <a:xfrm>
          <a:off x="3175000" y="1428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166372</xdr:rowOff>
    </xdr:from>
    <xdr:ext cx="762000" cy="259045"/>
    <xdr:sp macro="" textlink="">
      <xdr:nvSpPr>
        <xdr:cNvPr id="215" name="テキスト ボックス 214">
          <a:extLst>
            <a:ext uri="{FF2B5EF4-FFF2-40B4-BE49-F238E27FC236}">
              <a16:creationId xmlns:a16="http://schemas.microsoft.com/office/drawing/2014/main" id="{99E2A3BB-E802-4EF2-983B-721956CB1655}"/>
            </a:ext>
          </a:extLst>
        </xdr:cNvPr>
        <xdr:cNvSpPr txBox="1"/>
      </xdr:nvSpPr>
      <xdr:spPr>
        <a:xfrm>
          <a:off x="2844800" y="1405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25929</xdr:rowOff>
    </xdr:from>
    <xdr:to>
      <xdr:col>11</xdr:col>
      <xdr:colOff>82550</xdr:colOff>
      <xdr:row>83</xdr:row>
      <xdr:rowOff>127529</xdr:rowOff>
    </xdr:to>
    <xdr:sp macro="" textlink="">
      <xdr:nvSpPr>
        <xdr:cNvPr id="216" name="楕円 215">
          <a:extLst>
            <a:ext uri="{FF2B5EF4-FFF2-40B4-BE49-F238E27FC236}">
              <a16:creationId xmlns:a16="http://schemas.microsoft.com/office/drawing/2014/main" id="{5C777DA3-0572-47FF-8E90-DE1DB28A6045}"/>
            </a:ext>
          </a:extLst>
        </xdr:cNvPr>
        <xdr:cNvSpPr/>
      </xdr:nvSpPr>
      <xdr:spPr>
        <a:xfrm>
          <a:off x="2286000" y="142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137706</xdr:rowOff>
    </xdr:from>
    <xdr:ext cx="762000" cy="259045"/>
    <xdr:sp macro="" textlink="">
      <xdr:nvSpPr>
        <xdr:cNvPr id="217" name="テキスト ボックス 216">
          <a:extLst>
            <a:ext uri="{FF2B5EF4-FFF2-40B4-BE49-F238E27FC236}">
              <a16:creationId xmlns:a16="http://schemas.microsoft.com/office/drawing/2014/main" id="{BE377F6D-49C1-4D0D-B1DC-A3C812C0A5EE}"/>
            </a:ext>
          </a:extLst>
        </xdr:cNvPr>
        <xdr:cNvSpPr txBox="1"/>
      </xdr:nvSpPr>
      <xdr:spPr>
        <a:xfrm>
          <a:off x="1955800" y="1402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72017</xdr:rowOff>
    </xdr:from>
    <xdr:to>
      <xdr:col>7</xdr:col>
      <xdr:colOff>31750</xdr:colOff>
      <xdr:row>83</xdr:row>
      <xdr:rowOff>2167</xdr:rowOff>
    </xdr:to>
    <xdr:sp macro="" textlink="">
      <xdr:nvSpPr>
        <xdr:cNvPr id="218" name="楕円 217">
          <a:extLst>
            <a:ext uri="{FF2B5EF4-FFF2-40B4-BE49-F238E27FC236}">
              <a16:creationId xmlns:a16="http://schemas.microsoft.com/office/drawing/2014/main" id="{B5591DCC-D714-40AB-860B-A297A7945925}"/>
            </a:ext>
          </a:extLst>
        </xdr:cNvPr>
        <xdr:cNvSpPr/>
      </xdr:nvSpPr>
      <xdr:spPr>
        <a:xfrm>
          <a:off x="1397000" y="141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158394</xdr:rowOff>
    </xdr:from>
    <xdr:ext cx="762000" cy="259045"/>
    <xdr:sp macro="" textlink="">
      <xdr:nvSpPr>
        <xdr:cNvPr id="219" name="テキスト ボックス 218">
          <a:extLst>
            <a:ext uri="{FF2B5EF4-FFF2-40B4-BE49-F238E27FC236}">
              <a16:creationId xmlns:a16="http://schemas.microsoft.com/office/drawing/2014/main" id="{8BF5D80E-8D21-4EEB-B44C-A63127A2F74E}"/>
            </a:ext>
          </a:extLst>
        </xdr:cNvPr>
        <xdr:cNvSpPr txBox="1"/>
      </xdr:nvSpPr>
      <xdr:spPr>
        <a:xfrm>
          <a:off x="1066800" y="1421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16299148-387A-4FAD-AC67-43780357AFC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4A95204F-7515-4CB8-9788-7B0AA076919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D512E3E0-205C-448D-B504-150C6790822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35804FFE-25BB-4D3A-AA61-9275A6F3D696}"/>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28278C06-10D7-44C5-B1E4-6C51D1463FB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2470B96-4B59-47A4-8B8E-EF43B1FC3F05}"/>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51C5FD82-B879-440E-A919-8B0B0B88F7A9}"/>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677C7494-374D-4751-BF46-04E349B342EA}"/>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F3244FB-1881-4137-8FE1-F72CDAB2E90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7CF3EE43-B97D-4966-B3BF-5651ACD230C8}"/>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425FFE27-7B74-417A-9092-81B88DEECF2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7F988878-A77E-48BC-AE94-5321C45B6551}"/>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2EAC4F67-6C9E-481F-8785-11838BE0BFA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今後も国・県の勧告に準じて給与制度の見直しを行い、給与水準の適正化に努める。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8CC3F2AB-1BEA-4199-81B3-3BB96D64A501}"/>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9BC19BB6-6A89-4D87-B327-BD2317F85A5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FE110C44-4F79-449A-B933-5F223B8A5025}"/>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12C3DF7B-87ED-44E1-88C2-4F16BA3EF2AE}"/>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42FD55F7-5D96-4C5A-9927-30D41AC8F24F}"/>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A87B288A-64A2-4B59-A89B-82DBCE21340F}"/>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91698440-B409-4E83-ACD2-DA4039D1F96C}"/>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F4B786AB-3884-46C7-A93E-3094D50DFD71}"/>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24D9517B-31A7-431C-BEF5-CCBA7C1CA1C7}"/>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20A297D9-FE14-4E5D-B9B9-6E4512F661C8}"/>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A00E9865-3AC3-40E8-A6A9-A8DCE12FAAC7}"/>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ED4C5586-1E8A-4601-8501-931DAA5BA49B}"/>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4E028D89-A351-40D5-9FBC-81F7AE72A6C9}"/>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6459BBC7-6106-4079-BC23-D299397EEA8B}"/>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D694FF5A-3C35-40B8-BB59-E85D31410122}"/>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93CA543A-2F3C-411A-89EC-5F5A9D8A88FD}"/>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31491EA3-ED49-4A43-ACFC-E50E66319BBC}"/>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A4B0CA49-3787-4001-B406-D8E0148FA86F}"/>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1CB03E01-95BF-4190-8F4F-0254C63D12D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C5678066-2E06-4E70-83FE-9E8101405313}"/>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F6055D6E-D7CF-4D37-8B7C-2587EACF7AC7}"/>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E68549E8-0DFF-4F55-94FA-9088E2464BDE}"/>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C5E1D888-7016-4522-919A-32F47A0120DF}"/>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4D8FA176-FC49-4145-BDCA-184EAD1DC95F}"/>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144463</xdr:rowOff>
    </xdr:from>
    <xdr:to>
      <xdr:col>81</xdr:col>
      <xdr:colOff>44450</xdr:colOff>
      <xdr:row>81</xdr:row>
      <xdr:rowOff>144463</xdr:rowOff>
    </xdr:to>
    <xdr:cxnSp macro="">
      <xdr:nvCxnSpPr>
        <xdr:cNvPr id="257" name="直線コネクタ 256">
          <a:extLst>
            <a:ext uri="{FF2B5EF4-FFF2-40B4-BE49-F238E27FC236}">
              <a16:creationId xmlns:a16="http://schemas.microsoft.com/office/drawing/2014/main" id="{D699A449-E223-4924-B8BF-BB61763E317A}"/>
            </a:ext>
          </a:extLst>
        </xdr:cNvPr>
        <xdr:cNvCxnSpPr/>
      </xdr:nvCxnSpPr>
      <xdr:spPr>
        <a:xfrm>
          <a:off x="16179800" y="140319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F75DC274-9A44-43B7-BABF-CB96F98C2C78}"/>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78ECD528-6952-4062-ABCA-0B2E113EC045}"/>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144463</xdr:rowOff>
    </xdr:from>
    <xdr:to>
      <xdr:col>77</xdr:col>
      <xdr:colOff>44450</xdr:colOff>
      <xdr:row>82</xdr:row>
      <xdr:rowOff>48419</xdr:rowOff>
    </xdr:to>
    <xdr:cxnSp macro="">
      <xdr:nvCxnSpPr>
        <xdr:cNvPr id="260" name="直線コネクタ 259">
          <a:extLst>
            <a:ext uri="{FF2B5EF4-FFF2-40B4-BE49-F238E27FC236}">
              <a16:creationId xmlns:a16="http://schemas.microsoft.com/office/drawing/2014/main" id="{10BD44AC-09F8-44BE-80D4-5232EF33E484}"/>
            </a:ext>
          </a:extLst>
        </xdr:cNvPr>
        <xdr:cNvCxnSpPr/>
      </xdr:nvCxnSpPr>
      <xdr:spPr>
        <a:xfrm flipV="1">
          <a:off x="15290800" y="14031913"/>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212A4096-D7F2-4976-8190-BD1BE97277C1}"/>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23AA3D7-42E7-4710-B245-2BEC26540BCC}"/>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48419</xdr:rowOff>
    </xdr:from>
    <xdr:to>
      <xdr:col>72</xdr:col>
      <xdr:colOff>203200</xdr:colOff>
      <xdr:row>82</xdr:row>
      <xdr:rowOff>48419</xdr:rowOff>
    </xdr:to>
    <xdr:cxnSp macro="">
      <xdr:nvCxnSpPr>
        <xdr:cNvPr id="263" name="直線コネクタ 262">
          <a:extLst>
            <a:ext uri="{FF2B5EF4-FFF2-40B4-BE49-F238E27FC236}">
              <a16:creationId xmlns:a16="http://schemas.microsoft.com/office/drawing/2014/main" id="{03C13923-DB0C-497E-87CE-DCD53E0FBA86}"/>
            </a:ext>
          </a:extLst>
        </xdr:cNvPr>
        <xdr:cNvCxnSpPr/>
      </xdr:nvCxnSpPr>
      <xdr:spPr>
        <a:xfrm>
          <a:off x="14401800" y="141073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72887130-E7E3-4DEB-A72E-F4CADCA88819}"/>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8142D928-8753-458F-9C18-94123D66C2EF}"/>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48419</xdr:rowOff>
    </xdr:from>
    <xdr:to>
      <xdr:col>68</xdr:col>
      <xdr:colOff>152400</xdr:colOff>
      <xdr:row>82</xdr:row>
      <xdr:rowOff>108744</xdr:rowOff>
    </xdr:to>
    <xdr:cxnSp macro="">
      <xdr:nvCxnSpPr>
        <xdr:cNvPr id="266" name="直線コネクタ 265">
          <a:extLst>
            <a:ext uri="{FF2B5EF4-FFF2-40B4-BE49-F238E27FC236}">
              <a16:creationId xmlns:a16="http://schemas.microsoft.com/office/drawing/2014/main" id="{80E0CFFE-4D9F-4E9A-BD90-9BDB917793DF}"/>
            </a:ext>
          </a:extLst>
        </xdr:cNvPr>
        <xdr:cNvCxnSpPr/>
      </xdr:nvCxnSpPr>
      <xdr:spPr>
        <a:xfrm flipV="1">
          <a:off x="13512800" y="1410731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7" name="フローチャート: 判断 266">
          <a:extLst>
            <a:ext uri="{FF2B5EF4-FFF2-40B4-BE49-F238E27FC236}">
              <a16:creationId xmlns:a16="http://schemas.microsoft.com/office/drawing/2014/main" id="{AA50C9AA-5BA1-423C-8998-5C8EFB3AA7EC}"/>
            </a:ext>
          </a:extLst>
        </xdr:cNvPr>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127652</xdr:rowOff>
    </xdr:from>
    <xdr:ext cx="762000" cy="259045"/>
    <xdr:sp macro="" textlink="">
      <xdr:nvSpPr>
        <xdr:cNvPr id="268" name="テキスト ボックス 267">
          <a:extLst>
            <a:ext uri="{FF2B5EF4-FFF2-40B4-BE49-F238E27FC236}">
              <a16:creationId xmlns:a16="http://schemas.microsoft.com/office/drawing/2014/main" id="{9ECC8DB4-87D5-43B0-8F25-E8ABAA560916}"/>
            </a:ext>
          </a:extLst>
        </xdr:cNvPr>
        <xdr:cNvSpPr txBox="1"/>
      </xdr:nvSpPr>
      <xdr:spPr>
        <a:xfrm>
          <a:off x="14020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69" name="フローチャート: 判断 268">
          <a:extLst>
            <a:ext uri="{FF2B5EF4-FFF2-40B4-BE49-F238E27FC236}">
              <a16:creationId xmlns:a16="http://schemas.microsoft.com/office/drawing/2014/main" id="{293A1FD2-E2CE-4D9C-97D7-005379F3A21F}"/>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157815</xdr:rowOff>
    </xdr:from>
    <xdr:ext cx="762000" cy="259045"/>
    <xdr:sp macro="" textlink="">
      <xdr:nvSpPr>
        <xdr:cNvPr id="270" name="テキスト ボックス 269">
          <a:extLst>
            <a:ext uri="{FF2B5EF4-FFF2-40B4-BE49-F238E27FC236}">
              <a16:creationId xmlns:a16="http://schemas.microsoft.com/office/drawing/2014/main" id="{4A2330AD-EA2D-43F5-B5A2-EB5BB47F7C78}"/>
            </a:ext>
          </a:extLst>
        </xdr:cNvPr>
        <xdr:cNvSpPr txBox="1"/>
      </xdr:nvSpPr>
      <xdr:spPr>
        <a:xfrm>
          <a:off x="13131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807DEA6E-DDB9-4136-A636-FB504C42D052}"/>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3FA5A43C-A12D-4EF2-BD92-3DEB2DB640F2}"/>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55E0C12C-B7AE-41FF-A613-59A038A112B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378B4E98-0956-4C25-B3A9-515EB9DCF3F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D2B3D77A-D8A2-4687-808D-1BCAF3C6767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93663</xdr:rowOff>
    </xdr:from>
    <xdr:to>
      <xdr:col>81</xdr:col>
      <xdr:colOff>95250</xdr:colOff>
      <xdr:row>82</xdr:row>
      <xdr:rowOff>23813</xdr:rowOff>
    </xdr:to>
    <xdr:sp macro="" textlink="">
      <xdr:nvSpPr>
        <xdr:cNvPr id="276" name="楕円 275">
          <a:extLst>
            <a:ext uri="{FF2B5EF4-FFF2-40B4-BE49-F238E27FC236}">
              <a16:creationId xmlns:a16="http://schemas.microsoft.com/office/drawing/2014/main" id="{06D7C59B-A7A2-4990-9C3C-23A17C488D31}"/>
            </a:ext>
          </a:extLst>
        </xdr:cNvPr>
        <xdr:cNvSpPr/>
      </xdr:nvSpPr>
      <xdr:spPr>
        <a:xfrm>
          <a:off x="16967200" y="139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110190</xdr:rowOff>
    </xdr:from>
    <xdr:ext cx="762000" cy="259045"/>
    <xdr:sp macro="" textlink="">
      <xdr:nvSpPr>
        <xdr:cNvPr id="277" name="給与水準   （国との比較）該当値テキスト">
          <a:extLst>
            <a:ext uri="{FF2B5EF4-FFF2-40B4-BE49-F238E27FC236}">
              <a16:creationId xmlns:a16="http://schemas.microsoft.com/office/drawing/2014/main" id="{B75CE907-FCD3-4F26-A3F8-A86C0CF5DDB9}"/>
            </a:ext>
          </a:extLst>
        </xdr:cNvPr>
        <xdr:cNvSpPr txBox="1"/>
      </xdr:nvSpPr>
      <xdr:spPr>
        <a:xfrm>
          <a:off x="17106900" y="1382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93663</xdr:rowOff>
    </xdr:from>
    <xdr:to>
      <xdr:col>77</xdr:col>
      <xdr:colOff>95250</xdr:colOff>
      <xdr:row>82</xdr:row>
      <xdr:rowOff>23813</xdr:rowOff>
    </xdr:to>
    <xdr:sp macro="" textlink="">
      <xdr:nvSpPr>
        <xdr:cNvPr id="278" name="楕円 277">
          <a:extLst>
            <a:ext uri="{FF2B5EF4-FFF2-40B4-BE49-F238E27FC236}">
              <a16:creationId xmlns:a16="http://schemas.microsoft.com/office/drawing/2014/main" id="{9D6134B8-6E14-487F-BF7C-F25FA1C80E9C}"/>
            </a:ext>
          </a:extLst>
        </xdr:cNvPr>
        <xdr:cNvSpPr/>
      </xdr:nvSpPr>
      <xdr:spPr>
        <a:xfrm>
          <a:off x="16129000" y="139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33990</xdr:rowOff>
    </xdr:from>
    <xdr:ext cx="736600" cy="259045"/>
    <xdr:sp macro="" textlink="">
      <xdr:nvSpPr>
        <xdr:cNvPr id="279" name="テキスト ボックス 278">
          <a:extLst>
            <a:ext uri="{FF2B5EF4-FFF2-40B4-BE49-F238E27FC236}">
              <a16:creationId xmlns:a16="http://schemas.microsoft.com/office/drawing/2014/main" id="{86F656A9-FD6E-410F-A7B4-E460AD0BDE1F}"/>
            </a:ext>
          </a:extLst>
        </xdr:cNvPr>
        <xdr:cNvSpPr txBox="1"/>
      </xdr:nvSpPr>
      <xdr:spPr>
        <a:xfrm>
          <a:off x="15798800" y="1374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169069</xdr:rowOff>
    </xdr:from>
    <xdr:to>
      <xdr:col>73</xdr:col>
      <xdr:colOff>44450</xdr:colOff>
      <xdr:row>82</xdr:row>
      <xdr:rowOff>99219</xdr:rowOff>
    </xdr:to>
    <xdr:sp macro="" textlink="">
      <xdr:nvSpPr>
        <xdr:cNvPr id="280" name="楕円 279">
          <a:extLst>
            <a:ext uri="{FF2B5EF4-FFF2-40B4-BE49-F238E27FC236}">
              <a16:creationId xmlns:a16="http://schemas.microsoft.com/office/drawing/2014/main" id="{76BE187F-7D82-43B8-B8DF-5BE97D1402B3}"/>
            </a:ext>
          </a:extLst>
        </xdr:cNvPr>
        <xdr:cNvSpPr/>
      </xdr:nvSpPr>
      <xdr:spPr>
        <a:xfrm>
          <a:off x="15240000" y="1405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109396</xdr:rowOff>
    </xdr:from>
    <xdr:ext cx="762000" cy="259045"/>
    <xdr:sp macro="" textlink="">
      <xdr:nvSpPr>
        <xdr:cNvPr id="281" name="テキスト ボックス 280">
          <a:extLst>
            <a:ext uri="{FF2B5EF4-FFF2-40B4-BE49-F238E27FC236}">
              <a16:creationId xmlns:a16="http://schemas.microsoft.com/office/drawing/2014/main" id="{C84CBCA2-2852-4ECF-9CFF-2B268AC650E9}"/>
            </a:ext>
          </a:extLst>
        </xdr:cNvPr>
        <xdr:cNvSpPr txBox="1"/>
      </xdr:nvSpPr>
      <xdr:spPr>
        <a:xfrm>
          <a:off x="14909800" y="1382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169069</xdr:rowOff>
    </xdr:from>
    <xdr:to>
      <xdr:col>68</xdr:col>
      <xdr:colOff>203200</xdr:colOff>
      <xdr:row>82</xdr:row>
      <xdr:rowOff>99219</xdr:rowOff>
    </xdr:to>
    <xdr:sp macro="" textlink="">
      <xdr:nvSpPr>
        <xdr:cNvPr id="282" name="楕円 281">
          <a:extLst>
            <a:ext uri="{FF2B5EF4-FFF2-40B4-BE49-F238E27FC236}">
              <a16:creationId xmlns:a16="http://schemas.microsoft.com/office/drawing/2014/main" id="{87C764AC-E592-41E2-8036-40478C3EA632}"/>
            </a:ext>
          </a:extLst>
        </xdr:cNvPr>
        <xdr:cNvSpPr/>
      </xdr:nvSpPr>
      <xdr:spPr>
        <a:xfrm>
          <a:off x="14351000" y="1405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109396</xdr:rowOff>
    </xdr:from>
    <xdr:ext cx="762000" cy="259045"/>
    <xdr:sp macro="" textlink="">
      <xdr:nvSpPr>
        <xdr:cNvPr id="283" name="テキスト ボックス 282">
          <a:extLst>
            <a:ext uri="{FF2B5EF4-FFF2-40B4-BE49-F238E27FC236}">
              <a16:creationId xmlns:a16="http://schemas.microsoft.com/office/drawing/2014/main" id="{A1E457BE-D08D-4A4E-AFC1-EE3FDFEA5850}"/>
            </a:ext>
          </a:extLst>
        </xdr:cNvPr>
        <xdr:cNvSpPr txBox="1"/>
      </xdr:nvSpPr>
      <xdr:spPr>
        <a:xfrm>
          <a:off x="14020800" y="1382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57944</xdr:rowOff>
    </xdr:from>
    <xdr:to>
      <xdr:col>64</xdr:col>
      <xdr:colOff>152400</xdr:colOff>
      <xdr:row>82</xdr:row>
      <xdr:rowOff>159544</xdr:rowOff>
    </xdr:to>
    <xdr:sp macro="" textlink="">
      <xdr:nvSpPr>
        <xdr:cNvPr id="284" name="楕円 283">
          <a:extLst>
            <a:ext uri="{FF2B5EF4-FFF2-40B4-BE49-F238E27FC236}">
              <a16:creationId xmlns:a16="http://schemas.microsoft.com/office/drawing/2014/main" id="{211DBF04-FE4A-4DEF-B7F6-E34760D102C1}"/>
            </a:ext>
          </a:extLst>
        </xdr:cNvPr>
        <xdr:cNvSpPr/>
      </xdr:nvSpPr>
      <xdr:spPr>
        <a:xfrm>
          <a:off x="13462000" y="141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169721</xdr:rowOff>
    </xdr:from>
    <xdr:ext cx="762000" cy="259045"/>
    <xdr:sp macro="" textlink="">
      <xdr:nvSpPr>
        <xdr:cNvPr id="285" name="テキスト ボックス 284">
          <a:extLst>
            <a:ext uri="{FF2B5EF4-FFF2-40B4-BE49-F238E27FC236}">
              <a16:creationId xmlns:a16="http://schemas.microsoft.com/office/drawing/2014/main" id="{65553394-4904-46AF-B23C-7895A9256296}"/>
            </a:ext>
          </a:extLst>
        </xdr:cNvPr>
        <xdr:cNvSpPr txBox="1"/>
      </xdr:nvSpPr>
      <xdr:spPr>
        <a:xfrm>
          <a:off x="13131800" y="1388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341B91D9-3171-4E07-A6A1-70F1227D3566}"/>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8BB19753-9B2D-4DDA-842E-4199416F6B8E}"/>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E4096982-80EC-436D-874B-E79AAEAE20CD}"/>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253967ED-5960-4CB6-9A58-FE86710B6CE5}"/>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37D62190-4989-4240-86A7-D2F6D2A00EE7}"/>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2A39C167-29EB-4BA7-9359-A821C587DB7D}"/>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3C92C558-419D-4730-8ACE-DF9F689BD328}"/>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29AE929B-91E3-45FF-903C-567A9AB75A4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4D5268D4-1AF9-4876-B3CD-576FDEBB432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C6CBA632-6373-4F8E-9A01-E3F7E12A1E11}"/>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CAF9905B-2920-4F1C-B666-00B558234FD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E1BFCD45-C1C5-4D4A-A06D-CE5D30899BBF}"/>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F946F730-9265-4825-8F54-18D5C76AF0F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事務事業量に応じた職員の適正配置を進めていることにより職員数は減少しているものの、それを上回る人口減少が進んでいるため、人口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人当たりの職員数は増加傾向にあり、さらに類似団体平均を上回っている。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今後は職員の能力開発と人材育成による組織力の向上に重点を置くとともに、可能な分野から積極的に民間委託を進めるなど行政運営のさらなる効率化を図ることにより、職員の適正化に取り組む。</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C23E471C-C215-4CF0-9CED-4123644FCE92}"/>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79DF5B92-3D2B-424F-A565-48CC65BEBB6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491A036F-0108-4E99-A591-D66432114D9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9C6186B3-D221-4021-A734-B43C7C54725E}"/>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48C4CCEE-2366-47DE-A3AD-A190111FFFE8}"/>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41B17E2F-861C-4A80-AA9A-E5E29BD3AFF8}"/>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F33FE627-DFA3-40C3-AE28-E3DB8C59D53D}"/>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8428A809-3C45-437B-BABD-A29AD550D9F1}"/>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5B48557A-5BC7-4637-BC8B-BBE55429365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5D33466C-EE85-45F7-89D3-260A7EF894EE}"/>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84D5D08B-B44F-4169-BA05-94D374ACFE4F}"/>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CD44A860-D4B1-408E-8D3F-04A138C5B846}"/>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DDEADE33-F0E8-486D-9BBF-02D37A78A287}"/>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EA36E0F-02FF-4E1E-84B4-C22BF913D841}"/>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E863F564-81E1-4394-B014-66B8F20A0543}"/>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67295977-84B9-48BB-B68B-30F847350DD8}"/>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34ED2FBB-A846-4FD0-8D55-9831814A273E}"/>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7533E8B4-D186-47A1-81BB-7C511054CA3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9BEFBE5D-1A23-4125-9E86-3BF467DE3093}"/>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3825144-5176-4E33-94EB-BA1EEFE45FA2}"/>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6F53A6FC-3AFC-4371-BD98-5B145EA3DC4F}"/>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117AF487-AF18-4B43-B328-6D64287A8FBD}"/>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B84F77CF-F3DC-4856-A6DA-4ED81BF5D81F}"/>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132927</xdr:rowOff>
    </xdr:from>
    <xdr:to>
      <xdr:col>81</xdr:col>
      <xdr:colOff>44450</xdr:colOff>
      <xdr:row>62</xdr:row>
      <xdr:rowOff>136374</xdr:rowOff>
    </xdr:to>
    <xdr:cxnSp macro="">
      <xdr:nvCxnSpPr>
        <xdr:cNvPr id="322" name="直線コネクタ 321">
          <a:extLst>
            <a:ext uri="{FF2B5EF4-FFF2-40B4-BE49-F238E27FC236}">
              <a16:creationId xmlns:a16="http://schemas.microsoft.com/office/drawing/2014/main" id="{FD175999-9854-4F78-B5D6-62B22A364E98}"/>
            </a:ext>
          </a:extLst>
        </xdr:cNvPr>
        <xdr:cNvCxnSpPr/>
      </xdr:nvCxnSpPr>
      <xdr:spPr>
        <a:xfrm>
          <a:off x="16179800" y="1076282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3B29B71F-13E4-43AE-A900-3E262E663547}"/>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702D1C4F-7051-43AD-8C87-A64EC25B7888}"/>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107648</xdr:rowOff>
    </xdr:from>
    <xdr:to>
      <xdr:col>77</xdr:col>
      <xdr:colOff>44450</xdr:colOff>
      <xdr:row>62</xdr:row>
      <xdr:rowOff>132927</xdr:rowOff>
    </xdr:to>
    <xdr:cxnSp macro="">
      <xdr:nvCxnSpPr>
        <xdr:cNvPr id="325" name="直線コネクタ 324">
          <a:extLst>
            <a:ext uri="{FF2B5EF4-FFF2-40B4-BE49-F238E27FC236}">
              <a16:creationId xmlns:a16="http://schemas.microsoft.com/office/drawing/2014/main" id="{31BAE5D7-AFBA-462E-9FA7-7C5B2C7816DC}"/>
            </a:ext>
          </a:extLst>
        </xdr:cNvPr>
        <xdr:cNvCxnSpPr/>
      </xdr:nvCxnSpPr>
      <xdr:spPr>
        <a:xfrm>
          <a:off x="15290800" y="10737548"/>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41787AB5-1E0B-4770-B9B7-17E69D3C1397}"/>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22F161CD-32A0-47F3-8A93-47F8667F0A36}"/>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89263</xdr:rowOff>
    </xdr:from>
    <xdr:to>
      <xdr:col>72</xdr:col>
      <xdr:colOff>203200</xdr:colOff>
      <xdr:row>62</xdr:row>
      <xdr:rowOff>107648</xdr:rowOff>
    </xdr:to>
    <xdr:cxnSp macro="">
      <xdr:nvCxnSpPr>
        <xdr:cNvPr id="328" name="直線コネクタ 327">
          <a:extLst>
            <a:ext uri="{FF2B5EF4-FFF2-40B4-BE49-F238E27FC236}">
              <a16:creationId xmlns:a16="http://schemas.microsoft.com/office/drawing/2014/main" id="{05DE66FE-24D6-45E3-AD72-F60D576CC86C}"/>
            </a:ext>
          </a:extLst>
        </xdr:cNvPr>
        <xdr:cNvCxnSpPr/>
      </xdr:nvCxnSpPr>
      <xdr:spPr>
        <a:xfrm>
          <a:off x="14401800" y="10719163"/>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51149944-32A0-4E83-A251-DF9F8426DCE1}"/>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4647C3DB-5D9A-4799-90D0-43C03F07A1A5}"/>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83517</xdr:rowOff>
    </xdr:from>
    <xdr:to>
      <xdr:col>68</xdr:col>
      <xdr:colOff>152400</xdr:colOff>
      <xdr:row>62</xdr:row>
      <xdr:rowOff>89263</xdr:rowOff>
    </xdr:to>
    <xdr:cxnSp macro="">
      <xdr:nvCxnSpPr>
        <xdr:cNvPr id="331" name="直線コネクタ 330">
          <a:extLst>
            <a:ext uri="{FF2B5EF4-FFF2-40B4-BE49-F238E27FC236}">
              <a16:creationId xmlns:a16="http://schemas.microsoft.com/office/drawing/2014/main" id="{4249A537-04B5-4030-8774-1225BD10EDB2}"/>
            </a:ext>
          </a:extLst>
        </xdr:cNvPr>
        <xdr:cNvCxnSpPr/>
      </xdr:nvCxnSpPr>
      <xdr:spPr>
        <a:xfrm>
          <a:off x="13512800" y="10713417"/>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32B9871B-0994-4312-AAF8-9CD6A4A90AF3}"/>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D0260517-3AAC-4849-9FDB-449DFE55CFF9}"/>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102144</xdr:rowOff>
    </xdr:from>
    <xdr:to>
      <xdr:col>64</xdr:col>
      <xdr:colOff>152400</xdr:colOff>
      <xdr:row>61</xdr:row>
      <xdr:rowOff>32294</xdr:rowOff>
    </xdr:to>
    <xdr:sp macro="" textlink="">
      <xdr:nvSpPr>
        <xdr:cNvPr id="334" name="フローチャート: 判断 333">
          <a:extLst>
            <a:ext uri="{FF2B5EF4-FFF2-40B4-BE49-F238E27FC236}">
              <a16:creationId xmlns:a16="http://schemas.microsoft.com/office/drawing/2014/main" id="{91551823-6293-4E61-9A5D-8512E3CF4E3F}"/>
            </a:ext>
          </a:extLst>
        </xdr:cNvPr>
        <xdr:cNvSpPr/>
      </xdr:nvSpPr>
      <xdr:spPr>
        <a:xfrm>
          <a:off x="13462000" y="1038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42471</xdr:rowOff>
    </xdr:from>
    <xdr:ext cx="762000" cy="259045"/>
    <xdr:sp macro="" textlink="">
      <xdr:nvSpPr>
        <xdr:cNvPr id="335" name="テキスト ボックス 334">
          <a:extLst>
            <a:ext uri="{FF2B5EF4-FFF2-40B4-BE49-F238E27FC236}">
              <a16:creationId xmlns:a16="http://schemas.microsoft.com/office/drawing/2014/main" id="{FAEE2A55-0A95-4BDD-8146-CF928F513260}"/>
            </a:ext>
          </a:extLst>
        </xdr:cNvPr>
        <xdr:cNvSpPr txBox="1"/>
      </xdr:nvSpPr>
      <xdr:spPr>
        <a:xfrm>
          <a:off x="13131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0C1DB1A-5B1E-4CCE-871C-AD2B9A5795F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A3882B42-E5F7-4434-B419-EB64C00109F9}"/>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74F5DDF7-DF3C-4D67-B47F-0F459657853A}"/>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8DAEBDB6-6DD0-47D0-8EFC-7122738EAE62}"/>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E3ED7135-BA56-44FF-AFB0-37712C216B5B}"/>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85574</xdr:rowOff>
    </xdr:from>
    <xdr:to>
      <xdr:col>81</xdr:col>
      <xdr:colOff>95250</xdr:colOff>
      <xdr:row>63</xdr:row>
      <xdr:rowOff>15724</xdr:rowOff>
    </xdr:to>
    <xdr:sp macro="" textlink="">
      <xdr:nvSpPr>
        <xdr:cNvPr id="341" name="楕円 340">
          <a:extLst>
            <a:ext uri="{FF2B5EF4-FFF2-40B4-BE49-F238E27FC236}">
              <a16:creationId xmlns:a16="http://schemas.microsoft.com/office/drawing/2014/main" id="{AA9E4C57-9BB5-46DD-B939-0C474ED10134}"/>
            </a:ext>
          </a:extLst>
        </xdr:cNvPr>
        <xdr:cNvSpPr/>
      </xdr:nvSpPr>
      <xdr:spPr>
        <a:xfrm>
          <a:off x="16967200" y="107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57651</xdr:rowOff>
    </xdr:from>
    <xdr:ext cx="762000" cy="259045"/>
    <xdr:sp macro="" textlink="">
      <xdr:nvSpPr>
        <xdr:cNvPr id="342" name="定員管理の状況該当値テキスト">
          <a:extLst>
            <a:ext uri="{FF2B5EF4-FFF2-40B4-BE49-F238E27FC236}">
              <a16:creationId xmlns:a16="http://schemas.microsoft.com/office/drawing/2014/main" id="{233EE3B9-2822-4A65-9EBF-EF87BBC425A5}"/>
            </a:ext>
          </a:extLst>
        </xdr:cNvPr>
        <xdr:cNvSpPr txBox="1"/>
      </xdr:nvSpPr>
      <xdr:spPr>
        <a:xfrm>
          <a:off x="17106900" y="1068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82127</xdr:rowOff>
    </xdr:from>
    <xdr:to>
      <xdr:col>77</xdr:col>
      <xdr:colOff>95250</xdr:colOff>
      <xdr:row>63</xdr:row>
      <xdr:rowOff>12277</xdr:rowOff>
    </xdr:to>
    <xdr:sp macro="" textlink="">
      <xdr:nvSpPr>
        <xdr:cNvPr id="343" name="楕円 342">
          <a:extLst>
            <a:ext uri="{FF2B5EF4-FFF2-40B4-BE49-F238E27FC236}">
              <a16:creationId xmlns:a16="http://schemas.microsoft.com/office/drawing/2014/main" id="{9C443EC4-D1C7-4EC5-8981-DE50A0C3F469}"/>
            </a:ext>
          </a:extLst>
        </xdr:cNvPr>
        <xdr:cNvSpPr/>
      </xdr:nvSpPr>
      <xdr:spPr>
        <a:xfrm>
          <a:off x="16129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168504</xdr:rowOff>
    </xdr:from>
    <xdr:ext cx="736600" cy="259045"/>
    <xdr:sp macro="" textlink="">
      <xdr:nvSpPr>
        <xdr:cNvPr id="344" name="テキスト ボックス 343">
          <a:extLst>
            <a:ext uri="{FF2B5EF4-FFF2-40B4-BE49-F238E27FC236}">
              <a16:creationId xmlns:a16="http://schemas.microsoft.com/office/drawing/2014/main" id="{223ABFFD-048D-4EE9-9707-B0B32865D5DA}"/>
            </a:ext>
          </a:extLst>
        </xdr:cNvPr>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56848</xdr:rowOff>
    </xdr:from>
    <xdr:to>
      <xdr:col>73</xdr:col>
      <xdr:colOff>44450</xdr:colOff>
      <xdr:row>62</xdr:row>
      <xdr:rowOff>158448</xdr:rowOff>
    </xdr:to>
    <xdr:sp macro="" textlink="">
      <xdr:nvSpPr>
        <xdr:cNvPr id="345" name="楕円 344">
          <a:extLst>
            <a:ext uri="{FF2B5EF4-FFF2-40B4-BE49-F238E27FC236}">
              <a16:creationId xmlns:a16="http://schemas.microsoft.com/office/drawing/2014/main" id="{A49630DE-5872-4276-B7C7-45FCBAFE369B}"/>
            </a:ext>
          </a:extLst>
        </xdr:cNvPr>
        <xdr:cNvSpPr/>
      </xdr:nvSpPr>
      <xdr:spPr>
        <a:xfrm>
          <a:off x="15240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143225</xdr:rowOff>
    </xdr:from>
    <xdr:ext cx="762000" cy="259045"/>
    <xdr:sp macro="" textlink="">
      <xdr:nvSpPr>
        <xdr:cNvPr id="346" name="テキスト ボックス 345">
          <a:extLst>
            <a:ext uri="{FF2B5EF4-FFF2-40B4-BE49-F238E27FC236}">
              <a16:creationId xmlns:a16="http://schemas.microsoft.com/office/drawing/2014/main" id="{F3887B08-37CD-4E55-8235-6A71D9EAA8D7}"/>
            </a:ext>
          </a:extLst>
        </xdr:cNvPr>
        <xdr:cNvSpPr txBox="1"/>
      </xdr:nvSpPr>
      <xdr:spPr>
        <a:xfrm>
          <a:off x="14909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38463</xdr:rowOff>
    </xdr:from>
    <xdr:to>
      <xdr:col>68</xdr:col>
      <xdr:colOff>203200</xdr:colOff>
      <xdr:row>62</xdr:row>
      <xdr:rowOff>140063</xdr:rowOff>
    </xdr:to>
    <xdr:sp macro="" textlink="">
      <xdr:nvSpPr>
        <xdr:cNvPr id="347" name="楕円 346">
          <a:extLst>
            <a:ext uri="{FF2B5EF4-FFF2-40B4-BE49-F238E27FC236}">
              <a16:creationId xmlns:a16="http://schemas.microsoft.com/office/drawing/2014/main" id="{024D6E79-210E-4CA1-B630-2BC1AA665F38}"/>
            </a:ext>
          </a:extLst>
        </xdr:cNvPr>
        <xdr:cNvSpPr/>
      </xdr:nvSpPr>
      <xdr:spPr>
        <a:xfrm>
          <a:off x="14351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124840</xdr:rowOff>
    </xdr:from>
    <xdr:ext cx="762000" cy="259045"/>
    <xdr:sp macro="" textlink="">
      <xdr:nvSpPr>
        <xdr:cNvPr id="348" name="テキスト ボックス 347">
          <a:extLst>
            <a:ext uri="{FF2B5EF4-FFF2-40B4-BE49-F238E27FC236}">
              <a16:creationId xmlns:a16="http://schemas.microsoft.com/office/drawing/2014/main" id="{F36D8664-76FD-49F9-8A22-6A1EA5BBC419}"/>
            </a:ext>
          </a:extLst>
        </xdr:cNvPr>
        <xdr:cNvSpPr txBox="1"/>
      </xdr:nvSpPr>
      <xdr:spPr>
        <a:xfrm>
          <a:off x="14020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32717</xdr:rowOff>
    </xdr:from>
    <xdr:to>
      <xdr:col>64</xdr:col>
      <xdr:colOff>152400</xdr:colOff>
      <xdr:row>62</xdr:row>
      <xdr:rowOff>134317</xdr:rowOff>
    </xdr:to>
    <xdr:sp macro="" textlink="">
      <xdr:nvSpPr>
        <xdr:cNvPr id="349" name="楕円 348">
          <a:extLst>
            <a:ext uri="{FF2B5EF4-FFF2-40B4-BE49-F238E27FC236}">
              <a16:creationId xmlns:a16="http://schemas.microsoft.com/office/drawing/2014/main" id="{20B4C58D-59A8-489C-B1F9-1503C07CE531}"/>
            </a:ext>
          </a:extLst>
        </xdr:cNvPr>
        <xdr:cNvSpPr/>
      </xdr:nvSpPr>
      <xdr:spPr>
        <a:xfrm>
          <a:off x="13462000" y="106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119094</xdr:rowOff>
    </xdr:from>
    <xdr:ext cx="762000" cy="259045"/>
    <xdr:sp macro="" textlink="">
      <xdr:nvSpPr>
        <xdr:cNvPr id="350" name="テキスト ボックス 349">
          <a:extLst>
            <a:ext uri="{FF2B5EF4-FFF2-40B4-BE49-F238E27FC236}">
              <a16:creationId xmlns:a16="http://schemas.microsoft.com/office/drawing/2014/main" id="{E6E6C2CA-5870-48B8-98F8-E5FEFE2CE6A2}"/>
            </a:ext>
          </a:extLst>
        </xdr:cNvPr>
        <xdr:cNvSpPr txBox="1"/>
      </xdr:nvSpPr>
      <xdr:spPr>
        <a:xfrm>
          <a:off x="13131800" y="1074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93C91851-75D4-46B1-BDF5-56244063B93A}"/>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DA577F17-6DE9-4359-AE69-0FA595AD791F}"/>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EA5FA170-FE2F-4AE5-8E6A-57E686B7FE73}"/>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7F33DE1C-0CAF-460E-8E3A-D33A8486F3EF}"/>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CAB9799F-D059-49CA-BC93-AB490FF4BAB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EF0EE49-2BD0-435E-8303-359E689423D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51F2BC0-8ACF-4075-AADD-7FEBC3677832}"/>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DCAA4CE5-5814-4C5D-9FEB-97EB8535B84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CF554CAE-1871-48DC-A840-B7684A494B1B}"/>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D079807E-65D7-4D79-BB0D-9989ADB57172}"/>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AACF9893-DF19-4E68-9FAB-4ED8A091459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460B3832-3E4E-44D5-90F4-6E2F8556B663}"/>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8DA08382-0AB2-4893-9FF1-A85D3E4E9F64}"/>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たが、類似団体平均を下回っている。主な要因としては、水道事業及び下水道事業の準元利償還金の増加による公営企業に要する経費の財源とする地方債の償還の財源に充てたと認められる繰入金が増加したこと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緊急度・住民ニーズを的確に把握した事業の選択により、起債に大きく頼ることのない財政運営につとめ、また、交付税算入される地方債の活用や既発債の借換えなどを行い、利子償還額の平準化及び実質公債費比率の急激な上昇を抑制す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48317E7E-212B-4221-AE81-FA98AEEA7E9E}"/>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E744BB4F-7D28-4BD9-8D40-477AF25B158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F7D51ECC-E11C-4756-8F95-C8604AAA3EB7}"/>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4FC6045B-3D53-4468-B0ED-431061F0F2E6}"/>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F837786B-B983-4983-943E-98D28657091E}"/>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9218F6BC-647F-43A3-96E6-D45F335F1E55}"/>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E28F4614-14BA-49C9-94FB-CCC74327B671}"/>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7728F86A-5A57-469C-9A2F-AB2A585592B2}"/>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F1F0BD56-92C6-4F50-87D2-A5E46E0DB1F8}"/>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FA174246-28D3-46CF-986D-081D5C3EB371}"/>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57E81B6C-A11B-4EA1-848E-6873D2F3C2C6}"/>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36100FB3-07F5-49B8-8F63-465C443C3B9A}"/>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EAB09CD4-3B49-4606-B787-660A69C5D229}"/>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91A7CE0B-6D54-4376-8214-B151185C03E9}"/>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6B388E73-4EB7-42A7-A226-9CDBEB522775}"/>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1213525F-46FB-4BE8-AED1-7910760AA84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C8CF1B46-7026-485D-BD73-006FE8C8C7C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72E88135-B63D-40B1-81A9-58937CE63C33}"/>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B9CB34E5-7386-43B6-8486-04AE6A198DB2}"/>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63D38CAF-0772-4FB6-9F4E-3980ACE949F6}"/>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59C702B2-301F-4F92-9B02-777286A89066}"/>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36DDE5F2-B5B7-402F-A37F-F96B21892ACC}"/>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81038</xdr:rowOff>
    </xdr:to>
    <xdr:cxnSp macro="">
      <xdr:nvCxnSpPr>
        <xdr:cNvPr id="386" name="直線コネクタ 385">
          <a:extLst>
            <a:ext uri="{FF2B5EF4-FFF2-40B4-BE49-F238E27FC236}">
              <a16:creationId xmlns:a16="http://schemas.microsoft.com/office/drawing/2014/main" id="{008F3CAA-FE76-4D31-A47C-701938578F36}"/>
            </a:ext>
          </a:extLst>
        </xdr:cNvPr>
        <xdr:cNvCxnSpPr/>
      </xdr:nvCxnSpPr>
      <xdr:spPr>
        <a:xfrm>
          <a:off x="16179800" y="69160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236700B2-2992-4066-B04F-4751D2A2D8F7}"/>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5D2A52EA-0B8D-45A8-BA3F-FA728B8A9EB3}"/>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41</xdr:row>
      <xdr:rowOff>24493</xdr:rowOff>
    </xdr:to>
    <xdr:cxnSp macro="">
      <xdr:nvCxnSpPr>
        <xdr:cNvPr id="389" name="直線コネクタ 388">
          <a:extLst>
            <a:ext uri="{FF2B5EF4-FFF2-40B4-BE49-F238E27FC236}">
              <a16:creationId xmlns:a16="http://schemas.microsoft.com/office/drawing/2014/main" id="{1C99B47D-A966-4E0E-9AA2-0E1299D3CE00}"/>
            </a:ext>
          </a:extLst>
        </xdr:cNvPr>
        <xdr:cNvCxnSpPr/>
      </xdr:nvCxnSpPr>
      <xdr:spPr>
        <a:xfrm flipV="1">
          <a:off x="15290800" y="69160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AC1598D1-CB10-45AB-8362-3075BB4E2B78}"/>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66FBCFEB-1206-4B2A-B3FD-C76F15A408EE}"/>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42</xdr:row>
      <xdr:rowOff>2419</xdr:rowOff>
    </xdr:to>
    <xdr:cxnSp macro="">
      <xdr:nvCxnSpPr>
        <xdr:cNvPr id="392" name="直線コネクタ 391">
          <a:extLst>
            <a:ext uri="{FF2B5EF4-FFF2-40B4-BE49-F238E27FC236}">
              <a16:creationId xmlns:a16="http://schemas.microsoft.com/office/drawing/2014/main" id="{35062010-7808-4B2A-81B0-429A9F2A8104}"/>
            </a:ext>
          </a:extLst>
        </xdr:cNvPr>
        <xdr:cNvCxnSpPr/>
      </xdr:nvCxnSpPr>
      <xdr:spPr>
        <a:xfrm flipV="1">
          <a:off x="14401800" y="7053943"/>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8448352F-0DE6-4FE4-BF7A-EEA066C2E201}"/>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E046C06D-08B5-4BFF-83B5-4C2A47BEE4FE}"/>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94343</xdr:rowOff>
    </xdr:to>
    <xdr:cxnSp macro="">
      <xdr:nvCxnSpPr>
        <xdr:cNvPr id="395" name="直線コネクタ 394">
          <a:extLst>
            <a:ext uri="{FF2B5EF4-FFF2-40B4-BE49-F238E27FC236}">
              <a16:creationId xmlns:a16="http://schemas.microsoft.com/office/drawing/2014/main" id="{8A70A456-1252-413A-9781-B907CDDE9608}"/>
            </a:ext>
          </a:extLst>
        </xdr:cNvPr>
        <xdr:cNvCxnSpPr/>
      </xdr:nvCxnSpPr>
      <xdr:spPr>
        <a:xfrm flipV="1">
          <a:off x="13512800" y="720331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46EE3803-04E0-4E9E-AA8A-87BA7568B9FE}"/>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5AB7CC03-C320-4091-ABF0-9A30E7E00684}"/>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8" name="フローチャート: 判断 397">
          <a:extLst>
            <a:ext uri="{FF2B5EF4-FFF2-40B4-BE49-F238E27FC236}">
              <a16:creationId xmlns:a16="http://schemas.microsoft.com/office/drawing/2014/main" id="{9A305DF5-5A8A-413A-BB17-442A7AA8D78E}"/>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9" name="テキスト ボックス 398">
          <a:extLst>
            <a:ext uri="{FF2B5EF4-FFF2-40B4-BE49-F238E27FC236}">
              <a16:creationId xmlns:a16="http://schemas.microsoft.com/office/drawing/2014/main" id="{C33E16D1-6163-4A4A-949D-35DBDACB5535}"/>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FD025E91-5A17-4326-AF43-31B05AFC9DB9}"/>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D8A5DF5B-B8A2-4FDA-BF71-BCEE3B75BDE3}"/>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E70CD1C4-E05A-49D7-8D59-6FB25DA86F5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AC032D4F-AC72-4F0F-96C4-CBA822B858F4}"/>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A5DA29DE-C308-41E1-BCC6-0169B3A078E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5" name="楕円 404">
          <a:extLst>
            <a:ext uri="{FF2B5EF4-FFF2-40B4-BE49-F238E27FC236}">
              <a16:creationId xmlns:a16="http://schemas.microsoft.com/office/drawing/2014/main" id="{0F1BE00D-2D7F-4D49-A991-E3ACE74EB9B2}"/>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6" name="公債費負担の状況該当値テキスト">
          <a:extLst>
            <a:ext uri="{FF2B5EF4-FFF2-40B4-BE49-F238E27FC236}">
              <a16:creationId xmlns:a16="http://schemas.microsoft.com/office/drawing/2014/main" id="{005786F7-06AE-4936-B6EC-16300483566E}"/>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7" name="楕円 406">
          <a:extLst>
            <a:ext uri="{FF2B5EF4-FFF2-40B4-BE49-F238E27FC236}">
              <a16:creationId xmlns:a16="http://schemas.microsoft.com/office/drawing/2014/main" id="{6BB850C1-91D2-4EE6-A513-0070EDB204A4}"/>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8" name="テキスト ボックス 407">
          <a:extLst>
            <a:ext uri="{FF2B5EF4-FFF2-40B4-BE49-F238E27FC236}">
              <a16:creationId xmlns:a16="http://schemas.microsoft.com/office/drawing/2014/main" id="{48AFF4B7-A759-4D9D-8C13-A6F8DF836F5E}"/>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09" name="楕円 408">
          <a:extLst>
            <a:ext uri="{FF2B5EF4-FFF2-40B4-BE49-F238E27FC236}">
              <a16:creationId xmlns:a16="http://schemas.microsoft.com/office/drawing/2014/main" id="{CC473159-9EC2-448D-8DF1-78BAFE365B86}"/>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410" name="テキスト ボックス 409">
          <a:extLst>
            <a:ext uri="{FF2B5EF4-FFF2-40B4-BE49-F238E27FC236}">
              <a16:creationId xmlns:a16="http://schemas.microsoft.com/office/drawing/2014/main" id="{15876582-2DED-430F-BB7F-E6CEFEBA0636}"/>
            </a:ext>
          </a:extLst>
        </xdr:cNvPr>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123069</xdr:rowOff>
    </xdr:from>
    <xdr:to>
      <xdr:col>68</xdr:col>
      <xdr:colOff>203200</xdr:colOff>
      <xdr:row>42</xdr:row>
      <xdr:rowOff>53219</xdr:rowOff>
    </xdr:to>
    <xdr:sp macro="" textlink="">
      <xdr:nvSpPr>
        <xdr:cNvPr id="411" name="楕円 410">
          <a:extLst>
            <a:ext uri="{FF2B5EF4-FFF2-40B4-BE49-F238E27FC236}">
              <a16:creationId xmlns:a16="http://schemas.microsoft.com/office/drawing/2014/main" id="{F439481D-CB6B-4FEF-845A-7199EF556AAD}"/>
            </a:ext>
          </a:extLst>
        </xdr:cNvPr>
        <xdr:cNvSpPr/>
      </xdr:nvSpPr>
      <xdr:spPr>
        <a:xfrm>
          <a:off x="14351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37996</xdr:rowOff>
    </xdr:from>
    <xdr:ext cx="762000" cy="259045"/>
    <xdr:sp macro="" textlink="">
      <xdr:nvSpPr>
        <xdr:cNvPr id="412" name="テキスト ボックス 411">
          <a:extLst>
            <a:ext uri="{FF2B5EF4-FFF2-40B4-BE49-F238E27FC236}">
              <a16:creationId xmlns:a16="http://schemas.microsoft.com/office/drawing/2014/main" id="{D55FD313-340D-4802-BC12-E925B9EF43AC}"/>
            </a:ext>
          </a:extLst>
        </xdr:cNvPr>
        <xdr:cNvSpPr txBox="1"/>
      </xdr:nvSpPr>
      <xdr:spPr>
        <a:xfrm>
          <a:off x="14020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13" name="楕円 412">
          <a:extLst>
            <a:ext uri="{FF2B5EF4-FFF2-40B4-BE49-F238E27FC236}">
              <a16:creationId xmlns:a16="http://schemas.microsoft.com/office/drawing/2014/main" id="{E2B4BDE7-3E8E-4CFC-9D32-5741E7466A31}"/>
            </a:ext>
          </a:extLst>
        </xdr:cNvPr>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14" name="テキスト ボックス 413">
          <a:extLst>
            <a:ext uri="{FF2B5EF4-FFF2-40B4-BE49-F238E27FC236}">
              <a16:creationId xmlns:a16="http://schemas.microsoft.com/office/drawing/2014/main" id="{0516ADE1-3D8C-4BEB-BB20-BAC806CF580A}"/>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D1B294CF-B4A6-400C-BD47-9304FCF11FC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46FF8792-42A3-4AC4-A691-8D3B76FD2B5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CE1131E1-BB82-404F-BA0B-50399359609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A27E0D9F-C8D8-4F67-8612-E1C8173E4ED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E8D81F74-1B85-4885-ADFF-B14061C1D7B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FB5265A7-DFDD-4812-BEF6-10C4D5BADD13}"/>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A67586A6-F9AB-4316-A8FF-D308899FCBF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22ECC58A-89A6-4BE7-B5C9-62701AC047AA}"/>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B34F424F-2EDF-434D-96DB-FB78A0447C6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AD14494-B161-4D89-A2BE-F323EA8CA276}"/>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1ECF95D5-6CB0-4221-9908-C5704B47F85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EEF9CEDE-4A9B-4A1A-9D15-CC5F2D6FD394}"/>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523F24C0-CA70-4163-9C44-483942BBCDB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ポイントの増加となり、類似団体平均を大きく上回っている。廃棄物中間処理施設建設に係る借入金の増加による五泉地域衛生施設組合の負担見込額が増加したことが主な要因である。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後世への負担を少しでも軽減するよう、事業の実施については効果や必要性を検証した上で選択と集中を行うとともに、地方債の発行に当たっては交付税算入される地方債を活用するなど、財政の健全化を図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96BDD9E8-C618-4848-A6FC-08BAC9E41DF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74C0F4F-9E78-4570-BE66-858F91F8D3AF}"/>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677B193-A505-418D-A0AC-49301DF0E7A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BF6137CC-48AF-4DD0-860B-4231765A6EDD}"/>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429085F2-B6B0-4B9D-ABED-C3C8434348BA}"/>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C22B1DD7-8D77-4A34-ABB9-14DEE45BEFD8}"/>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34650437-9F21-4FF2-87A5-761B1AD13C31}"/>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989AC854-2F95-4959-B7BC-479208E18AE2}"/>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316D6AED-7424-45FF-9315-8AC42A36306B}"/>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5252C5AF-6A5C-4900-8998-A4958D479539}"/>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56ED6D32-CF13-4839-9E32-A9225A439554}"/>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FC8CF84B-BBC1-4C48-B421-F4DB20F8329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2AB3A1DB-760C-494B-B209-37464E84BCE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F70646BD-1DAC-401C-B765-D166F60D825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441E33B4-133E-4CD0-B004-7543651F6F8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9693E2B6-48A2-4017-9876-010A53907F9A}"/>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52EE961-BAC7-47B2-B19D-9EC5344036F2}"/>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CC9F8859-2A69-4107-8BE3-3828E56511D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55982</xdr:rowOff>
    </xdr:from>
    <xdr:to>
      <xdr:col>81</xdr:col>
      <xdr:colOff>44450</xdr:colOff>
      <xdr:row>15</xdr:row>
      <xdr:rowOff>103276</xdr:rowOff>
    </xdr:to>
    <xdr:cxnSp macro="">
      <xdr:nvCxnSpPr>
        <xdr:cNvPr id="446" name="直線コネクタ 445">
          <a:extLst>
            <a:ext uri="{FF2B5EF4-FFF2-40B4-BE49-F238E27FC236}">
              <a16:creationId xmlns:a16="http://schemas.microsoft.com/office/drawing/2014/main" id="{77847CDB-7BFE-40F4-89BF-1400659C121C}"/>
            </a:ext>
          </a:extLst>
        </xdr:cNvPr>
        <xdr:cNvCxnSpPr/>
      </xdr:nvCxnSpPr>
      <xdr:spPr>
        <a:xfrm>
          <a:off x="16179800" y="2627732"/>
          <a:ext cx="8382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8E70CF46-5676-46CF-B752-8A04F5B8D6DD}"/>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4E325A05-3A37-4E9F-91FA-58CC01459A9C}"/>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55982</xdr:rowOff>
    </xdr:from>
    <xdr:to>
      <xdr:col>77</xdr:col>
      <xdr:colOff>44450</xdr:colOff>
      <xdr:row>15</xdr:row>
      <xdr:rowOff>136093</xdr:rowOff>
    </xdr:to>
    <xdr:cxnSp macro="">
      <xdr:nvCxnSpPr>
        <xdr:cNvPr id="449" name="直線コネクタ 448">
          <a:extLst>
            <a:ext uri="{FF2B5EF4-FFF2-40B4-BE49-F238E27FC236}">
              <a16:creationId xmlns:a16="http://schemas.microsoft.com/office/drawing/2014/main" id="{04AF3214-961D-486F-9E31-944DB71A91F4}"/>
            </a:ext>
          </a:extLst>
        </xdr:cNvPr>
        <xdr:cNvCxnSpPr/>
      </xdr:nvCxnSpPr>
      <xdr:spPr>
        <a:xfrm flipV="1">
          <a:off x="15290800" y="2627732"/>
          <a:ext cx="889000" cy="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29F39601-B6B4-4233-93DA-B563223DC2D8}"/>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7DBC7AD4-89A6-423E-9900-5F9FDC612308}"/>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136093</xdr:rowOff>
    </xdr:from>
    <xdr:to>
      <xdr:col>72</xdr:col>
      <xdr:colOff>203200</xdr:colOff>
      <xdr:row>16</xdr:row>
      <xdr:rowOff>90119</xdr:rowOff>
    </xdr:to>
    <xdr:cxnSp macro="">
      <xdr:nvCxnSpPr>
        <xdr:cNvPr id="452" name="直線コネクタ 451">
          <a:extLst>
            <a:ext uri="{FF2B5EF4-FFF2-40B4-BE49-F238E27FC236}">
              <a16:creationId xmlns:a16="http://schemas.microsoft.com/office/drawing/2014/main" id="{54353583-4D29-4995-B4D9-068F8321C049}"/>
            </a:ext>
          </a:extLst>
        </xdr:cNvPr>
        <xdr:cNvCxnSpPr/>
      </xdr:nvCxnSpPr>
      <xdr:spPr>
        <a:xfrm flipV="1">
          <a:off x="14401800" y="2707843"/>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89E2157D-48E5-498D-BF50-5DE9ABD61558}"/>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A5C84EB7-6D98-411B-990B-995B5D95EB6A}"/>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90119</xdr:rowOff>
    </xdr:from>
    <xdr:to>
      <xdr:col>68</xdr:col>
      <xdr:colOff>152400</xdr:colOff>
      <xdr:row>17</xdr:row>
      <xdr:rowOff>11811</xdr:rowOff>
    </xdr:to>
    <xdr:cxnSp macro="">
      <xdr:nvCxnSpPr>
        <xdr:cNvPr id="455" name="直線コネクタ 454">
          <a:extLst>
            <a:ext uri="{FF2B5EF4-FFF2-40B4-BE49-F238E27FC236}">
              <a16:creationId xmlns:a16="http://schemas.microsoft.com/office/drawing/2014/main" id="{57EE9305-C95F-453B-A23E-5D7780725D94}"/>
            </a:ext>
          </a:extLst>
        </xdr:cNvPr>
        <xdr:cNvCxnSpPr/>
      </xdr:nvCxnSpPr>
      <xdr:spPr>
        <a:xfrm flipV="1">
          <a:off x="13512800" y="2833319"/>
          <a:ext cx="889000" cy="9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A2AB19F5-1D9D-4B73-AEB5-1C30CBACDE94}"/>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8578525A-07A7-4EDE-8BBF-73250686AC1A}"/>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123063</xdr:rowOff>
    </xdr:from>
    <xdr:to>
      <xdr:col>64</xdr:col>
      <xdr:colOff>152400</xdr:colOff>
      <xdr:row>15</xdr:row>
      <xdr:rowOff>53213</xdr:rowOff>
    </xdr:to>
    <xdr:sp macro="" textlink="">
      <xdr:nvSpPr>
        <xdr:cNvPr id="458" name="フローチャート: 判断 457">
          <a:extLst>
            <a:ext uri="{FF2B5EF4-FFF2-40B4-BE49-F238E27FC236}">
              <a16:creationId xmlns:a16="http://schemas.microsoft.com/office/drawing/2014/main" id="{38A0C3E2-29D3-4163-A6BE-C95E45AD5F62}"/>
            </a:ext>
          </a:extLst>
        </xdr:cNvPr>
        <xdr:cNvSpPr/>
      </xdr:nvSpPr>
      <xdr:spPr>
        <a:xfrm>
          <a:off x="13462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63390</xdr:rowOff>
    </xdr:from>
    <xdr:ext cx="762000" cy="259045"/>
    <xdr:sp macro="" textlink="">
      <xdr:nvSpPr>
        <xdr:cNvPr id="459" name="テキスト ボックス 458">
          <a:extLst>
            <a:ext uri="{FF2B5EF4-FFF2-40B4-BE49-F238E27FC236}">
              <a16:creationId xmlns:a16="http://schemas.microsoft.com/office/drawing/2014/main" id="{87E598EA-D1F7-43D6-A604-D69B023FADC3}"/>
            </a:ext>
          </a:extLst>
        </xdr:cNvPr>
        <xdr:cNvSpPr txBox="1"/>
      </xdr:nvSpPr>
      <xdr:spPr>
        <a:xfrm>
          <a:off x="13131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5A0B4C6A-9B0D-48B6-B469-3466CE9C666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308D17C6-F6F7-4FB9-8796-79AC933C573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D17FD3A1-D400-4A79-907C-CDA7647619C3}"/>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D7FFA7B7-DCAB-466C-A439-D76EFEA1F6BB}"/>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DE501AED-6FFF-4250-8F9C-BE6326DAEC2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52476</xdr:rowOff>
    </xdr:from>
    <xdr:to>
      <xdr:col>81</xdr:col>
      <xdr:colOff>95250</xdr:colOff>
      <xdr:row>15</xdr:row>
      <xdr:rowOff>154076</xdr:rowOff>
    </xdr:to>
    <xdr:sp macro="" textlink="">
      <xdr:nvSpPr>
        <xdr:cNvPr id="465" name="楕円 464">
          <a:extLst>
            <a:ext uri="{FF2B5EF4-FFF2-40B4-BE49-F238E27FC236}">
              <a16:creationId xmlns:a16="http://schemas.microsoft.com/office/drawing/2014/main" id="{E25A8B2A-0231-4392-9C49-C4DD7F7EA91E}"/>
            </a:ext>
          </a:extLst>
        </xdr:cNvPr>
        <xdr:cNvSpPr/>
      </xdr:nvSpPr>
      <xdr:spPr>
        <a:xfrm>
          <a:off x="16967200" y="26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24553</xdr:rowOff>
    </xdr:from>
    <xdr:ext cx="762000" cy="259045"/>
    <xdr:sp macro="" textlink="">
      <xdr:nvSpPr>
        <xdr:cNvPr id="466" name="将来負担の状況該当値テキスト">
          <a:extLst>
            <a:ext uri="{FF2B5EF4-FFF2-40B4-BE49-F238E27FC236}">
              <a16:creationId xmlns:a16="http://schemas.microsoft.com/office/drawing/2014/main" id="{2DBF7593-D01C-42BB-89CA-15CD158EE4B8}"/>
            </a:ext>
          </a:extLst>
        </xdr:cNvPr>
        <xdr:cNvSpPr txBox="1"/>
      </xdr:nvSpPr>
      <xdr:spPr>
        <a:xfrm>
          <a:off x="17106900" y="25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5182</xdr:rowOff>
    </xdr:from>
    <xdr:to>
      <xdr:col>77</xdr:col>
      <xdr:colOff>95250</xdr:colOff>
      <xdr:row>15</xdr:row>
      <xdr:rowOff>106782</xdr:rowOff>
    </xdr:to>
    <xdr:sp macro="" textlink="">
      <xdr:nvSpPr>
        <xdr:cNvPr id="467" name="楕円 466">
          <a:extLst>
            <a:ext uri="{FF2B5EF4-FFF2-40B4-BE49-F238E27FC236}">
              <a16:creationId xmlns:a16="http://schemas.microsoft.com/office/drawing/2014/main" id="{9A04B72A-F4CE-4D83-B80E-C1454717A34E}"/>
            </a:ext>
          </a:extLst>
        </xdr:cNvPr>
        <xdr:cNvSpPr/>
      </xdr:nvSpPr>
      <xdr:spPr>
        <a:xfrm>
          <a:off x="16129000" y="25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91559</xdr:rowOff>
    </xdr:from>
    <xdr:ext cx="736600" cy="259045"/>
    <xdr:sp macro="" textlink="">
      <xdr:nvSpPr>
        <xdr:cNvPr id="468" name="テキスト ボックス 467">
          <a:extLst>
            <a:ext uri="{FF2B5EF4-FFF2-40B4-BE49-F238E27FC236}">
              <a16:creationId xmlns:a16="http://schemas.microsoft.com/office/drawing/2014/main" id="{3BEE141C-9F15-4B5D-AEE2-66CB04A6C6F3}"/>
            </a:ext>
          </a:extLst>
        </xdr:cNvPr>
        <xdr:cNvSpPr txBox="1"/>
      </xdr:nvSpPr>
      <xdr:spPr>
        <a:xfrm>
          <a:off x="15798800" y="2663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85293</xdr:rowOff>
    </xdr:from>
    <xdr:to>
      <xdr:col>73</xdr:col>
      <xdr:colOff>44450</xdr:colOff>
      <xdr:row>16</xdr:row>
      <xdr:rowOff>15443</xdr:rowOff>
    </xdr:to>
    <xdr:sp macro="" textlink="">
      <xdr:nvSpPr>
        <xdr:cNvPr id="469" name="楕円 468">
          <a:extLst>
            <a:ext uri="{FF2B5EF4-FFF2-40B4-BE49-F238E27FC236}">
              <a16:creationId xmlns:a16="http://schemas.microsoft.com/office/drawing/2014/main" id="{14A91C5E-75DD-45B8-BDDB-82D8B631A54D}"/>
            </a:ext>
          </a:extLst>
        </xdr:cNvPr>
        <xdr:cNvSpPr/>
      </xdr:nvSpPr>
      <xdr:spPr>
        <a:xfrm>
          <a:off x="15240000" y="26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220</xdr:rowOff>
    </xdr:from>
    <xdr:ext cx="762000" cy="259045"/>
    <xdr:sp macro="" textlink="">
      <xdr:nvSpPr>
        <xdr:cNvPr id="470" name="テキスト ボックス 469">
          <a:extLst>
            <a:ext uri="{FF2B5EF4-FFF2-40B4-BE49-F238E27FC236}">
              <a16:creationId xmlns:a16="http://schemas.microsoft.com/office/drawing/2014/main" id="{E2965F49-6CCD-4059-A01D-E993FE678114}"/>
            </a:ext>
          </a:extLst>
        </xdr:cNvPr>
        <xdr:cNvSpPr txBox="1"/>
      </xdr:nvSpPr>
      <xdr:spPr>
        <a:xfrm>
          <a:off x="14909800" y="274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39319</xdr:rowOff>
    </xdr:from>
    <xdr:to>
      <xdr:col>68</xdr:col>
      <xdr:colOff>203200</xdr:colOff>
      <xdr:row>16</xdr:row>
      <xdr:rowOff>140919</xdr:rowOff>
    </xdr:to>
    <xdr:sp macro="" textlink="">
      <xdr:nvSpPr>
        <xdr:cNvPr id="471" name="楕円 470">
          <a:extLst>
            <a:ext uri="{FF2B5EF4-FFF2-40B4-BE49-F238E27FC236}">
              <a16:creationId xmlns:a16="http://schemas.microsoft.com/office/drawing/2014/main" id="{D14FCAB9-5046-4DF8-82FE-0308AE6F6812}"/>
            </a:ext>
          </a:extLst>
        </xdr:cNvPr>
        <xdr:cNvSpPr/>
      </xdr:nvSpPr>
      <xdr:spPr>
        <a:xfrm>
          <a:off x="14351000" y="27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125696</xdr:rowOff>
    </xdr:from>
    <xdr:ext cx="762000" cy="259045"/>
    <xdr:sp macro="" textlink="">
      <xdr:nvSpPr>
        <xdr:cNvPr id="472" name="テキスト ボックス 471">
          <a:extLst>
            <a:ext uri="{FF2B5EF4-FFF2-40B4-BE49-F238E27FC236}">
              <a16:creationId xmlns:a16="http://schemas.microsoft.com/office/drawing/2014/main" id="{9506C8D7-37C0-4A0E-98FE-883DB75CBA07}"/>
            </a:ext>
          </a:extLst>
        </xdr:cNvPr>
        <xdr:cNvSpPr txBox="1"/>
      </xdr:nvSpPr>
      <xdr:spPr>
        <a:xfrm>
          <a:off x="14020800" y="286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132461</xdr:rowOff>
    </xdr:from>
    <xdr:to>
      <xdr:col>64</xdr:col>
      <xdr:colOff>152400</xdr:colOff>
      <xdr:row>17</xdr:row>
      <xdr:rowOff>62611</xdr:rowOff>
    </xdr:to>
    <xdr:sp macro="" textlink="">
      <xdr:nvSpPr>
        <xdr:cNvPr id="473" name="楕円 472">
          <a:extLst>
            <a:ext uri="{FF2B5EF4-FFF2-40B4-BE49-F238E27FC236}">
              <a16:creationId xmlns:a16="http://schemas.microsoft.com/office/drawing/2014/main" id="{00381E8B-4CCD-4EB6-A687-AB382F840BBD}"/>
            </a:ext>
          </a:extLst>
        </xdr:cNvPr>
        <xdr:cNvSpPr/>
      </xdr:nvSpPr>
      <xdr:spPr>
        <a:xfrm>
          <a:off x="13462000" y="28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47388</xdr:rowOff>
    </xdr:from>
    <xdr:ext cx="762000" cy="259045"/>
    <xdr:sp macro="" textlink="">
      <xdr:nvSpPr>
        <xdr:cNvPr id="474" name="テキスト ボックス 473">
          <a:extLst>
            <a:ext uri="{FF2B5EF4-FFF2-40B4-BE49-F238E27FC236}">
              <a16:creationId xmlns:a16="http://schemas.microsoft.com/office/drawing/2014/main" id="{571B7E4F-FC5D-4B09-9CDE-DF9D8AE00460}"/>
            </a:ext>
          </a:extLst>
        </xdr:cNvPr>
        <xdr:cNvSpPr txBox="1"/>
      </xdr:nvSpPr>
      <xdr:spPr>
        <a:xfrm>
          <a:off x="13131800" y="296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36493F04-2296-4BD5-8C24-B76824487308}"/>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F6CA133C-CA57-4B25-8606-006766EF32B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8C8E0DC1-0AC9-493F-BF33-F897DE0A65A3}"/>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49CD84B-6907-4B18-AAD8-958A2ED0CD73}"/>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88B40A8B-560E-491D-B513-BC110D4DC1F9}"/>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69B41E36-3207-4280-A35E-52BC82EF08EB}"/>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AF2AF1C2-6B08-48BB-9C09-6A9838A99AE8}"/>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B7E1CE1D-5DDE-4A1C-B34B-66DE3966D744}"/>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61880BEB-3FA9-435D-9C5C-3BF1FCCF52A1}"/>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14C67130-2C2E-4C0E-B821-2D8BA994A2F7}"/>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7FBB2BB-6B77-4447-A09A-1FD0F0EE8ADA}"/>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46,523
45,980
351.91
23,829,004
22,921,692
806,197
13,981,800
25,703,127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66C8B64B-872D-49D1-A4E5-FC9DA5DC0EAB}"/>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9E43C49F-0E01-4CAF-A187-0C221F5007C2}"/>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95013AC-B3F7-49B5-9323-DD251AE01E8D}"/>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7C108F17-1A02-424B-AA99-F323BB059E0C}"/>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2E88EF51-1729-4085-B435-18E02DEB0BCE}"/>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58278E46-418F-4C81-8ADD-E2587FA52746}"/>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2ADBCFF6-367B-4BE8-9FD7-65AF97E7105C}"/>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A39C2528-041E-4962-B2A0-56FA7C2C8227}"/>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2B469D3-DDE0-4A80-BC02-644D6C6ECA4A}"/>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FDB79708-4708-4A62-B29E-45637B436B59}"/>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63AD51B8-CB97-40F9-B533-32EBF0A4E53E}"/>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5CFA3884-51F5-41C6-A34E-E34D7AE306D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70AF73CF-9969-4445-888A-1EC3F8706153}"/>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4CA8AE17-1210-43C5-A727-60DEEBF1236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D4B18C83-592E-441D-8421-759AE8BF4D4E}"/>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D8BAAC71-C43F-458F-89AC-B1E9FE9A0695}"/>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348F9309-D48A-4798-9A3F-08CFABDC2DE8}"/>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94B35EC6-3C95-4E5A-8BCC-27A7E1345D9A}"/>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8E09E791-B078-4AD0-98CF-2129298B216D}"/>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C50D5697-6769-4DC2-A9F6-6B6D271EDD78}"/>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B82E364F-C23C-438F-BBC6-26FC84F28ADF}"/>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29D1DD43-F420-44F7-90DA-1B3CFFBB72CC}"/>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C138ED3-A8A5-468F-B4B7-48D1B3991913}"/>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C7D901B7-AE5F-4CAB-AC30-2CD069D3CC57}"/>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C3FF98AB-248C-4E15-87A2-3A5C8FA85B81}"/>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3549391A-2356-477F-B102-CCB606004865}"/>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89FDD8E4-C7A2-45B4-96E7-32468D6206F9}"/>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9CD62919-B080-4510-8AB9-2F508F1E4464}"/>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FBC8695E-242F-4BA5-A581-8C617289C214}"/>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FD56FC0A-1649-4A78-B832-9F397A2A5DE5}"/>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63FBFD8B-2550-41E6-A100-042BAD5271F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9855634E-9291-4F3C-83F6-3FF542D5B07F}"/>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類似団体平均と比べ</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％となっているのは、保育園運営を直営で行っていること、単独消防で本署、分署があること等が要因であり、行政サービスの提供方法の差異によるものと言える。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今後も、職員人件費における新規採用の抑制や、人員の適正な配置、デジタル技術の活用による内部事務の見直し等により、効果的かつ効率的な行政運営を行いながら人件費の削減に努める。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6650499F-BAD6-4024-A48A-ABC6C530B947}"/>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F1AFF2FE-845D-4E55-8F24-FE37F52A93D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7B24474A-F852-48F5-B1C3-59DA02C7707C}"/>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398DE58F-A19A-4135-92D9-4DB288DBCF9D}"/>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34F6CF11-0860-44A4-8B44-1568C8EAA91A}"/>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86F06FA7-0312-4256-8978-38D5916C4F03}"/>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65F5F8B7-B737-497C-A43B-2FFE2B8F7B99}"/>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44D5B23E-74E6-490E-BB0C-7F3889BC2CAE}"/>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ECA51D6E-890C-4E6F-812C-6FF5E94212E8}"/>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1914F206-1213-4385-8608-5B0AC4F656F3}"/>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2897971D-D24C-40EC-B9AF-A019D38FCE6C}"/>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F230DFBB-9456-42A6-A60D-A8A7DFD0AA66}"/>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9F2C1304-1DC1-4E2D-8F25-54C3A7F08ED1}"/>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EFD382ED-E4AF-4337-8F08-745BA8844B5B}"/>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D1698220-82E7-477B-B71D-21D1FFF0877F}"/>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990C6B0D-8EED-4498-ACEE-B0259250244F}"/>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3C371646-2CB9-4DCB-B5A4-FE6CC341293C}"/>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C7A31C80-6C0C-4B2D-B192-6E0566C84369}"/>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94B7B40C-D8C3-47A8-A241-7407658E41DD}"/>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FBEF7C89-6E94-4CD6-AEA4-C79926635AD9}"/>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D977326A-2E97-42AE-9825-DA95BB2B388B}"/>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B28F0AD8-997B-445A-8882-FFBD2F5BDF5D}"/>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B4B948A8-3099-4F91-A73A-C365414C81B1}"/>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26307</xdr:rowOff>
    </xdr:from>
    <xdr:to>
      <xdr:col>24</xdr:col>
      <xdr:colOff>25400</xdr:colOff>
      <xdr:row>37</xdr:row>
      <xdr:rowOff>26307</xdr:rowOff>
    </xdr:to>
    <xdr:cxnSp macro="">
      <xdr:nvCxnSpPr>
        <xdr:cNvPr id="68" name="直線コネクタ 67">
          <a:extLst>
            <a:ext uri="{FF2B5EF4-FFF2-40B4-BE49-F238E27FC236}">
              <a16:creationId xmlns:a16="http://schemas.microsoft.com/office/drawing/2014/main" id="{82F66612-92C7-4C4D-A2E5-93068F656FBD}"/>
            </a:ext>
          </a:extLst>
        </xdr:cNvPr>
        <xdr:cNvCxnSpPr/>
      </xdr:nvCxnSpPr>
      <xdr:spPr>
        <a:xfrm>
          <a:off x="3987800" y="636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46EC5E1B-2A67-489C-90B1-EA3F32D02EFD}"/>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92C25C7C-EAA0-4564-A389-8137C0D1374C}"/>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143328</xdr:rowOff>
    </xdr:from>
    <xdr:to>
      <xdr:col>19</xdr:col>
      <xdr:colOff>187325</xdr:colOff>
      <xdr:row>37</xdr:row>
      <xdr:rowOff>26307</xdr:rowOff>
    </xdr:to>
    <xdr:cxnSp macro="">
      <xdr:nvCxnSpPr>
        <xdr:cNvPr id="71" name="直線コネクタ 70">
          <a:extLst>
            <a:ext uri="{FF2B5EF4-FFF2-40B4-BE49-F238E27FC236}">
              <a16:creationId xmlns:a16="http://schemas.microsoft.com/office/drawing/2014/main" id="{2B83B875-72FB-4874-9961-76DCF980D0EE}"/>
            </a:ext>
          </a:extLst>
        </xdr:cNvPr>
        <xdr:cNvCxnSpPr/>
      </xdr:nvCxnSpPr>
      <xdr:spPr>
        <a:xfrm>
          <a:off x="3098800" y="6315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CB076581-D9B9-442F-B746-3884D928B007}"/>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5AF3E962-7A04-4AB0-B8ED-7F0C1ABDA896}"/>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143328</xdr:rowOff>
    </xdr:from>
    <xdr:to>
      <xdr:col>15</xdr:col>
      <xdr:colOff>98425</xdr:colOff>
      <xdr:row>37</xdr:row>
      <xdr:rowOff>37193</xdr:rowOff>
    </xdr:to>
    <xdr:cxnSp macro="">
      <xdr:nvCxnSpPr>
        <xdr:cNvPr id="74" name="直線コネクタ 73">
          <a:extLst>
            <a:ext uri="{FF2B5EF4-FFF2-40B4-BE49-F238E27FC236}">
              <a16:creationId xmlns:a16="http://schemas.microsoft.com/office/drawing/2014/main" id="{AEF0CF5E-4383-41A3-A4EF-5A1276D3B923}"/>
            </a:ext>
          </a:extLst>
        </xdr:cNvPr>
        <xdr:cNvCxnSpPr/>
      </xdr:nvCxnSpPr>
      <xdr:spPr>
        <a:xfrm flipV="1">
          <a:off x="2209800" y="6315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8FB0FE44-2F1C-47CA-B2B3-CB905E3F44F7}"/>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1804D456-517D-4AB4-92BB-4B70E639E68E}"/>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140607</xdr:rowOff>
    </xdr:from>
    <xdr:to>
      <xdr:col>11</xdr:col>
      <xdr:colOff>9525</xdr:colOff>
      <xdr:row>37</xdr:row>
      <xdr:rowOff>37193</xdr:rowOff>
    </xdr:to>
    <xdr:cxnSp macro="">
      <xdr:nvCxnSpPr>
        <xdr:cNvPr id="77" name="直線コネクタ 76">
          <a:extLst>
            <a:ext uri="{FF2B5EF4-FFF2-40B4-BE49-F238E27FC236}">
              <a16:creationId xmlns:a16="http://schemas.microsoft.com/office/drawing/2014/main" id="{D34894D9-FBD5-431A-B133-A5EA58554C82}"/>
            </a:ext>
          </a:extLst>
        </xdr:cNvPr>
        <xdr:cNvCxnSpPr/>
      </xdr:nvCxnSpPr>
      <xdr:spPr>
        <a:xfrm>
          <a:off x="1320800" y="61413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5E485412-BEEF-411B-A69A-E4ACE97297D6}"/>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F6F9211B-8E16-445D-B1DC-284677D0DD6B}"/>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a:extLst>
            <a:ext uri="{FF2B5EF4-FFF2-40B4-BE49-F238E27FC236}">
              <a16:creationId xmlns:a16="http://schemas.microsoft.com/office/drawing/2014/main" id="{444AF0D7-AE5C-4E65-8DAE-4989573C0C6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81" name="テキスト ボックス 80">
          <a:extLst>
            <a:ext uri="{FF2B5EF4-FFF2-40B4-BE49-F238E27FC236}">
              <a16:creationId xmlns:a16="http://schemas.microsoft.com/office/drawing/2014/main" id="{A693C013-1F43-49E4-9CA7-8147F9F2998B}"/>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82887E11-01C2-448B-B915-DB7AFC845AB2}"/>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1327DD6C-59BD-427D-92CC-9248D755D3EE}"/>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B969286A-5520-4961-A379-88450652A3D5}"/>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2ED0B623-47E6-46C8-A727-357FEDD5597B}"/>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1B076BCF-7C54-4BAC-AC95-2DB0ABC90F16}"/>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146957</xdr:rowOff>
    </xdr:from>
    <xdr:to>
      <xdr:col>24</xdr:col>
      <xdr:colOff>76200</xdr:colOff>
      <xdr:row>37</xdr:row>
      <xdr:rowOff>77107</xdr:rowOff>
    </xdr:to>
    <xdr:sp macro="" textlink="">
      <xdr:nvSpPr>
        <xdr:cNvPr id="87" name="楕円 86">
          <a:extLst>
            <a:ext uri="{FF2B5EF4-FFF2-40B4-BE49-F238E27FC236}">
              <a16:creationId xmlns:a16="http://schemas.microsoft.com/office/drawing/2014/main" id="{FA5C54D5-6E06-4143-B720-05A27810697D}"/>
            </a:ext>
          </a:extLst>
        </xdr:cNvPr>
        <xdr:cNvSpPr/>
      </xdr:nvSpPr>
      <xdr:spPr>
        <a:xfrm>
          <a:off x="47752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119034</xdr:rowOff>
    </xdr:from>
    <xdr:ext cx="762000" cy="259045"/>
    <xdr:sp macro="" textlink="">
      <xdr:nvSpPr>
        <xdr:cNvPr id="88" name="人件費該当値テキスト">
          <a:extLst>
            <a:ext uri="{FF2B5EF4-FFF2-40B4-BE49-F238E27FC236}">
              <a16:creationId xmlns:a16="http://schemas.microsoft.com/office/drawing/2014/main" id="{3C47CF7A-7E7E-4E1E-816D-539257FAF285}"/>
            </a:ext>
          </a:extLst>
        </xdr:cNvPr>
        <xdr:cNvSpPr txBox="1"/>
      </xdr:nvSpPr>
      <xdr:spPr>
        <a:xfrm>
          <a:off x="4914900" y="62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146957</xdr:rowOff>
    </xdr:from>
    <xdr:to>
      <xdr:col>20</xdr:col>
      <xdr:colOff>38100</xdr:colOff>
      <xdr:row>37</xdr:row>
      <xdr:rowOff>77107</xdr:rowOff>
    </xdr:to>
    <xdr:sp macro="" textlink="">
      <xdr:nvSpPr>
        <xdr:cNvPr id="89" name="楕円 88">
          <a:extLst>
            <a:ext uri="{FF2B5EF4-FFF2-40B4-BE49-F238E27FC236}">
              <a16:creationId xmlns:a16="http://schemas.microsoft.com/office/drawing/2014/main" id="{ADBE2ACF-ED63-42A9-896A-4BEDBD8426B7}"/>
            </a:ext>
          </a:extLst>
        </xdr:cNvPr>
        <xdr:cNvSpPr/>
      </xdr:nvSpPr>
      <xdr:spPr>
        <a:xfrm>
          <a:off x="3937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61884</xdr:rowOff>
    </xdr:from>
    <xdr:ext cx="736600" cy="259045"/>
    <xdr:sp macro="" textlink="">
      <xdr:nvSpPr>
        <xdr:cNvPr id="90" name="テキスト ボックス 89">
          <a:extLst>
            <a:ext uri="{FF2B5EF4-FFF2-40B4-BE49-F238E27FC236}">
              <a16:creationId xmlns:a16="http://schemas.microsoft.com/office/drawing/2014/main" id="{6CB75523-2192-4843-8345-CB519FA130A8}"/>
            </a:ext>
          </a:extLst>
        </xdr:cNvPr>
        <xdr:cNvSpPr txBox="1"/>
      </xdr:nvSpPr>
      <xdr:spPr>
        <a:xfrm>
          <a:off x="3606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92528</xdr:rowOff>
    </xdr:from>
    <xdr:to>
      <xdr:col>15</xdr:col>
      <xdr:colOff>149225</xdr:colOff>
      <xdr:row>37</xdr:row>
      <xdr:rowOff>22678</xdr:rowOff>
    </xdr:to>
    <xdr:sp macro="" textlink="">
      <xdr:nvSpPr>
        <xdr:cNvPr id="91" name="楕円 90">
          <a:extLst>
            <a:ext uri="{FF2B5EF4-FFF2-40B4-BE49-F238E27FC236}">
              <a16:creationId xmlns:a16="http://schemas.microsoft.com/office/drawing/2014/main" id="{A74F109A-9AA8-4D42-94F3-BD8D3861D96C}"/>
            </a:ext>
          </a:extLst>
        </xdr:cNvPr>
        <xdr:cNvSpPr/>
      </xdr:nvSpPr>
      <xdr:spPr>
        <a:xfrm>
          <a:off x="3048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7455</xdr:rowOff>
    </xdr:from>
    <xdr:ext cx="762000" cy="259045"/>
    <xdr:sp macro="" textlink="">
      <xdr:nvSpPr>
        <xdr:cNvPr id="92" name="テキスト ボックス 91">
          <a:extLst>
            <a:ext uri="{FF2B5EF4-FFF2-40B4-BE49-F238E27FC236}">
              <a16:creationId xmlns:a16="http://schemas.microsoft.com/office/drawing/2014/main" id="{447DE472-41EE-4DE8-838E-9D6EA17A7F76}"/>
            </a:ext>
          </a:extLst>
        </xdr:cNvPr>
        <xdr:cNvSpPr txBox="1"/>
      </xdr:nvSpPr>
      <xdr:spPr>
        <a:xfrm>
          <a:off x="2717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157843</xdr:rowOff>
    </xdr:from>
    <xdr:to>
      <xdr:col>11</xdr:col>
      <xdr:colOff>60325</xdr:colOff>
      <xdr:row>37</xdr:row>
      <xdr:rowOff>87993</xdr:rowOff>
    </xdr:to>
    <xdr:sp macro="" textlink="">
      <xdr:nvSpPr>
        <xdr:cNvPr id="93" name="楕円 92">
          <a:extLst>
            <a:ext uri="{FF2B5EF4-FFF2-40B4-BE49-F238E27FC236}">
              <a16:creationId xmlns:a16="http://schemas.microsoft.com/office/drawing/2014/main" id="{B775E0C4-C8B2-4D5A-BEB0-828C67D395C9}"/>
            </a:ext>
          </a:extLst>
        </xdr:cNvPr>
        <xdr:cNvSpPr/>
      </xdr:nvSpPr>
      <xdr:spPr>
        <a:xfrm>
          <a:off x="2159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72770</xdr:rowOff>
    </xdr:from>
    <xdr:ext cx="762000" cy="259045"/>
    <xdr:sp macro="" textlink="">
      <xdr:nvSpPr>
        <xdr:cNvPr id="94" name="テキスト ボックス 93">
          <a:extLst>
            <a:ext uri="{FF2B5EF4-FFF2-40B4-BE49-F238E27FC236}">
              <a16:creationId xmlns:a16="http://schemas.microsoft.com/office/drawing/2014/main" id="{878D4508-A515-4461-A31D-E05753F59E63}"/>
            </a:ext>
          </a:extLst>
        </xdr:cNvPr>
        <xdr:cNvSpPr txBox="1"/>
      </xdr:nvSpPr>
      <xdr:spPr>
        <a:xfrm>
          <a:off x="1828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89807</xdr:rowOff>
    </xdr:from>
    <xdr:to>
      <xdr:col>6</xdr:col>
      <xdr:colOff>171450</xdr:colOff>
      <xdr:row>36</xdr:row>
      <xdr:rowOff>19957</xdr:rowOff>
    </xdr:to>
    <xdr:sp macro="" textlink="">
      <xdr:nvSpPr>
        <xdr:cNvPr id="95" name="楕円 94">
          <a:extLst>
            <a:ext uri="{FF2B5EF4-FFF2-40B4-BE49-F238E27FC236}">
              <a16:creationId xmlns:a16="http://schemas.microsoft.com/office/drawing/2014/main" id="{093ABCA6-A220-4106-B380-954C43351CDB}"/>
            </a:ext>
          </a:extLst>
        </xdr:cNvPr>
        <xdr:cNvSpPr/>
      </xdr:nvSpPr>
      <xdr:spPr>
        <a:xfrm>
          <a:off x="1270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4734</xdr:rowOff>
    </xdr:from>
    <xdr:ext cx="762000" cy="259045"/>
    <xdr:sp macro="" textlink="">
      <xdr:nvSpPr>
        <xdr:cNvPr id="96" name="テキスト ボックス 95">
          <a:extLst>
            <a:ext uri="{FF2B5EF4-FFF2-40B4-BE49-F238E27FC236}">
              <a16:creationId xmlns:a16="http://schemas.microsoft.com/office/drawing/2014/main" id="{DBD4C051-1935-42B8-8B3D-A9B33CDF7988}"/>
            </a:ext>
          </a:extLst>
        </xdr:cNvPr>
        <xdr:cNvSpPr txBox="1"/>
      </xdr:nvSpPr>
      <xdr:spPr>
        <a:xfrm>
          <a:off x="939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F9BC9025-EDCF-44FA-ABC7-2F39E1A3B91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2AFA57EF-A993-41F7-B873-615373490CD5}"/>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9F3FBD1F-912B-4F91-A654-410C468A39E5}"/>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155799D8-F163-4920-9567-798D1347DE8B}"/>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4B86848C-AEA2-484B-9D09-D50B7FB5D49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FB457637-E864-488A-8652-4937F9100BF5}"/>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39ADEDE4-56EF-4ABC-9A75-5032E8876DA3}"/>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A699BE98-A8CB-4111-90DC-11D2A9D08F67}"/>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91B46E2A-315D-46DC-9790-07145F4A55C9}"/>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C6478BD3-22F6-46C2-B41B-90CBF624E1CE}"/>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9529F644-3629-4D50-A697-85794A82AC13}"/>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今後は、効果的かつ効率的な行政運営を行うための民間委託化やデジタル技術の活用等により、物件費の増加が考えられるが、事業の見直し等によりコストの抑制に努める。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E80A1AE0-91D1-4E4C-84B2-8D234AAA48D9}"/>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5FAEB59A-B7D2-4642-93F8-06B9E37551AA}"/>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EC641D51-EFF2-47B1-AAF8-181347B002E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611FAD12-340D-4F80-B939-896E2157B4A1}"/>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365ED704-8DA2-4499-8A10-3E50EAAA3B7C}"/>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C946BA89-9C06-4613-AD94-01A51A5453C5}"/>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663F220E-BD6B-4105-A242-F0803A5157B5}"/>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4864B093-54F0-4F30-822E-DE02BD1A3A07}"/>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27BFFF9C-2DCD-4BC0-BC1E-D3F35B666316}"/>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16E02005-010A-43EB-ABCC-161A97CC6193}"/>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62768999-6BC3-449D-81E5-2BDD3C85B2BD}"/>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14D866E4-62C8-4848-9938-5CBBF31DDA14}"/>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EA45E9F2-254C-4A69-9B9E-FFEA59679478}"/>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5CCB367C-CD45-4E91-982D-03862363CC81}"/>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3FBF7530-16E3-44A6-940F-32F79989D726}"/>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56B5F1B1-4007-4E3C-B5F0-9AF7D4C6D0F8}"/>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F47B84F-78BF-4934-81AA-25580FA98DB5}"/>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29DF4DC6-D243-439D-BFD4-83405249EB09}"/>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7B16CE1B-F5B6-4593-ABA3-A096A62EFC41}"/>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A378C71A-CB97-4EB8-AD18-AABCACAD7AA2}"/>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9FD923B-7890-4C42-AB53-B11FF76CF597}"/>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17</xdr:row>
      <xdr:rowOff>107950</xdr:rowOff>
    </xdr:to>
    <xdr:cxnSp macro="">
      <xdr:nvCxnSpPr>
        <xdr:cNvPr id="129" name="直線コネクタ 128">
          <a:extLst>
            <a:ext uri="{FF2B5EF4-FFF2-40B4-BE49-F238E27FC236}">
              <a16:creationId xmlns:a16="http://schemas.microsoft.com/office/drawing/2014/main" id="{8F831475-850B-4765-BA53-99032CFB06D9}"/>
            </a:ext>
          </a:extLst>
        </xdr:cNvPr>
        <xdr:cNvCxnSpPr/>
      </xdr:nvCxnSpPr>
      <xdr:spPr>
        <a:xfrm>
          <a:off x="15671800" y="2999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D40368D-4B61-4307-A2C0-26D75FCD1717}"/>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E1EEEBEE-F98A-4BC3-8ACE-8C9143F23D73}"/>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85090</xdr:rowOff>
    </xdr:to>
    <xdr:cxnSp macro="">
      <xdr:nvCxnSpPr>
        <xdr:cNvPr id="132" name="直線コネクタ 131">
          <a:extLst>
            <a:ext uri="{FF2B5EF4-FFF2-40B4-BE49-F238E27FC236}">
              <a16:creationId xmlns:a16="http://schemas.microsoft.com/office/drawing/2014/main" id="{5CBBE242-F8D1-400D-A20A-A8A91F1CCDF3}"/>
            </a:ext>
          </a:extLst>
        </xdr:cNvPr>
        <xdr:cNvCxnSpPr/>
      </xdr:nvCxnSpPr>
      <xdr:spPr>
        <a:xfrm>
          <a:off x="14782800" y="2870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8F4984A4-914A-42A1-8880-7DB717B1572F}"/>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AB6B4595-9294-4FC5-BCA4-17292049EEC6}"/>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127000</xdr:rowOff>
    </xdr:to>
    <xdr:cxnSp macro="">
      <xdr:nvCxnSpPr>
        <xdr:cNvPr id="135" name="直線コネクタ 134">
          <a:extLst>
            <a:ext uri="{FF2B5EF4-FFF2-40B4-BE49-F238E27FC236}">
              <a16:creationId xmlns:a16="http://schemas.microsoft.com/office/drawing/2014/main" id="{D6BA1EAC-A000-4CC0-A6D4-A5A825C6724A}"/>
            </a:ext>
          </a:extLst>
        </xdr:cNvPr>
        <xdr:cNvCxnSpPr/>
      </xdr:nvCxnSpPr>
      <xdr:spPr>
        <a:xfrm>
          <a:off x="13893800" y="283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7EB928F1-4CD2-4486-B976-431C7226B663}"/>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F1C59E-6457-4C04-80BE-B3806493935E}"/>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134620</xdr:rowOff>
    </xdr:to>
    <xdr:cxnSp macro="">
      <xdr:nvCxnSpPr>
        <xdr:cNvPr id="138" name="直線コネクタ 137">
          <a:extLst>
            <a:ext uri="{FF2B5EF4-FFF2-40B4-BE49-F238E27FC236}">
              <a16:creationId xmlns:a16="http://schemas.microsoft.com/office/drawing/2014/main" id="{C7CA500E-58C2-4613-81FA-B551DE0BCC88}"/>
            </a:ext>
          </a:extLst>
        </xdr:cNvPr>
        <xdr:cNvCxnSpPr/>
      </xdr:nvCxnSpPr>
      <xdr:spPr>
        <a:xfrm flipV="1">
          <a:off x="13004800" y="2839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9CE792C-0875-4391-962E-CFA8FE0BE596}"/>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19276A73-B9D5-4676-971E-F8E76B03B25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41" name="フローチャート: 判断 140">
          <a:extLst>
            <a:ext uri="{FF2B5EF4-FFF2-40B4-BE49-F238E27FC236}">
              <a16:creationId xmlns:a16="http://schemas.microsoft.com/office/drawing/2014/main" id="{8F770E5A-004B-4549-81C0-163CA07CD3BA}"/>
            </a:ext>
          </a:extLst>
        </xdr:cNvPr>
        <xdr:cNvSpPr/>
      </xdr:nvSpPr>
      <xdr:spPr>
        <a:xfrm>
          <a:off x="12954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42" name="テキスト ボックス 141">
          <a:extLst>
            <a:ext uri="{FF2B5EF4-FFF2-40B4-BE49-F238E27FC236}">
              <a16:creationId xmlns:a16="http://schemas.microsoft.com/office/drawing/2014/main" id="{B301AA33-D7E6-4A66-8E53-B5E60D6454B6}"/>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3D7C31BD-EA27-4CDC-A0F0-EB247A58A5A7}"/>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BBA030F1-FDAE-4F0D-B20F-55E2284F4984}"/>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8FF353E2-BD0C-41CF-BCC5-E920ED7ECDFD}"/>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742BBE9F-C188-4C8D-BCD1-CD7CBE0A7DDA}"/>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F188F9E1-32F0-4D2F-8CCD-9C7D725B510A}"/>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8" name="楕円 147">
          <a:extLst>
            <a:ext uri="{FF2B5EF4-FFF2-40B4-BE49-F238E27FC236}">
              <a16:creationId xmlns:a16="http://schemas.microsoft.com/office/drawing/2014/main" id="{732561FC-5C1C-4FE6-AC10-E381B5746844}"/>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9" name="物件費該当値テキスト">
          <a:extLst>
            <a:ext uri="{FF2B5EF4-FFF2-40B4-BE49-F238E27FC236}">
              <a16:creationId xmlns:a16="http://schemas.microsoft.com/office/drawing/2014/main" id="{31619740-02EF-4084-B924-63C090428948}"/>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50" name="楕円 149">
          <a:extLst>
            <a:ext uri="{FF2B5EF4-FFF2-40B4-BE49-F238E27FC236}">
              <a16:creationId xmlns:a16="http://schemas.microsoft.com/office/drawing/2014/main" id="{04B0D70A-1523-4607-8458-0B7E69B2E93C}"/>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120667</xdr:rowOff>
    </xdr:from>
    <xdr:ext cx="736600" cy="259045"/>
    <xdr:sp macro="" textlink="">
      <xdr:nvSpPr>
        <xdr:cNvPr id="151" name="テキスト ボックス 150">
          <a:extLst>
            <a:ext uri="{FF2B5EF4-FFF2-40B4-BE49-F238E27FC236}">
              <a16:creationId xmlns:a16="http://schemas.microsoft.com/office/drawing/2014/main" id="{5C04826C-14E3-4A0F-A755-C71E618A5AF4}"/>
            </a:ext>
          </a:extLst>
        </xdr:cNvPr>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2" name="楕円 151">
          <a:extLst>
            <a:ext uri="{FF2B5EF4-FFF2-40B4-BE49-F238E27FC236}">
              <a16:creationId xmlns:a16="http://schemas.microsoft.com/office/drawing/2014/main" id="{28929678-1818-4E32-BECA-35A78646BCE8}"/>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BFB742AC-2C69-4DB4-AAB4-0BFDB5837A1F}"/>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4" name="楕円 153">
          <a:extLst>
            <a:ext uri="{FF2B5EF4-FFF2-40B4-BE49-F238E27FC236}">
              <a16:creationId xmlns:a16="http://schemas.microsoft.com/office/drawing/2014/main" id="{A43B2DD8-F9BD-4C7C-BAC7-8BCFE189F20C}"/>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5" name="テキスト ボックス 154">
          <a:extLst>
            <a:ext uri="{FF2B5EF4-FFF2-40B4-BE49-F238E27FC236}">
              <a16:creationId xmlns:a16="http://schemas.microsoft.com/office/drawing/2014/main" id="{2D29A75A-2FA1-4300-88E8-796DCE3A0EFA}"/>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6" name="楕円 155">
          <a:extLst>
            <a:ext uri="{FF2B5EF4-FFF2-40B4-BE49-F238E27FC236}">
              <a16:creationId xmlns:a16="http://schemas.microsoft.com/office/drawing/2014/main" id="{39F72129-87FF-4FD5-A226-FC32A794DB05}"/>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57" name="テキスト ボックス 156">
          <a:extLst>
            <a:ext uri="{FF2B5EF4-FFF2-40B4-BE49-F238E27FC236}">
              <a16:creationId xmlns:a16="http://schemas.microsoft.com/office/drawing/2014/main" id="{31DC6097-9313-46C0-A841-770F906C7177}"/>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7DCA8799-9E33-46AD-9DF8-70AD0FDF142E}"/>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BF19FD1-185C-41DA-923E-0B6CFE34794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CBE6C94F-A4A7-4826-B5FC-30C5CB7EC704}"/>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EB3BF49B-1BC3-4A6D-A2C5-8071FD11A7DA}"/>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9D9B85DF-A5FC-4E12-BC44-4E1558E77C28}"/>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BDADA20B-0FE0-4AD2-B8A3-78172E85EAC7}"/>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CB122EA-44F6-49C0-9A49-E09CD66F895C}"/>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C63218C6-9097-4131-9B5F-4485A2B8749C}"/>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85F69BF6-3B79-40C6-95BE-9A905C7AB8BD}"/>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6C362A57-497A-44D2-891A-084A4867FDC6}"/>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18130A9A-8BE6-4C78-A8FE-3EC96D812DEB}"/>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年少人口の減少に伴い、児童手当給付費等が年々減少している一方、障害福祉サービス費は増加の傾向にある。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今後も障害福祉サービス費の増加が見込まれるが、制度に沿った適正な事業実施を行い、扶助費の適正化に努める。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CA005A15-DA0C-40C0-8475-3DD7F9E0CC9A}"/>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42AF4668-78F6-4438-9A9B-EE01A8DA349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7C41D4F9-BF61-4911-AC1D-83CC4C7EADD8}"/>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128D1521-5FDF-4AEF-A708-33BB3C1D35CE}"/>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D92F9C19-0416-4E7A-8CB4-A777FD0895FC}"/>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16135C37-5716-494C-9912-C6C298085897}"/>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11D1B312-975F-46AE-9304-18858D21B1F5}"/>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F4EE4251-97C7-44AD-A2B5-49622F59555E}"/>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9110B390-DEFE-4E3F-A886-D62DC571B47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9A14D9C3-A775-4461-AF88-88705DF3FC8B}"/>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9A1624D-A377-4797-AA0E-727236641638}"/>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1CBCB33D-CB50-430D-8B76-C31DD74D7AF9}"/>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5BF11620-9B50-49BD-A2C5-7F3976B6D8FA}"/>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300B39AE-4D58-4D4C-AEFB-EDC883E243A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ECACA111-CACA-45C8-843B-E8FA2BDB087F}"/>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75AABBE8-247E-433D-B4B2-F5CBE50F89DC}"/>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FC2ADA88-789D-4608-9E19-47DC627A300F}"/>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15980774-4B49-4272-911B-69D3121FF634}"/>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A1E149AB-C311-4BC5-8FB1-C91CBC11AD77}"/>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22D9DEF5-498D-407B-9B37-CA03CFCE2DFC}"/>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2D5E29EA-4816-456E-B894-09CBDDF37DED}"/>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28ECF6D7-D2A4-40DC-9BC0-C816C5CCA1B3}"/>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E8C27DF7-F5C1-48E8-B528-21A58C10E70A}"/>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99785</xdr:rowOff>
    </xdr:to>
    <xdr:cxnSp macro="">
      <xdr:nvCxnSpPr>
        <xdr:cNvPr id="192" name="直線コネクタ 191">
          <a:extLst>
            <a:ext uri="{FF2B5EF4-FFF2-40B4-BE49-F238E27FC236}">
              <a16:creationId xmlns:a16="http://schemas.microsoft.com/office/drawing/2014/main" id="{61641EF7-5C72-4DBE-A300-257CE5790A42}"/>
            </a:ext>
          </a:extLst>
        </xdr:cNvPr>
        <xdr:cNvCxnSpPr/>
      </xdr:nvCxnSpPr>
      <xdr:spPr>
        <a:xfrm>
          <a:off x="3987800" y="96792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D736ECCA-7389-450C-A32A-F52B7E4A70CE}"/>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BE1DDFFC-D6A4-409B-8DF1-8A840A9E4D61}"/>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78015</xdr:rowOff>
    </xdr:to>
    <xdr:cxnSp macro="">
      <xdr:nvCxnSpPr>
        <xdr:cNvPr id="195" name="直線コネクタ 194">
          <a:extLst>
            <a:ext uri="{FF2B5EF4-FFF2-40B4-BE49-F238E27FC236}">
              <a16:creationId xmlns:a16="http://schemas.microsoft.com/office/drawing/2014/main" id="{D5D13EF7-3908-4251-A806-23F8C9CE8D59}"/>
            </a:ext>
          </a:extLst>
        </xdr:cNvPr>
        <xdr:cNvCxnSpPr/>
      </xdr:nvCxnSpPr>
      <xdr:spPr>
        <a:xfrm>
          <a:off x="3098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C7DA9F75-B58F-4E31-8F53-ED47ED604441}"/>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3254DF09-DDE4-4010-9A34-54CDC7C66F74}"/>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99785</xdr:rowOff>
    </xdr:to>
    <xdr:cxnSp macro="">
      <xdr:nvCxnSpPr>
        <xdr:cNvPr id="198" name="直線コネクタ 197">
          <a:extLst>
            <a:ext uri="{FF2B5EF4-FFF2-40B4-BE49-F238E27FC236}">
              <a16:creationId xmlns:a16="http://schemas.microsoft.com/office/drawing/2014/main" id="{DF783634-538E-4064-A843-BC19EB9ECC06}"/>
            </a:ext>
          </a:extLst>
        </xdr:cNvPr>
        <xdr:cNvCxnSpPr/>
      </xdr:nvCxnSpPr>
      <xdr:spPr>
        <a:xfrm flipV="1">
          <a:off x="2209800" y="9624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F77464D8-3ADD-40F8-9AE3-6C74F8317687}"/>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4DAA759F-3F84-47B8-BFA4-4CB473132785}"/>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99785</xdr:rowOff>
    </xdr:to>
    <xdr:cxnSp macro="">
      <xdr:nvCxnSpPr>
        <xdr:cNvPr id="201" name="直線コネクタ 200">
          <a:extLst>
            <a:ext uri="{FF2B5EF4-FFF2-40B4-BE49-F238E27FC236}">
              <a16:creationId xmlns:a16="http://schemas.microsoft.com/office/drawing/2014/main" id="{4B3823DC-A315-4041-BEAB-7F7C20F6C205}"/>
            </a:ext>
          </a:extLst>
        </xdr:cNvPr>
        <xdr:cNvCxnSpPr/>
      </xdr:nvCxnSpPr>
      <xdr:spPr>
        <a:xfrm>
          <a:off x="1320800" y="9679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DC5F58B3-873B-4B86-904A-09A899C9C287}"/>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F50D3E78-4895-4C81-B8C0-9276C2E74BD2}"/>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4" name="フローチャート: 判断 203">
          <a:extLst>
            <a:ext uri="{FF2B5EF4-FFF2-40B4-BE49-F238E27FC236}">
              <a16:creationId xmlns:a16="http://schemas.microsoft.com/office/drawing/2014/main" id="{B43E9452-BF9F-4101-AA46-384B2857EE8B}"/>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5" name="テキスト ボックス 204">
          <a:extLst>
            <a:ext uri="{FF2B5EF4-FFF2-40B4-BE49-F238E27FC236}">
              <a16:creationId xmlns:a16="http://schemas.microsoft.com/office/drawing/2014/main" id="{FF1FAE31-C02A-4FC3-B245-0A845FCF8A97}"/>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26671BF9-FB36-42CF-934C-9048CB01B29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E7D9E0F5-6215-4430-87B6-3971A1B8FFA1}"/>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55AD743D-B3C8-4089-9C3A-08284532F1E1}"/>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A04051F5-B4C3-4D77-A7B7-0FD9E63EBBB2}"/>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28843EA1-B629-4DCC-AC9A-18D191421EFE}"/>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211" name="楕円 210">
          <a:extLst>
            <a:ext uri="{FF2B5EF4-FFF2-40B4-BE49-F238E27FC236}">
              <a16:creationId xmlns:a16="http://schemas.microsoft.com/office/drawing/2014/main" id="{942042F3-496C-4658-87D4-1223EA50FE83}"/>
            </a:ext>
          </a:extLst>
        </xdr:cNvPr>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21062</xdr:rowOff>
    </xdr:from>
    <xdr:ext cx="762000" cy="259045"/>
    <xdr:sp macro="" textlink="">
      <xdr:nvSpPr>
        <xdr:cNvPr id="212" name="扶助費該当値テキスト">
          <a:extLst>
            <a:ext uri="{FF2B5EF4-FFF2-40B4-BE49-F238E27FC236}">
              <a16:creationId xmlns:a16="http://schemas.microsoft.com/office/drawing/2014/main" id="{6ABE8DB9-9AB1-4066-805F-5688A509F266}"/>
            </a:ext>
          </a:extLst>
        </xdr:cNvPr>
        <xdr:cNvSpPr txBox="1"/>
      </xdr:nvSpPr>
      <xdr:spPr>
        <a:xfrm>
          <a:off x="4914900" y="962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3" name="楕円 212">
          <a:extLst>
            <a:ext uri="{FF2B5EF4-FFF2-40B4-BE49-F238E27FC236}">
              <a16:creationId xmlns:a16="http://schemas.microsoft.com/office/drawing/2014/main" id="{C1B720A0-606F-4CD3-99F3-BA74E127DFB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4" name="テキスト ボックス 213">
          <a:extLst>
            <a:ext uri="{FF2B5EF4-FFF2-40B4-BE49-F238E27FC236}">
              <a16:creationId xmlns:a16="http://schemas.microsoft.com/office/drawing/2014/main" id="{58F22DC5-512F-450D-8CDC-441E4D97C554}"/>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15" name="楕円 214">
          <a:extLst>
            <a:ext uri="{FF2B5EF4-FFF2-40B4-BE49-F238E27FC236}">
              <a16:creationId xmlns:a16="http://schemas.microsoft.com/office/drawing/2014/main" id="{A6004A9E-9501-4459-B5DE-AB88B1AA4785}"/>
            </a:ext>
          </a:extLst>
        </xdr:cNvPr>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216" name="テキスト ボックス 215">
          <a:extLst>
            <a:ext uri="{FF2B5EF4-FFF2-40B4-BE49-F238E27FC236}">
              <a16:creationId xmlns:a16="http://schemas.microsoft.com/office/drawing/2014/main" id="{ED6286FA-05AE-4DE5-8935-AD8907913181}"/>
            </a:ext>
          </a:extLst>
        </xdr:cNvPr>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7" name="楕円 216">
          <a:extLst>
            <a:ext uri="{FF2B5EF4-FFF2-40B4-BE49-F238E27FC236}">
              <a16:creationId xmlns:a16="http://schemas.microsoft.com/office/drawing/2014/main" id="{BE20DE54-E6A7-4622-9E2F-5E412D9C7EFF}"/>
            </a:ext>
          </a:extLst>
        </xdr:cNvPr>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218" name="テキスト ボックス 217">
          <a:extLst>
            <a:ext uri="{FF2B5EF4-FFF2-40B4-BE49-F238E27FC236}">
              <a16:creationId xmlns:a16="http://schemas.microsoft.com/office/drawing/2014/main" id="{3BDC07CD-55BD-4856-A2BE-51B88BC4368C}"/>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9" name="楕円 218">
          <a:extLst>
            <a:ext uri="{FF2B5EF4-FFF2-40B4-BE49-F238E27FC236}">
              <a16:creationId xmlns:a16="http://schemas.microsoft.com/office/drawing/2014/main" id="{B3D51FA9-6B8F-48D1-B8C7-D7A2508F2049}"/>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20" name="テキスト ボックス 219">
          <a:extLst>
            <a:ext uri="{FF2B5EF4-FFF2-40B4-BE49-F238E27FC236}">
              <a16:creationId xmlns:a16="http://schemas.microsoft.com/office/drawing/2014/main" id="{45229420-15C1-4FFF-85D6-58AE172CDBEA}"/>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43587FC5-B86C-4933-9068-40919AD6DC3B}"/>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42898015-0E7B-4AD2-A442-77903BCF9421}"/>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A7E99C2C-883D-4955-ACBF-979E7A4889D4}"/>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BF511A43-137F-4245-B096-5795BD25873E}"/>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A3982006-30F7-46E5-B526-F34C693EAC25}"/>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7CDD721C-9B34-4460-B529-373B1257AF85}"/>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84A0184-A698-4945-8DF4-FC3E28626D73}"/>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C30938C0-0914-47A2-9EC6-E33F6DF995BC}"/>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7737A214-D4C2-4D31-8755-E0820598D5CD}"/>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DDE3AABC-04D8-408A-B75D-F63A17347A59}"/>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59E82496-33E0-4277-B64B-0C828B9CBF9A}"/>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今後も財政運営の改善を図り、一般会計の負担額を減らしていくよう努める。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3CE0AC5D-10B9-42BB-9770-3590038BCB6D}"/>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F87A8A4B-EC84-4AE2-A1C3-6CACDE4C390F}"/>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A5925E7-E53B-4552-A591-10026A1983B8}"/>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976521FE-F107-438F-BD8E-9FA4D81222C7}"/>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63730027-D3E8-4563-A6AE-E91B910893AE}"/>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FB05A703-6FB1-4F5B-A496-B82F7F9F1E18}"/>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6F16B509-BFF3-465C-A8D6-2BDE30CAC529}"/>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4A727C54-751F-4A85-88CF-8457D5EA51C9}"/>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5136B5DD-A72A-4204-A012-33861841D85B}"/>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FD3FEBDD-8BB9-44B5-BBCE-88CD70101675}"/>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1C26B830-9BDA-4B07-BD87-A4BF4242013B}"/>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4D5094FE-6C9D-482C-BA61-2192693B65A8}"/>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B5D701B-F148-4972-892B-A7D4AA34D107}"/>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777040BF-14D9-4670-A64A-379EC7C18ADF}"/>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B6EB9800-E4EA-47FF-B4A9-EA6DD6A59F84}"/>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A8868595-9D1C-4B84-A417-F41F00BD76FF}"/>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B7221588-83F4-46AD-A5B8-93D87BBDFA83}"/>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9924C8D-5A5B-4AFE-AE8C-2DB5BCA7474F}"/>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97993866-CB5D-4284-9A64-036FE1B7C36E}"/>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31349894-5330-4A83-BF90-BE67821AFECD}"/>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A6CA47E4-A915-4D02-9133-05A0F4D2C98D}"/>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56</xdr:row>
      <xdr:rowOff>157480</xdr:rowOff>
    </xdr:to>
    <xdr:cxnSp macro="">
      <xdr:nvCxnSpPr>
        <xdr:cNvPr id="253" name="直線コネクタ 252">
          <a:extLst>
            <a:ext uri="{FF2B5EF4-FFF2-40B4-BE49-F238E27FC236}">
              <a16:creationId xmlns:a16="http://schemas.microsoft.com/office/drawing/2014/main" id="{124C500D-C73D-4A60-A1F3-EBF7F4EE8921}"/>
            </a:ext>
          </a:extLst>
        </xdr:cNvPr>
        <xdr:cNvCxnSpPr/>
      </xdr:nvCxnSpPr>
      <xdr:spPr>
        <a:xfrm>
          <a:off x="15671800" y="9720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E6AE2E98-3014-4137-BF32-5F6DDB19767A}"/>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38BD4FE1-A5C3-491F-B9EE-C84F5E60A83B}"/>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119380</xdr:rowOff>
    </xdr:to>
    <xdr:cxnSp macro="">
      <xdr:nvCxnSpPr>
        <xdr:cNvPr id="256" name="直線コネクタ 255">
          <a:extLst>
            <a:ext uri="{FF2B5EF4-FFF2-40B4-BE49-F238E27FC236}">
              <a16:creationId xmlns:a16="http://schemas.microsoft.com/office/drawing/2014/main" id="{CDC2F9A7-836C-47D6-8FFD-675536071A6A}"/>
            </a:ext>
          </a:extLst>
        </xdr:cNvPr>
        <xdr:cNvCxnSpPr/>
      </xdr:nvCxnSpPr>
      <xdr:spPr>
        <a:xfrm>
          <a:off x="14782800" y="9667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8703E2F8-7C87-43CE-A051-4877F31808D4}"/>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26E4FE9E-5387-4E0B-BE61-A3147425AF4B}"/>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88900</xdr:rowOff>
    </xdr:to>
    <xdr:cxnSp macro="">
      <xdr:nvCxnSpPr>
        <xdr:cNvPr id="259" name="直線コネクタ 258">
          <a:extLst>
            <a:ext uri="{FF2B5EF4-FFF2-40B4-BE49-F238E27FC236}">
              <a16:creationId xmlns:a16="http://schemas.microsoft.com/office/drawing/2014/main" id="{AF307AD0-024C-4A58-8F82-098279B1D5B7}"/>
            </a:ext>
          </a:extLst>
        </xdr:cNvPr>
        <xdr:cNvCxnSpPr/>
      </xdr:nvCxnSpPr>
      <xdr:spPr>
        <a:xfrm flipV="1">
          <a:off x="13893800" y="9667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D4EB2C22-12B6-4754-963B-859A5E6B4717}"/>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1EC51136-BEB8-459D-8D86-8AA97ED5D92D}"/>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58</xdr:row>
      <xdr:rowOff>127000</xdr:rowOff>
    </xdr:to>
    <xdr:cxnSp macro="">
      <xdr:nvCxnSpPr>
        <xdr:cNvPr id="262" name="直線コネクタ 261">
          <a:extLst>
            <a:ext uri="{FF2B5EF4-FFF2-40B4-BE49-F238E27FC236}">
              <a16:creationId xmlns:a16="http://schemas.microsoft.com/office/drawing/2014/main" id="{AB82B0CE-C079-4229-BB51-ECE350E0ADDA}"/>
            </a:ext>
          </a:extLst>
        </xdr:cNvPr>
        <xdr:cNvCxnSpPr/>
      </xdr:nvCxnSpPr>
      <xdr:spPr>
        <a:xfrm flipV="1">
          <a:off x="13004800" y="96901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23987F8A-C142-4E73-9169-B24B546B44D8}"/>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9598233B-6C31-4E15-81BC-1C7C2E1B85C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5" name="フローチャート: 判断 264">
          <a:extLst>
            <a:ext uri="{FF2B5EF4-FFF2-40B4-BE49-F238E27FC236}">
              <a16:creationId xmlns:a16="http://schemas.microsoft.com/office/drawing/2014/main" id="{836E5597-E5BD-4530-ABE5-BA529476F7AD}"/>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6" name="テキスト ボックス 265">
          <a:extLst>
            <a:ext uri="{FF2B5EF4-FFF2-40B4-BE49-F238E27FC236}">
              <a16:creationId xmlns:a16="http://schemas.microsoft.com/office/drawing/2014/main" id="{FF602D83-40F2-4457-871D-E93259BEEE2D}"/>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1ACE78FF-820A-45F6-BB2B-3F72A3EB0673}"/>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68F19387-26DF-483A-8893-D1A4BEBF8108}"/>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ED3BBBA2-3EFC-4D80-A32C-92067ACFAE9D}"/>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9816A628-273A-4F72-A002-06ED4BBADC32}"/>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9846352D-3555-4033-AD27-8E501F040358}"/>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72" name="楕円 271">
          <a:extLst>
            <a:ext uri="{FF2B5EF4-FFF2-40B4-BE49-F238E27FC236}">
              <a16:creationId xmlns:a16="http://schemas.microsoft.com/office/drawing/2014/main" id="{6304EE28-82F7-4113-9E5B-CA3E62902B68}"/>
            </a:ext>
          </a:extLst>
        </xdr:cNvPr>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73" name="その他該当値テキスト">
          <a:extLst>
            <a:ext uri="{FF2B5EF4-FFF2-40B4-BE49-F238E27FC236}">
              <a16:creationId xmlns:a16="http://schemas.microsoft.com/office/drawing/2014/main" id="{6987F601-7707-489C-B570-F3A5AC00D411}"/>
            </a:ext>
          </a:extLst>
        </xdr:cNvPr>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4" name="楕円 273">
          <a:extLst>
            <a:ext uri="{FF2B5EF4-FFF2-40B4-BE49-F238E27FC236}">
              <a16:creationId xmlns:a16="http://schemas.microsoft.com/office/drawing/2014/main" id="{758D6EB7-47D4-439D-B26E-B16332D0229D}"/>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75" name="テキスト ボックス 274">
          <a:extLst>
            <a:ext uri="{FF2B5EF4-FFF2-40B4-BE49-F238E27FC236}">
              <a16:creationId xmlns:a16="http://schemas.microsoft.com/office/drawing/2014/main" id="{E1F69DD2-CF57-4C81-AF92-D31D9F868844}"/>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76" name="楕円 275">
          <a:extLst>
            <a:ext uri="{FF2B5EF4-FFF2-40B4-BE49-F238E27FC236}">
              <a16:creationId xmlns:a16="http://schemas.microsoft.com/office/drawing/2014/main" id="{9E971C14-8D8E-4E98-9A3F-6A3902FB456E}"/>
            </a:ext>
          </a:extLst>
        </xdr:cNvPr>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77" name="テキスト ボックス 276">
          <a:extLst>
            <a:ext uri="{FF2B5EF4-FFF2-40B4-BE49-F238E27FC236}">
              <a16:creationId xmlns:a16="http://schemas.microsoft.com/office/drawing/2014/main" id="{9129D1E7-4E31-41B8-98D0-91A40A339FA5}"/>
            </a:ext>
          </a:extLst>
        </xdr:cNvPr>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a:extLst>
            <a:ext uri="{FF2B5EF4-FFF2-40B4-BE49-F238E27FC236}">
              <a16:creationId xmlns:a16="http://schemas.microsoft.com/office/drawing/2014/main" id="{29208959-A66F-417B-B307-A6D09E1B577A}"/>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9" name="テキスト ボックス 278">
          <a:extLst>
            <a:ext uri="{FF2B5EF4-FFF2-40B4-BE49-F238E27FC236}">
              <a16:creationId xmlns:a16="http://schemas.microsoft.com/office/drawing/2014/main" id="{F6B78D8B-E365-476F-A54D-A6D19613EC46}"/>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0" name="楕円 279">
          <a:extLst>
            <a:ext uri="{FF2B5EF4-FFF2-40B4-BE49-F238E27FC236}">
              <a16:creationId xmlns:a16="http://schemas.microsoft.com/office/drawing/2014/main" id="{1BFB1A97-BFB6-45B8-9E23-90E3C2BF69C9}"/>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81" name="テキスト ボックス 280">
          <a:extLst>
            <a:ext uri="{FF2B5EF4-FFF2-40B4-BE49-F238E27FC236}">
              <a16:creationId xmlns:a16="http://schemas.microsoft.com/office/drawing/2014/main" id="{B8301F21-C2C9-4EE8-B27D-57BD14248F9A}"/>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D321358B-FB64-4CEF-A2CD-CCE231DFBCFD}"/>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1C735C1E-3A82-435F-8E3A-5243B19BDBC4}"/>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679D772E-8C17-4C3E-9428-823415D7ED4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6557AE0-F21F-4D96-B572-BC38F34D1FF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DB7FE09B-3FB6-49E9-A2A3-2F00B1933CEC}"/>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BFC636C8-7E6F-487F-823D-2E03B04D61E7}"/>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B7F82E51-E14C-4FB9-8079-C02F19C70735}"/>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E3EB5693-08A1-41CD-B67B-4C6D84756BDA}"/>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AB30E723-4E46-4A08-88B7-0FC7C9E42CD8}"/>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597C608D-5E2C-43B6-957E-499E96191544}"/>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A6710210-8C0A-44E2-8BF8-F9B61045AA35}"/>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ポイント減少し、類似団体平均を下回っている。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引き続き補助金の交付団体の事業内容の精査を行うとともに、補助事業の効果や必要性を検証・評価し、交付の妥当性を判断していく。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956A64E4-4FEC-48C2-8F14-008A9A2DD742}"/>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FE969DF9-27FD-4535-9CCE-0777E15A81FC}"/>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50A3917C-041C-4395-8F26-4B75E5D2AC38}"/>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4A5370D3-13CC-4C5B-B98C-E632E2363D3C}"/>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AADBDF2-ECD9-4A9F-91E9-2DFBEC6A6069}"/>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38605743-03F9-4241-8D4D-694755983F58}"/>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C5CFD1D5-F47E-4F8A-A071-E9BF7ED455C6}"/>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EA01B950-54EB-4160-9F18-3AFE3C920186}"/>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D0E5A6FA-E2D6-4DFE-BF79-27F8E981F481}"/>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EE0BD7D3-450B-404F-9823-430ECC76F964}"/>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47ECD181-87E8-4A73-95FE-CE4AE89D478E}"/>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99334726-3ED4-4A98-A406-C6D63FC4BE4C}"/>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7C4D8643-39F2-4093-BB15-ECCF40225888}"/>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84D9B91E-FCC8-4577-B9C8-214C1D773C92}"/>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4A664D15-7EB0-4356-8922-C94DF57B3FF4}"/>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BE5E5308-0BA5-47E0-B500-DAC3B05C51E2}"/>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935CA7FD-942A-44DD-BA07-D6389B9938D4}"/>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E0D1E5F9-14E8-4F55-AEE1-10FEAE823A63}"/>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56134</xdr:rowOff>
    </xdr:to>
    <xdr:cxnSp macro="">
      <xdr:nvCxnSpPr>
        <xdr:cNvPr id="311" name="直線コネクタ 310">
          <a:extLst>
            <a:ext uri="{FF2B5EF4-FFF2-40B4-BE49-F238E27FC236}">
              <a16:creationId xmlns:a16="http://schemas.microsoft.com/office/drawing/2014/main" id="{93849AAA-8E3C-4997-85BE-63DA02FFBBDC}"/>
            </a:ext>
          </a:extLst>
        </xdr:cNvPr>
        <xdr:cNvCxnSpPr/>
      </xdr:nvCxnSpPr>
      <xdr:spPr>
        <a:xfrm flipV="1">
          <a:off x="15671800" y="60340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7425181-91C5-4895-B251-A5EDA148D038}"/>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70D36A6D-6D54-42C6-955F-5485D6C8E113}"/>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92710</xdr:rowOff>
    </xdr:to>
    <xdr:cxnSp macro="">
      <xdr:nvCxnSpPr>
        <xdr:cNvPr id="314" name="直線コネクタ 313">
          <a:extLst>
            <a:ext uri="{FF2B5EF4-FFF2-40B4-BE49-F238E27FC236}">
              <a16:creationId xmlns:a16="http://schemas.microsoft.com/office/drawing/2014/main" id="{3AB99743-4F73-4A46-B7C0-F77FC0C3B8A6}"/>
            </a:ext>
          </a:extLst>
        </xdr:cNvPr>
        <xdr:cNvCxnSpPr/>
      </xdr:nvCxnSpPr>
      <xdr:spPr>
        <a:xfrm flipV="1">
          <a:off x="14782800" y="60568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FBFE6E94-2B17-4A9B-B116-C7801CDF2238}"/>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5F0F725F-F002-435E-A0F8-48AACD550E17}"/>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92710</xdr:rowOff>
    </xdr:to>
    <xdr:cxnSp macro="">
      <xdr:nvCxnSpPr>
        <xdr:cNvPr id="317" name="直線コネクタ 316">
          <a:extLst>
            <a:ext uri="{FF2B5EF4-FFF2-40B4-BE49-F238E27FC236}">
              <a16:creationId xmlns:a16="http://schemas.microsoft.com/office/drawing/2014/main" id="{45289146-AA07-4371-ADAF-8B0A65ADAF53}"/>
            </a:ext>
          </a:extLst>
        </xdr:cNvPr>
        <xdr:cNvCxnSpPr/>
      </xdr:nvCxnSpPr>
      <xdr:spPr>
        <a:xfrm>
          <a:off x="13893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5CB5734A-AA4F-4822-BA79-D89F6C6C0487}"/>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427415C2-1259-4D87-8BF8-867DF612AC42}"/>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88138</xdr:rowOff>
    </xdr:to>
    <xdr:cxnSp macro="">
      <xdr:nvCxnSpPr>
        <xdr:cNvPr id="320" name="直線コネクタ 319">
          <a:extLst>
            <a:ext uri="{FF2B5EF4-FFF2-40B4-BE49-F238E27FC236}">
              <a16:creationId xmlns:a16="http://schemas.microsoft.com/office/drawing/2014/main" id="{24E395F3-DE2D-49C9-92F7-41D4A05C7EB1}"/>
            </a:ext>
          </a:extLst>
        </xdr:cNvPr>
        <xdr:cNvCxnSpPr/>
      </xdr:nvCxnSpPr>
      <xdr:spPr>
        <a:xfrm>
          <a:off x="13004800" y="60568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CFA41C1A-527B-4E6E-AF49-CBB87F9160BE}"/>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11988649-56AD-42A1-9EF9-85F43D4406BA}"/>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D8B09203-0A52-4953-BF96-3D99E730C2E8}"/>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392E0513-3395-4FAF-896D-616AC9EA10AE}"/>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D210169E-C5F0-4688-AFF1-4D88D12FDAA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E00C41ED-1D50-48B6-85F5-70F294696693}"/>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8DE2A066-2A38-4811-9B64-B72B82F26131}"/>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FF979AF5-37A0-4A1B-9DCE-30235DB70C9D}"/>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F060771A-B3D0-4AF9-BEDE-1B7D6E38C9B3}"/>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30" name="楕円 329">
          <a:extLst>
            <a:ext uri="{FF2B5EF4-FFF2-40B4-BE49-F238E27FC236}">
              <a16:creationId xmlns:a16="http://schemas.microsoft.com/office/drawing/2014/main" id="{D8C86455-080B-4F9F-B4F6-9F2E6020B200}"/>
            </a:ext>
          </a:extLst>
        </xdr:cNvPr>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62501</xdr:rowOff>
    </xdr:from>
    <xdr:ext cx="762000" cy="259045"/>
    <xdr:sp macro="" textlink="">
      <xdr:nvSpPr>
        <xdr:cNvPr id="331" name="補助費等該当値テキスト">
          <a:extLst>
            <a:ext uri="{FF2B5EF4-FFF2-40B4-BE49-F238E27FC236}">
              <a16:creationId xmlns:a16="http://schemas.microsoft.com/office/drawing/2014/main" id="{BDEF93BB-C3C8-481B-ADEB-ABA93AB540EA}"/>
            </a:ext>
          </a:extLst>
        </xdr:cNvPr>
        <xdr:cNvSpPr txBox="1"/>
      </xdr:nvSpPr>
      <xdr:spPr>
        <a:xfrm>
          <a:off x="16598900" y="589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2" name="楕円 331">
          <a:extLst>
            <a:ext uri="{FF2B5EF4-FFF2-40B4-BE49-F238E27FC236}">
              <a16:creationId xmlns:a16="http://schemas.microsoft.com/office/drawing/2014/main" id="{6BC4D9B5-CEE0-4B40-807C-4F0651FD72EA}"/>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3" name="テキスト ボックス 332">
          <a:extLst>
            <a:ext uri="{FF2B5EF4-FFF2-40B4-BE49-F238E27FC236}">
              <a16:creationId xmlns:a16="http://schemas.microsoft.com/office/drawing/2014/main" id="{FF9DCCD6-AD4D-469A-9747-DEB8F1C288CD}"/>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4" name="楕円 333">
          <a:extLst>
            <a:ext uri="{FF2B5EF4-FFF2-40B4-BE49-F238E27FC236}">
              <a16:creationId xmlns:a16="http://schemas.microsoft.com/office/drawing/2014/main" id="{7AF8508A-0805-4F8C-8F3B-2620CAE1348D}"/>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5" name="テキスト ボックス 334">
          <a:extLst>
            <a:ext uri="{FF2B5EF4-FFF2-40B4-BE49-F238E27FC236}">
              <a16:creationId xmlns:a16="http://schemas.microsoft.com/office/drawing/2014/main" id="{573F430E-E9D7-4757-941D-505A58B8E5A7}"/>
            </a:ext>
          </a:extLst>
        </xdr:cNvPr>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6" name="楕円 335">
          <a:extLst>
            <a:ext uri="{FF2B5EF4-FFF2-40B4-BE49-F238E27FC236}">
              <a16:creationId xmlns:a16="http://schemas.microsoft.com/office/drawing/2014/main" id="{A5C0EB15-B043-4330-826C-5E5D70F6FFB2}"/>
            </a:ext>
          </a:extLst>
        </xdr:cNvPr>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7" name="テキスト ボックス 336">
          <a:extLst>
            <a:ext uri="{FF2B5EF4-FFF2-40B4-BE49-F238E27FC236}">
              <a16:creationId xmlns:a16="http://schemas.microsoft.com/office/drawing/2014/main" id="{E4A7340A-F763-4AB5-A7CA-63A398F884D5}"/>
            </a:ext>
          </a:extLst>
        </xdr:cNvPr>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8" name="楕円 337">
          <a:extLst>
            <a:ext uri="{FF2B5EF4-FFF2-40B4-BE49-F238E27FC236}">
              <a16:creationId xmlns:a16="http://schemas.microsoft.com/office/drawing/2014/main" id="{79417C1D-65E2-44C1-9ECB-86626083E294}"/>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9" name="テキスト ボックス 338">
          <a:extLst>
            <a:ext uri="{FF2B5EF4-FFF2-40B4-BE49-F238E27FC236}">
              <a16:creationId xmlns:a16="http://schemas.microsoft.com/office/drawing/2014/main" id="{DA2FB611-FC91-4E95-B880-CA5AB6ABDAE3}"/>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32398EF8-9A9D-459C-90DD-B7D2EEA9A073}"/>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6A75B6EA-7DF6-4ABD-ADE1-7B83A18B70BD}"/>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9D52A01B-2F79-4B5E-903A-5AE79E4D1B98}"/>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5ABE802-F741-4CC0-8F2B-02349F45EE9F}"/>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CA4B670F-E9E1-4129-AC65-60BE0C11EE1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2CE40F2F-7460-42E5-9499-B5A702D28B5D}"/>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43BB1E4F-F749-446E-A20E-DF2F6D1E35C3}"/>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1D9BCEA7-8D34-45DF-86B7-1DAD112D9C21}"/>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CB5E9261-099E-4380-A87E-C91D829746AA}"/>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E78FB6B2-B1AF-4131-8DF1-35256EF7CD04}"/>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7E19D7EF-13AB-43F1-8E69-7D6E05EFA7FA}"/>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今後は交流拠点複合施設建設に係る償還や廃棄物中間処理施設の建設に係る償還により公債費の増加が見込まれるが、事業の選択と集中により、地方債新規発行を抑制し、公債費の削減に努める。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CB4E2CD9-5ACD-4525-80AE-7A6B1315C5EC}"/>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BEA4EC41-17AA-4A30-A691-725BE552EFA3}"/>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1DC2DB0E-AF32-423D-A2A9-EC0A3369CE75}"/>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A0EB6B63-F16B-454D-8FF1-629EC94F0C3A}"/>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C8F8FDB4-1400-4F50-A8E5-F6EF1E8B3C8C}"/>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9195F00D-FD27-47EC-A71A-27AB5FC0C4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3FAB388-4147-4C73-B873-C932EF7BA08F}"/>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E93AA87B-44A6-459C-B6A2-8FE7F752242C}"/>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EAA3C214-511D-4033-82AE-5E4BBD1B2907}"/>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186196DB-4A80-432E-A3FA-D6E40D607F4D}"/>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643865E8-B48C-450D-9A66-956A3C9897F9}"/>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9DF5059D-BA12-4F48-B830-8D43B7B72154}"/>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A4BF256-AB90-4832-8D32-67A77B1A3B14}"/>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3E542809-9A30-47D0-8C2B-35FF412EC808}"/>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A17929DB-29EB-47CC-9F40-62FFCE32194B}"/>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9ADE9814-E47F-4108-A9B5-82D17CBF87E7}"/>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462BCB75-BD04-48F1-BD6E-288B840AA11C}"/>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BE439A5-EC63-43F1-A35A-006572A54002}"/>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26415</xdr:rowOff>
    </xdr:to>
    <xdr:cxnSp macro="">
      <xdr:nvCxnSpPr>
        <xdr:cNvPr id="369" name="直線コネクタ 368">
          <a:extLst>
            <a:ext uri="{FF2B5EF4-FFF2-40B4-BE49-F238E27FC236}">
              <a16:creationId xmlns:a16="http://schemas.microsoft.com/office/drawing/2014/main" id="{EF710837-9662-4247-A1B5-6EABA4C2CA66}"/>
            </a:ext>
          </a:extLst>
        </xdr:cNvPr>
        <xdr:cNvCxnSpPr/>
      </xdr:nvCxnSpPr>
      <xdr:spPr>
        <a:xfrm>
          <a:off x="3987800" y="13385800"/>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3861FE28-8EAA-4BAF-BAD7-EE8BF4D6D866}"/>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F1F39961-5939-48D6-AF6A-6FDCB1FFF654}"/>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12700</xdr:rowOff>
    </xdr:to>
    <xdr:cxnSp macro="">
      <xdr:nvCxnSpPr>
        <xdr:cNvPr id="372" name="直線コネクタ 371">
          <a:extLst>
            <a:ext uri="{FF2B5EF4-FFF2-40B4-BE49-F238E27FC236}">
              <a16:creationId xmlns:a16="http://schemas.microsoft.com/office/drawing/2014/main" id="{0B412E37-0905-4685-A7BC-5E0799E4D022}"/>
            </a:ext>
          </a:extLst>
        </xdr:cNvPr>
        <xdr:cNvCxnSpPr/>
      </xdr:nvCxnSpPr>
      <xdr:spPr>
        <a:xfrm>
          <a:off x="3098800" y="133720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E483E7B3-5D99-4F80-89CA-A43A7051F0F1}"/>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5832518-CD6B-4E86-8932-2B181E3DDE14}"/>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17272</xdr:rowOff>
    </xdr:to>
    <xdr:cxnSp macro="">
      <xdr:nvCxnSpPr>
        <xdr:cNvPr id="375" name="直線コネクタ 374">
          <a:extLst>
            <a:ext uri="{FF2B5EF4-FFF2-40B4-BE49-F238E27FC236}">
              <a16:creationId xmlns:a16="http://schemas.microsoft.com/office/drawing/2014/main" id="{66E316C0-9804-447D-A260-AD20D76B3071}"/>
            </a:ext>
          </a:extLst>
        </xdr:cNvPr>
        <xdr:cNvCxnSpPr/>
      </xdr:nvCxnSpPr>
      <xdr:spPr>
        <a:xfrm flipV="1">
          <a:off x="2209800" y="133720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EB03B273-B093-4E30-B127-96AFCE9236D4}"/>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1D58B18F-2390-4BF7-AA07-70B9349087DC}"/>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21844</xdr:rowOff>
    </xdr:to>
    <xdr:cxnSp macro="">
      <xdr:nvCxnSpPr>
        <xdr:cNvPr id="378" name="直線コネクタ 377">
          <a:extLst>
            <a:ext uri="{FF2B5EF4-FFF2-40B4-BE49-F238E27FC236}">
              <a16:creationId xmlns:a16="http://schemas.microsoft.com/office/drawing/2014/main" id="{EB133B8E-980A-4189-BD1A-D066353EB156}"/>
            </a:ext>
          </a:extLst>
        </xdr:cNvPr>
        <xdr:cNvCxnSpPr/>
      </xdr:nvCxnSpPr>
      <xdr:spPr>
        <a:xfrm flipV="1">
          <a:off x="1320800" y="13390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99706E09-A04C-40EE-89A7-767148B65105}"/>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469E9FA-289B-40A6-BD9C-755D67E81512}"/>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FB66AB4E-116E-466C-9672-778CC7F75123}"/>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C64F3AE1-4197-4514-9E32-9E6EF5C838B8}"/>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B0DC0BD-46EF-4DC5-9946-803B01712741}"/>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FDC49D0B-D751-4646-B2FF-654E7271A6CA}"/>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3069B206-365E-4C02-A0A7-CD7002ACD346}"/>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39607CF-BF49-4635-A951-56DE42E13555}"/>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DEE22970-6C5E-4F9D-92A6-3A8DDEFB7E3D}"/>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88" name="楕円 387">
          <a:extLst>
            <a:ext uri="{FF2B5EF4-FFF2-40B4-BE49-F238E27FC236}">
              <a16:creationId xmlns:a16="http://schemas.microsoft.com/office/drawing/2014/main" id="{ABBBA1BF-9C63-4010-A613-D84968B40785}"/>
            </a:ext>
          </a:extLst>
        </xdr:cNvPr>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119142</xdr:rowOff>
    </xdr:from>
    <xdr:ext cx="762000" cy="259045"/>
    <xdr:sp macro="" textlink="">
      <xdr:nvSpPr>
        <xdr:cNvPr id="389" name="公債費該当値テキスト">
          <a:extLst>
            <a:ext uri="{FF2B5EF4-FFF2-40B4-BE49-F238E27FC236}">
              <a16:creationId xmlns:a16="http://schemas.microsoft.com/office/drawing/2014/main" id="{215D8EEC-0F4E-4917-A6F1-D2C3BD90D0E6}"/>
            </a:ext>
          </a:extLst>
        </xdr:cNvPr>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0" name="楕円 389">
          <a:extLst>
            <a:ext uri="{FF2B5EF4-FFF2-40B4-BE49-F238E27FC236}">
              <a16:creationId xmlns:a16="http://schemas.microsoft.com/office/drawing/2014/main" id="{8F041A4F-AB07-4009-BE2B-56DD7CE95DF7}"/>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1" name="テキスト ボックス 390">
          <a:extLst>
            <a:ext uri="{FF2B5EF4-FFF2-40B4-BE49-F238E27FC236}">
              <a16:creationId xmlns:a16="http://schemas.microsoft.com/office/drawing/2014/main" id="{FED23F66-4C38-4FA1-B31E-3460DFD713A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92" name="楕円 391">
          <a:extLst>
            <a:ext uri="{FF2B5EF4-FFF2-40B4-BE49-F238E27FC236}">
              <a16:creationId xmlns:a16="http://schemas.microsoft.com/office/drawing/2014/main" id="{5C785095-1373-438B-98F4-1B00929FAEF9}"/>
            </a:ext>
          </a:extLst>
        </xdr:cNvPr>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3" name="テキスト ボックス 392">
          <a:extLst>
            <a:ext uri="{FF2B5EF4-FFF2-40B4-BE49-F238E27FC236}">
              <a16:creationId xmlns:a16="http://schemas.microsoft.com/office/drawing/2014/main" id="{CE278FDE-EED4-44B8-9BF2-282CE9AA7F98}"/>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4" name="楕円 393">
          <a:extLst>
            <a:ext uri="{FF2B5EF4-FFF2-40B4-BE49-F238E27FC236}">
              <a16:creationId xmlns:a16="http://schemas.microsoft.com/office/drawing/2014/main" id="{0EB36FE5-722F-4154-99F0-2BFE847F98A4}"/>
            </a:ext>
          </a:extLst>
        </xdr:cNvPr>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5" name="テキスト ボックス 394">
          <a:extLst>
            <a:ext uri="{FF2B5EF4-FFF2-40B4-BE49-F238E27FC236}">
              <a16:creationId xmlns:a16="http://schemas.microsoft.com/office/drawing/2014/main" id="{5994596E-E623-49E3-858A-031913FA35D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96" name="楕円 395">
          <a:extLst>
            <a:ext uri="{FF2B5EF4-FFF2-40B4-BE49-F238E27FC236}">
              <a16:creationId xmlns:a16="http://schemas.microsoft.com/office/drawing/2014/main" id="{5B2A0FAA-BD01-4834-9292-C15E1D8FFDB1}"/>
            </a:ext>
          </a:extLst>
        </xdr:cNvPr>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97" name="テキスト ボックス 396">
          <a:extLst>
            <a:ext uri="{FF2B5EF4-FFF2-40B4-BE49-F238E27FC236}">
              <a16:creationId xmlns:a16="http://schemas.microsoft.com/office/drawing/2014/main" id="{4EF67E96-509B-44E9-A58D-5779E8459D3D}"/>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B59F69A-CA58-40BF-BA07-4833A33C061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3AC78FA2-4119-4A12-9C87-E3EC4B280E35}"/>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D35BEEB1-4E1F-4492-B080-87ECEEFB1F9F}"/>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57C7111E-7274-4B30-8C51-0E8EF638325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6F2EF0A6-A1B8-4123-B9BC-95F96A3ABA81}"/>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4334363D-016F-4303-AC72-AC160407446A}"/>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5ED3A64D-3596-4060-9D62-354CCE6D38C4}"/>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C9946212-1E6A-4CA2-A9FB-831CE8B96B51}"/>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E5CD1430-DDA6-4A4F-B84B-50C45FC25832}"/>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8D828EB3-F9C0-4628-9343-75CCC7B0F843}"/>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339D56E6-6DC2-4ADE-9E0E-35651DB4783E}"/>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ポイント増加したものの、類似団体平均を下回っている。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今後も行政評価に基づいた事務事業の見直しを行い、経常経費の削減に努める。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94FCB778-E907-4DC0-AD38-B377B99AEF64}"/>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804FC424-6F4E-47BE-99E3-BDA823095B1C}"/>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F356BAC8-400A-457C-8BA5-45D1C38E805E}"/>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FED1916B-8DE7-407F-B627-1B17B0D68F5A}"/>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B3C42C40-2173-4226-9797-3C7631F27D55}"/>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D75579CF-A06B-462F-80CC-13545CF3D54C}"/>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5B3D3D0F-FFE0-4F11-BBFE-855954426EC9}"/>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BFD7365B-76B8-4770-97BF-F4045E160AF6}"/>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B34CE57D-98D3-490D-8EB3-7EF56C31914D}"/>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59B0C20E-7236-42C5-B72D-4C7265C3E82D}"/>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2626F5AD-C84A-4948-BD6C-37A8456B023C}"/>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43F938D0-3D28-48B0-8742-6BFE6DEFDD72}"/>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4B723ABE-2211-4958-AC11-4FE1C8A07BDA}"/>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E0F48ADB-E645-43B3-B98E-FE9B637C9612}"/>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382FA183-49F6-434E-BE27-97BEF1C279CE}"/>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93DABFA5-C4BD-4B22-8195-005E5E5CCA45}"/>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7E6590B9-59B9-4AB3-81EA-54BB1225AB0B}"/>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6985</xdr:rowOff>
    </xdr:from>
    <xdr:to>
      <xdr:col>82</xdr:col>
      <xdr:colOff>107950</xdr:colOff>
      <xdr:row>74</xdr:row>
      <xdr:rowOff>35560</xdr:rowOff>
    </xdr:to>
    <xdr:cxnSp macro="">
      <xdr:nvCxnSpPr>
        <xdr:cNvPr id="426" name="直線コネクタ 425">
          <a:extLst>
            <a:ext uri="{FF2B5EF4-FFF2-40B4-BE49-F238E27FC236}">
              <a16:creationId xmlns:a16="http://schemas.microsoft.com/office/drawing/2014/main" id="{C2C3BBC4-0BB1-49A4-81BD-E1140E0F9F26}"/>
            </a:ext>
          </a:extLst>
        </xdr:cNvPr>
        <xdr:cNvCxnSpPr/>
      </xdr:nvCxnSpPr>
      <xdr:spPr>
        <a:xfrm>
          <a:off x="15671800" y="126942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A3A4BF13-5888-4A78-8240-32EF28DAF84C}"/>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C2E67433-296A-49BC-8C6D-3BBAE895D5FF}"/>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29845</xdr:rowOff>
    </xdr:from>
    <xdr:to>
      <xdr:col>78</xdr:col>
      <xdr:colOff>69850</xdr:colOff>
      <xdr:row>74</xdr:row>
      <xdr:rowOff>6985</xdr:rowOff>
    </xdr:to>
    <xdr:cxnSp macro="">
      <xdr:nvCxnSpPr>
        <xdr:cNvPr id="429" name="直線コネクタ 428">
          <a:extLst>
            <a:ext uri="{FF2B5EF4-FFF2-40B4-BE49-F238E27FC236}">
              <a16:creationId xmlns:a16="http://schemas.microsoft.com/office/drawing/2014/main" id="{8348B6BC-7246-4103-A319-CD8C0B77B780}"/>
            </a:ext>
          </a:extLst>
        </xdr:cNvPr>
        <xdr:cNvCxnSpPr/>
      </xdr:nvCxnSpPr>
      <xdr:spPr>
        <a:xfrm>
          <a:off x="14782800" y="1254569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E8275259-9F14-43A9-A09F-5F540AF6FDAC}"/>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D2891CFD-9748-4CAD-B3A0-94547CD30AD7}"/>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29845</xdr:rowOff>
    </xdr:from>
    <xdr:to>
      <xdr:col>73</xdr:col>
      <xdr:colOff>180975</xdr:colOff>
      <xdr:row>73</xdr:row>
      <xdr:rowOff>92710</xdr:rowOff>
    </xdr:to>
    <xdr:cxnSp macro="">
      <xdr:nvCxnSpPr>
        <xdr:cNvPr id="432" name="直線コネクタ 431">
          <a:extLst>
            <a:ext uri="{FF2B5EF4-FFF2-40B4-BE49-F238E27FC236}">
              <a16:creationId xmlns:a16="http://schemas.microsoft.com/office/drawing/2014/main" id="{021B69D4-6F88-4BB0-A863-ADAF8268B5B3}"/>
            </a:ext>
          </a:extLst>
        </xdr:cNvPr>
        <xdr:cNvCxnSpPr/>
      </xdr:nvCxnSpPr>
      <xdr:spPr>
        <a:xfrm flipV="1">
          <a:off x="13893800" y="125456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A55AE8DD-ECA2-4AA3-AF6B-28C010BB73F1}"/>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635CC6CE-86FE-4C61-96E5-60B77CAA798C}"/>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92710</xdr:rowOff>
    </xdr:from>
    <xdr:to>
      <xdr:col>69</xdr:col>
      <xdr:colOff>92075</xdr:colOff>
      <xdr:row>74</xdr:row>
      <xdr:rowOff>58420</xdr:rowOff>
    </xdr:to>
    <xdr:cxnSp macro="">
      <xdr:nvCxnSpPr>
        <xdr:cNvPr id="435" name="直線コネクタ 434">
          <a:extLst>
            <a:ext uri="{FF2B5EF4-FFF2-40B4-BE49-F238E27FC236}">
              <a16:creationId xmlns:a16="http://schemas.microsoft.com/office/drawing/2014/main" id="{E5233B8D-FA9B-44BC-B747-1A2A23F559DD}"/>
            </a:ext>
          </a:extLst>
        </xdr:cNvPr>
        <xdr:cNvCxnSpPr/>
      </xdr:nvCxnSpPr>
      <xdr:spPr>
        <a:xfrm flipV="1">
          <a:off x="13004800" y="12608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434A37B9-E205-4E49-907B-72954C52A849}"/>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D08F058D-AD5A-4D05-89B2-D3C56777AAE5}"/>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5533DFA-86A7-4E42-8DF2-EBCF74FC65EF}"/>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169BACE9-4640-4FFA-B791-07538C79ACD3}"/>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1290AFB2-33E7-40AE-A1A1-F50CC7AAB3B2}"/>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91C845B1-ADE1-42F9-A934-09B923786BFF}"/>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CE7A536E-F088-4688-B803-27823B4796AF}"/>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A99D0EEC-774A-4FC1-9715-3CD80B88FA5E}"/>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2E62AB6B-C25F-43CC-95B5-E65F06630841}"/>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156210</xdr:rowOff>
    </xdr:from>
    <xdr:to>
      <xdr:col>82</xdr:col>
      <xdr:colOff>158750</xdr:colOff>
      <xdr:row>74</xdr:row>
      <xdr:rowOff>86360</xdr:rowOff>
    </xdr:to>
    <xdr:sp macro="" textlink="">
      <xdr:nvSpPr>
        <xdr:cNvPr id="445" name="楕円 444">
          <a:extLst>
            <a:ext uri="{FF2B5EF4-FFF2-40B4-BE49-F238E27FC236}">
              <a16:creationId xmlns:a16="http://schemas.microsoft.com/office/drawing/2014/main" id="{5EEF4EA9-5D6C-4397-88EF-652381DF9338}"/>
            </a:ext>
          </a:extLst>
        </xdr:cNvPr>
        <xdr:cNvSpPr/>
      </xdr:nvSpPr>
      <xdr:spPr>
        <a:xfrm>
          <a:off x="16459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1287</xdr:rowOff>
    </xdr:from>
    <xdr:ext cx="762000" cy="259045"/>
    <xdr:sp macro="" textlink="">
      <xdr:nvSpPr>
        <xdr:cNvPr id="446" name="公債費以外該当値テキスト">
          <a:extLst>
            <a:ext uri="{FF2B5EF4-FFF2-40B4-BE49-F238E27FC236}">
              <a16:creationId xmlns:a16="http://schemas.microsoft.com/office/drawing/2014/main" id="{A80B4940-61EF-4420-9628-A197DE8E99F7}"/>
            </a:ext>
          </a:extLst>
        </xdr:cNvPr>
        <xdr:cNvSpPr txBox="1"/>
      </xdr:nvSpPr>
      <xdr:spPr>
        <a:xfrm>
          <a:off x="165989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127635</xdr:rowOff>
    </xdr:from>
    <xdr:to>
      <xdr:col>78</xdr:col>
      <xdr:colOff>120650</xdr:colOff>
      <xdr:row>74</xdr:row>
      <xdr:rowOff>57785</xdr:rowOff>
    </xdr:to>
    <xdr:sp macro="" textlink="">
      <xdr:nvSpPr>
        <xdr:cNvPr id="447" name="楕円 446">
          <a:extLst>
            <a:ext uri="{FF2B5EF4-FFF2-40B4-BE49-F238E27FC236}">
              <a16:creationId xmlns:a16="http://schemas.microsoft.com/office/drawing/2014/main" id="{A9A8BCF7-DA27-448D-B3BC-FDDB893E7C4A}"/>
            </a:ext>
          </a:extLst>
        </xdr:cNvPr>
        <xdr:cNvSpPr/>
      </xdr:nvSpPr>
      <xdr:spPr>
        <a:xfrm>
          <a:off x="15621000" y="126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67962</xdr:rowOff>
    </xdr:from>
    <xdr:ext cx="736600" cy="259045"/>
    <xdr:sp macro="" textlink="">
      <xdr:nvSpPr>
        <xdr:cNvPr id="448" name="テキスト ボックス 447">
          <a:extLst>
            <a:ext uri="{FF2B5EF4-FFF2-40B4-BE49-F238E27FC236}">
              <a16:creationId xmlns:a16="http://schemas.microsoft.com/office/drawing/2014/main" id="{445EC875-3186-4D75-A26D-75FD33112CAB}"/>
            </a:ext>
          </a:extLst>
        </xdr:cNvPr>
        <xdr:cNvSpPr txBox="1"/>
      </xdr:nvSpPr>
      <xdr:spPr>
        <a:xfrm>
          <a:off x="15290800" y="124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150495</xdr:rowOff>
    </xdr:from>
    <xdr:to>
      <xdr:col>74</xdr:col>
      <xdr:colOff>31750</xdr:colOff>
      <xdr:row>73</xdr:row>
      <xdr:rowOff>80645</xdr:rowOff>
    </xdr:to>
    <xdr:sp macro="" textlink="">
      <xdr:nvSpPr>
        <xdr:cNvPr id="449" name="楕円 448">
          <a:extLst>
            <a:ext uri="{FF2B5EF4-FFF2-40B4-BE49-F238E27FC236}">
              <a16:creationId xmlns:a16="http://schemas.microsoft.com/office/drawing/2014/main" id="{AA0B1EE7-9EC1-4EA8-93DD-950A03F8FCC4}"/>
            </a:ext>
          </a:extLst>
        </xdr:cNvPr>
        <xdr:cNvSpPr/>
      </xdr:nvSpPr>
      <xdr:spPr>
        <a:xfrm>
          <a:off x="147320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90822</xdr:rowOff>
    </xdr:from>
    <xdr:ext cx="762000" cy="259045"/>
    <xdr:sp macro="" textlink="">
      <xdr:nvSpPr>
        <xdr:cNvPr id="450" name="テキスト ボックス 449">
          <a:extLst>
            <a:ext uri="{FF2B5EF4-FFF2-40B4-BE49-F238E27FC236}">
              <a16:creationId xmlns:a16="http://schemas.microsoft.com/office/drawing/2014/main" id="{F7E5AB57-CCBE-4DF8-8F28-DC334214B9B6}"/>
            </a:ext>
          </a:extLst>
        </xdr:cNvPr>
        <xdr:cNvSpPr txBox="1"/>
      </xdr:nvSpPr>
      <xdr:spPr>
        <a:xfrm>
          <a:off x="14401800" y="1226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41910</xdr:rowOff>
    </xdr:from>
    <xdr:to>
      <xdr:col>69</xdr:col>
      <xdr:colOff>142875</xdr:colOff>
      <xdr:row>73</xdr:row>
      <xdr:rowOff>143510</xdr:rowOff>
    </xdr:to>
    <xdr:sp macro="" textlink="">
      <xdr:nvSpPr>
        <xdr:cNvPr id="451" name="楕円 450">
          <a:extLst>
            <a:ext uri="{FF2B5EF4-FFF2-40B4-BE49-F238E27FC236}">
              <a16:creationId xmlns:a16="http://schemas.microsoft.com/office/drawing/2014/main" id="{D1A9B8DE-5288-47CC-8EFA-1768335DC431}"/>
            </a:ext>
          </a:extLst>
        </xdr:cNvPr>
        <xdr:cNvSpPr/>
      </xdr:nvSpPr>
      <xdr:spPr>
        <a:xfrm>
          <a:off x="13843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153687</xdr:rowOff>
    </xdr:from>
    <xdr:ext cx="762000" cy="259045"/>
    <xdr:sp macro="" textlink="">
      <xdr:nvSpPr>
        <xdr:cNvPr id="452" name="テキスト ボックス 451">
          <a:extLst>
            <a:ext uri="{FF2B5EF4-FFF2-40B4-BE49-F238E27FC236}">
              <a16:creationId xmlns:a16="http://schemas.microsoft.com/office/drawing/2014/main" id="{3576EB7C-DE96-4AC4-838E-0824B9A72B6A}"/>
            </a:ext>
          </a:extLst>
        </xdr:cNvPr>
        <xdr:cNvSpPr txBox="1"/>
      </xdr:nvSpPr>
      <xdr:spPr>
        <a:xfrm>
          <a:off x="13512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3" name="楕円 452">
          <a:extLst>
            <a:ext uri="{FF2B5EF4-FFF2-40B4-BE49-F238E27FC236}">
              <a16:creationId xmlns:a16="http://schemas.microsoft.com/office/drawing/2014/main" id="{F6413D61-8091-42EA-8911-6BF1A8FAE595}"/>
            </a:ext>
          </a:extLst>
        </xdr:cNvPr>
        <xdr:cNvSpPr/>
      </xdr:nvSpPr>
      <xdr:spPr>
        <a:xfrm>
          <a:off x="12954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4" name="テキスト ボックス 453">
          <a:extLst>
            <a:ext uri="{FF2B5EF4-FFF2-40B4-BE49-F238E27FC236}">
              <a16:creationId xmlns:a16="http://schemas.microsoft.com/office/drawing/2014/main" id="{83014D94-7C41-4499-AFB8-A2AC8FB061AC}"/>
            </a:ext>
          </a:extLst>
        </xdr:cNvPr>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642515D7-F533-41D1-BAB6-60325BCF82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C501DBDC-55B0-4A3C-8DC1-7D61C54A0487}"/>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D5E9E8FC-F4DC-4538-B587-8CA454417662}"/>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E7FF88E2-505E-4BDB-A357-05A43577A746}"/>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1E0ED598-37C8-4C35-A8CA-C90F1643C7D3}"/>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CF366E10-41B5-423A-9C0E-579673C42DCC}"/>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28D61BCE-A8D1-4F9C-9200-714B3E888852}"/>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7227F492-BC26-4677-88AA-717B3F06E968}"/>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3A83DE97-0F1A-4CF4-9787-EB684178B293}"/>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2D86AE40-A2BC-4321-B321-E984E121B9B4}"/>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A660622F-89A8-442D-8C3E-839D87B8EF77}"/>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1F931E47-B191-44A8-B5B6-470F3A8B9B75}"/>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F91EFA26-5E12-4158-BAC1-5BBF9D0ACF08}"/>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27693A1F-A959-456F-A0B4-693EE3D00C86}"/>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CCA2EFC7-D288-4BEF-B3F9-2CC9D5212452}"/>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5C31F658-D009-4DFC-BB2C-BEF67F01E6D1}"/>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71943665-9F9F-496B-B6BB-D9A42B0AC55B}"/>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D620F4CB-B136-430B-A042-4F24C6F40F6D}"/>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E50A4E4-BFCA-4707-92AE-5A22DBEA3E9F}"/>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ED4FDA4B-93FD-4347-A9C1-E80101AC8E66}"/>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C2FF9CF0-228D-419B-A436-5C5EB2AA1F96}"/>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C4DC58B7-B402-425A-8879-63CA8149EA38}"/>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D03251B4-A6FA-4C12-A47C-9658839B1383}"/>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40A9615D-00DB-47FB-B7ED-41FD741A8D6D}"/>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3ABEEDF9-4E7E-4210-A03C-74E581CA31AE}"/>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F0971636-9A93-48D9-A09D-DFF97C82013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93D8B776-F59A-460E-953E-0C9E5A115239}"/>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269A8296-F2DC-480C-B4E1-889128DB070A}"/>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1AB05DCA-70DA-41DF-BE94-AE44D3A7413C}"/>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8F28CCBA-5AB5-48B4-9D99-2E0CAFC06421}"/>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1812A702-4123-4D5B-98C8-5E9C16D43765}"/>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CDB7D05B-8D14-41A0-9E00-6497B2A8E9A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F53EBCBE-DA99-4176-B36B-B42D44CD1873}"/>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DFAAA654-D2B9-47B9-8302-3ADAB0CEBD51}"/>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C143E16B-F239-44F8-A5C0-CACBE59B4A7E}"/>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FA420A92-B0C5-4EB7-9552-5B501DEED116}"/>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4F5EEAE8-67E6-4414-8EF1-2F86AF03653B}"/>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6897BC5C-5056-48E9-849B-53DA9DE8F161}"/>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F37F37EF-A363-48CD-8E1C-9BBBF24F2F4F}"/>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C3631273-B317-44B4-91E5-E711C423BAF4}"/>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C0C365FA-72DC-4697-B305-32919E356925}"/>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28928F13-75AE-402D-B3B2-7A02B1E8CE29}"/>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8A0C0810-C1B6-4732-B638-4F802A2642F3}"/>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F2307168-3ED6-4F49-841F-719A31BDBF3E}"/>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5D25E2FC-F11F-42DF-9BC5-3F676A389DEA}"/>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46902399-818F-4BBA-AC49-5F1CFEAA7F62}"/>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31110</xdr:rowOff>
    </xdr:from>
    <xdr:to>
      <xdr:col>29</xdr:col>
      <xdr:colOff>127000</xdr:colOff>
      <xdr:row>17</xdr:row>
      <xdr:rowOff>87589</xdr:rowOff>
    </xdr:to>
    <xdr:cxnSp macro="">
      <xdr:nvCxnSpPr>
        <xdr:cNvPr id="48" name="直線コネクタ 47">
          <a:extLst>
            <a:ext uri="{FF2B5EF4-FFF2-40B4-BE49-F238E27FC236}">
              <a16:creationId xmlns:a16="http://schemas.microsoft.com/office/drawing/2014/main" id="{390BBB39-93BD-4B72-A434-2CE1A381278B}"/>
            </a:ext>
          </a:extLst>
        </xdr:cNvPr>
        <xdr:cNvCxnSpPr/>
      </xdr:nvCxnSpPr>
      <xdr:spPr bwMode="auto">
        <a:xfrm flipV="1">
          <a:off x="5003800" y="2993385"/>
          <a:ext cx="647700" cy="56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8C19D3DB-B9CF-4BCD-96F6-FA634FD4A60E}"/>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399659F2-BCB5-4581-99A4-59B2467E2691}"/>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87589</xdr:rowOff>
    </xdr:from>
    <xdr:to>
      <xdr:col>26</xdr:col>
      <xdr:colOff>50800</xdr:colOff>
      <xdr:row>17</xdr:row>
      <xdr:rowOff>128067</xdr:rowOff>
    </xdr:to>
    <xdr:cxnSp macro="">
      <xdr:nvCxnSpPr>
        <xdr:cNvPr id="51" name="直線コネクタ 50">
          <a:extLst>
            <a:ext uri="{FF2B5EF4-FFF2-40B4-BE49-F238E27FC236}">
              <a16:creationId xmlns:a16="http://schemas.microsoft.com/office/drawing/2014/main" id="{4AB44BF1-D7E5-431D-BA0F-1904E5BEFC4A}"/>
            </a:ext>
          </a:extLst>
        </xdr:cNvPr>
        <xdr:cNvCxnSpPr/>
      </xdr:nvCxnSpPr>
      <xdr:spPr bwMode="auto">
        <a:xfrm flipV="1">
          <a:off x="4305300" y="3049864"/>
          <a:ext cx="698500" cy="40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BEE03574-C3FE-4AAF-9A0F-10B4197EC8AF}"/>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F3EA064C-CC61-4BE6-8619-19D529BBA877}"/>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128067</xdr:rowOff>
    </xdr:from>
    <xdr:to>
      <xdr:col>22</xdr:col>
      <xdr:colOff>114300</xdr:colOff>
      <xdr:row>17</xdr:row>
      <xdr:rowOff>141432</xdr:rowOff>
    </xdr:to>
    <xdr:cxnSp macro="">
      <xdr:nvCxnSpPr>
        <xdr:cNvPr id="54" name="直線コネクタ 53">
          <a:extLst>
            <a:ext uri="{FF2B5EF4-FFF2-40B4-BE49-F238E27FC236}">
              <a16:creationId xmlns:a16="http://schemas.microsoft.com/office/drawing/2014/main" id="{9A42B7FE-328F-4980-9D26-C33559C85090}"/>
            </a:ext>
          </a:extLst>
        </xdr:cNvPr>
        <xdr:cNvCxnSpPr/>
      </xdr:nvCxnSpPr>
      <xdr:spPr bwMode="auto">
        <a:xfrm flipV="1">
          <a:off x="3606800" y="3090342"/>
          <a:ext cx="698500" cy="13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7F6BA2E7-4F44-4A09-A177-19E49911B33E}"/>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C3AC5298-2BEF-4A4D-9C0D-22D8E354FAC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141432</xdr:rowOff>
    </xdr:from>
    <xdr:to>
      <xdr:col>18</xdr:col>
      <xdr:colOff>177800</xdr:colOff>
      <xdr:row>18</xdr:row>
      <xdr:rowOff>60782</xdr:rowOff>
    </xdr:to>
    <xdr:cxnSp macro="">
      <xdr:nvCxnSpPr>
        <xdr:cNvPr id="57" name="直線コネクタ 56">
          <a:extLst>
            <a:ext uri="{FF2B5EF4-FFF2-40B4-BE49-F238E27FC236}">
              <a16:creationId xmlns:a16="http://schemas.microsoft.com/office/drawing/2014/main" id="{7047D4A3-0C78-4187-889A-430C40EB1AFB}"/>
            </a:ext>
          </a:extLst>
        </xdr:cNvPr>
        <xdr:cNvCxnSpPr/>
      </xdr:nvCxnSpPr>
      <xdr:spPr bwMode="auto">
        <a:xfrm flipV="1">
          <a:off x="2908300" y="3103707"/>
          <a:ext cx="698500" cy="90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7F0F51BC-1201-491E-A7DC-98B302B96FE3}"/>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802AB910-CE7A-4881-A3E7-8BACF24C03BD}"/>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53310</xdr:rowOff>
    </xdr:from>
    <xdr:to>
      <xdr:col>15</xdr:col>
      <xdr:colOff>101600</xdr:colOff>
      <xdr:row>18</xdr:row>
      <xdr:rowOff>154910</xdr:rowOff>
    </xdr:to>
    <xdr:sp macro="" textlink="">
      <xdr:nvSpPr>
        <xdr:cNvPr id="60" name="フローチャート: 判断 59">
          <a:extLst>
            <a:ext uri="{FF2B5EF4-FFF2-40B4-BE49-F238E27FC236}">
              <a16:creationId xmlns:a16="http://schemas.microsoft.com/office/drawing/2014/main" id="{484FEAF2-C6D6-4E3F-87F8-608E3B1451B6}"/>
            </a:ext>
          </a:extLst>
        </xdr:cNvPr>
        <xdr:cNvSpPr/>
      </xdr:nvSpPr>
      <xdr:spPr bwMode="auto">
        <a:xfrm>
          <a:off x="2857500" y="318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139687</xdr:rowOff>
    </xdr:from>
    <xdr:ext cx="762000" cy="259045"/>
    <xdr:sp macro="" textlink="">
      <xdr:nvSpPr>
        <xdr:cNvPr id="61" name="テキスト ボックス 60">
          <a:extLst>
            <a:ext uri="{FF2B5EF4-FFF2-40B4-BE49-F238E27FC236}">
              <a16:creationId xmlns:a16="http://schemas.microsoft.com/office/drawing/2014/main" id="{D11C7B1C-D928-45A0-9415-D12F7AFF1120}"/>
            </a:ext>
          </a:extLst>
        </xdr:cNvPr>
        <xdr:cNvSpPr txBox="1"/>
      </xdr:nvSpPr>
      <xdr:spPr>
        <a:xfrm>
          <a:off x="2527300" y="327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437FB8E8-9D0D-4765-9FB5-20BA4BF6CD61}"/>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F98B80B0-65FB-451F-88D5-8D99EC28181E}"/>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C05E1350-93E5-4BE0-816E-BCFE0A4A34B1}"/>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5A009603-071C-4FF0-912E-5AAC8D766308}"/>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E6FE1F40-7C4A-44AF-BC21-92C4E97C244C}"/>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151760</xdr:rowOff>
    </xdr:from>
    <xdr:to>
      <xdr:col>29</xdr:col>
      <xdr:colOff>177800</xdr:colOff>
      <xdr:row>17</xdr:row>
      <xdr:rowOff>81910</xdr:rowOff>
    </xdr:to>
    <xdr:sp macro="" textlink="">
      <xdr:nvSpPr>
        <xdr:cNvPr id="67" name="楕円 66">
          <a:extLst>
            <a:ext uri="{FF2B5EF4-FFF2-40B4-BE49-F238E27FC236}">
              <a16:creationId xmlns:a16="http://schemas.microsoft.com/office/drawing/2014/main" id="{6F45DE8E-FF92-453E-8E11-AC687B2A779F}"/>
            </a:ext>
          </a:extLst>
        </xdr:cNvPr>
        <xdr:cNvSpPr/>
      </xdr:nvSpPr>
      <xdr:spPr bwMode="auto">
        <a:xfrm>
          <a:off x="5600700" y="294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123837</xdr:rowOff>
    </xdr:from>
    <xdr:ext cx="762000" cy="259045"/>
    <xdr:sp macro="" textlink="">
      <xdr:nvSpPr>
        <xdr:cNvPr id="68" name="人口1人当たり決算額の推移該当値テキスト130">
          <a:extLst>
            <a:ext uri="{FF2B5EF4-FFF2-40B4-BE49-F238E27FC236}">
              <a16:creationId xmlns:a16="http://schemas.microsoft.com/office/drawing/2014/main" id="{8AE9978C-C7A8-4050-98AE-62FBCDB9F027}"/>
            </a:ext>
          </a:extLst>
        </xdr:cNvPr>
        <xdr:cNvSpPr txBox="1"/>
      </xdr:nvSpPr>
      <xdr:spPr>
        <a:xfrm>
          <a:off x="5740400" y="291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36789</xdr:rowOff>
    </xdr:from>
    <xdr:to>
      <xdr:col>26</xdr:col>
      <xdr:colOff>101600</xdr:colOff>
      <xdr:row>17</xdr:row>
      <xdr:rowOff>138389</xdr:rowOff>
    </xdr:to>
    <xdr:sp macro="" textlink="">
      <xdr:nvSpPr>
        <xdr:cNvPr id="69" name="楕円 68">
          <a:extLst>
            <a:ext uri="{FF2B5EF4-FFF2-40B4-BE49-F238E27FC236}">
              <a16:creationId xmlns:a16="http://schemas.microsoft.com/office/drawing/2014/main" id="{12CBCFB8-E901-4DD2-A5AC-0DE89A0DE24B}"/>
            </a:ext>
          </a:extLst>
        </xdr:cNvPr>
        <xdr:cNvSpPr/>
      </xdr:nvSpPr>
      <xdr:spPr bwMode="auto">
        <a:xfrm>
          <a:off x="4953000" y="2999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123166</xdr:rowOff>
    </xdr:from>
    <xdr:ext cx="736600" cy="259045"/>
    <xdr:sp macro="" textlink="">
      <xdr:nvSpPr>
        <xdr:cNvPr id="70" name="テキスト ボックス 69">
          <a:extLst>
            <a:ext uri="{FF2B5EF4-FFF2-40B4-BE49-F238E27FC236}">
              <a16:creationId xmlns:a16="http://schemas.microsoft.com/office/drawing/2014/main" id="{B6328DD6-639D-49C2-A875-B3E467359B78}"/>
            </a:ext>
          </a:extLst>
        </xdr:cNvPr>
        <xdr:cNvSpPr txBox="1"/>
      </xdr:nvSpPr>
      <xdr:spPr>
        <a:xfrm>
          <a:off x="4622800" y="308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77267</xdr:rowOff>
    </xdr:from>
    <xdr:to>
      <xdr:col>22</xdr:col>
      <xdr:colOff>165100</xdr:colOff>
      <xdr:row>18</xdr:row>
      <xdr:rowOff>7417</xdr:rowOff>
    </xdr:to>
    <xdr:sp macro="" textlink="">
      <xdr:nvSpPr>
        <xdr:cNvPr id="71" name="楕円 70">
          <a:extLst>
            <a:ext uri="{FF2B5EF4-FFF2-40B4-BE49-F238E27FC236}">
              <a16:creationId xmlns:a16="http://schemas.microsoft.com/office/drawing/2014/main" id="{A492D434-C6FA-4C5D-ABB3-7645BE279CCD}"/>
            </a:ext>
          </a:extLst>
        </xdr:cNvPr>
        <xdr:cNvSpPr/>
      </xdr:nvSpPr>
      <xdr:spPr bwMode="auto">
        <a:xfrm>
          <a:off x="4254500" y="3039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163644</xdr:rowOff>
    </xdr:from>
    <xdr:ext cx="762000" cy="259045"/>
    <xdr:sp macro="" textlink="">
      <xdr:nvSpPr>
        <xdr:cNvPr id="72" name="テキスト ボックス 71">
          <a:extLst>
            <a:ext uri="{FF2B5EF4-FFF2-40B4-BE49-F238E27FC236}">
              <a16:creationId xmlns:a16="http://schemas.microsoft.com/office/drawing/2014/main" id="{1B96337C-1534-4449-BB4D-7BEC14C74B42}"/>
            </a:ext>
          </a:extLst>
        </xdr:cNvPr>
        <xdr:cNvSpPr txBox="1"/>
      </xdr:nvSpPr>
      <xdr:spPr>
        <a:xfrm>
          <a:off x="3924300" y="312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90632</xdr:rowOff>
    </xdr:from>
    <xdr:to>
      <xdr:col>19</xdr:col>
      <xdr:colOff>38100</xdr:colOff>
      <xdr:row>18</xdr:row>
      <xdr:rowOff>20782</xdr:rowOff>
    </xdr:to>
    <xdr:sp macro="" textlink="">
      <xdr:nvSpPr>
        <xdr:cNvPr id="73" name="楕円 72">
          <a:extLst>
            <a:ext uri="{FF2B5EF4-FFF2-40B4-BE49-F238E27FC236}">
              <a16:creationId xmlns:a16="http://schemas.microsoft.com/office/drawing/2014/main" id="{90D535A0-07AC-4779-9FE7-60F62BEB800A}"/>
            </a:ext>
          </a:extLst>
        </xdr:cNvPr>
        <xdr:cNvSpPr/>
      </xdr:nvSpPr>
      <xdr:spPr bwMode="auto">
        <a:xfrm>
          <a:off x="3556000" y="3052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5559</xdr:rowOff>
    </xdr:from>
    <xdr:ext cx="762000" cy="259045"/>
    <xdr:sp macro="" textlink="">
      <xdr:nvSpPr>
        <xdr:cNvPr id="74" name="テキスト ボックス 73">
          <a:extLst>
            <a:ext uri="{FF2B5EF4-FFF2-40B4-BE49-F238E27FC236}">
              <a16:creationId xmlns:a16="http://schemas.microsoft.com/office/drawing/2014/main" id="{5F57F083-74FC-402C-B29E-1BB490C6341A}"/>
            </a:ext>
          </a:extLst>
        </xdr:cNvPr>
        <xdr:cNvSpPr txBox="1"/>
      </xdr:nvSpPr>
      <xdr:spPr>
        <a:xfrm>
          <a:off x="3225800" y="313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9982</xdr:rowOff>
    </xdr:from>
    <xdr:to>
      <xdr:col>15</xdr:col>
      <xdr:colOff>101600</xdr:colOff>
      <xdr:row>18</xdr:row>
      <xdr:rowOff>111582</xdr:rowOff>
    </xdr:to>
    <xdr:sp macro="" textlink="">
      <xdr:nvSpPr>
        <xdr:cNvPr id="75" name="楕円 74">
          <a:extLst>
            <a:ext uri="{FF2B5EF4-FFF2-40B4-BE49-F238E27FC236}">
              <a16:creationId xmlns:a16="http://schemas.microsoft.com/office/drawing/2014/main" id="{B066CFA9-2B6F-42C6-9372-946A91AC6499}"/>
            </a:ext>
          </a:extLst>
        </xdr:cNvPr>
        <xdr:cNvSpPr/>
      </xdr:nvSpPr>
      <xdr:spPr bwMode="auto">
        <a:xfrm>
          <a:off x="2857500" y="314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121759</xdr:rowOff>
    </xdr:from>
    <xdr:ext cx="762000" cy="259045"/>
    <xdr:sp macro="" textlink="">
      <xdr:nvSpPr>
        <xdr:cNvPr id="76" name="テキスト ボックス 75">
          <a:extLst>
            <a:ext uri="{FF2B5EF4-FFF2-40B4-BE49-F238E27FC236}">
              <a16:creationId xmlns:a16="http://schemas.microsoft.com/office/drawing/2014/main" id="{ACF9431F-4CE2-44F9-8B21-E2C3F2182A4A}"/>
            </a:ext>
          </a:extLst>
        </xdr:cNvPr>
        <xdr:cNvSpPr txBox="1"/>
      </xdr:nvSpPr>
      <xdr:spPr>
        <a:xfrm>
          <a:off x="2527300" y="291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21896DEF-59EE-4B5D-9907-563A2E33BD18}"/>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CFBC029E-7869-4E78-92BA-C941AF7E474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8201F98E-42A8-4881-80C1-5E2654E6A05D}"/>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37762600-0A86-4CB3-9FCD-6F090C8EE92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FF7530FE-8BE5-4C90-94EA-C0F46635E147}"/>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C9C37789-E4F8-4151-8457-2434BDACF464}"/>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28BC9F56-0D6D-4801-A69A-573E81FBB1E6}"/>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EDAF707B-3295-4538-B0B2-5EB1EE3C8B6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377A4E94-BD4A-4B7A-99D2-D93CA00AC60B}"/>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3100C962-51E2-4ADA-8C69-4E3CC3CA313B}"/>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2706502-AE30-4C70-A51B-DA6C9D6F17D2}"/>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2AFC8153-9D5F-457B-8173-6712B4963254}"/>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CB6E19BC-BBAD-4B09-93D0-C3D85C15DA24}"/>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EC217B5F-3947-4617-B584-52F817DF9B61}"/>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6BCB5BED-C22E-44C9-A2C6-31B0D5004EB3}"/>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C818650C-B4A5-4E9F-963F-8C0E77AA8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3E7D4365-7CE5-4BFA-A5C5-E045F93A256D}"/>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592D47BD-E94C-46C0-A4E3-36D4E80CDDA4}"/>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E7E61D51-ACEC-446D-B928-32BE7291409E}"/>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398015CF-CF53-43D8-B5BD-78D5B05990F8}"/>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33616618-9DD1-4F93-9439-69ED68D25311}"/>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583869DF-52D0-4E9C-9A71-A714B63AFE5C}"/>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9B7DED47-4BB4-4A1D-9617-B0DCA47A9DAE}"/>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C1643836-0BFC-4589-98C1-CE05887CB4E6}"/>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1BD917AF-FEB4-4EFE-980C-0D839F9C2D66}"/>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888CD930-D4B8-4DB8-B497-EBB679C1FCEA}"/>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5FCB846E-D8D3-4293-B48B-BD3B446CB328}"/>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1E8AB0D4-D4C2-4028-9E92-8642664B4DB4}"/>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341A0BAB-21E9-4520-9484-BEAD6697B0B5}"/>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EC7B59C2-E01C-4D9D-A35F-414A0BFDB759}"/>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5A702DC-ABAD-4DA5-9DD8-15BDB05F43DF}"/>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9D92E344-E8CD-4898-A239-EC0F5E23059D}"/>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6CB73EAD-FBE5-471E-A95D-2BC7201049DD}"/>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50ED8C-12E3-4099-B9B1-7C6AEAB84EC4}"/>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8DB1AD45-0393-4DA7-8F40-336B1E9FC3AC}"/>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320951</xdr:rowOff>
    </xdr:from>
    <xdr:to>
      <xdr:col>29</xdr:col>
      <xdr:colOff>127000</xdr:colOff>
      <xdr:row>36</xdr:row>
      <xdr:rowOff>122558</xdr:rowOff>
    </xdr:to>
    <xdr:cxnSp macro="">
      <xdr:nvCxnSpPr>
        <xdr:cNvPr id="112" name="直線コネクタ 111">
          <a:extLst>
            <a:ext uri="{FF2B5EF4-FFF2-40B4-BE49-F238E27FC236}">
              <a16:creationId xmlns:a16="http://schemas.microsoft.com/office/drawing/2014/main" id="{1047F7D4-2E52-484E-8935-1B2187B1BFAD}"/>
            </a:ext>
          </a:extLst>
        </xdr:cNvPr>
        <xdr:cNvCxnSpPr/>
      </xdr:nvCxnSpPr>
      <xdr:spPr bwMode="auto">
        <a:xfrm flipV="1">
          <a:off x="5003800" y="6931301"/>
          <a:ext cx="647700" cy="144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FF4111F7-5495-4DFE-80E0-0492B8FACCF6}"/>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784A8B31-8563-4FEA-B677-2711CA63D4F8}"/>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114656</xdr:rowOff>
    </xdr:from>
    <xdr:to>
      <xdr:col>26</xdr:col>
      <xdr:colOff>50800</xdr:colOff>
      <xdr:row>36</xdr:row>
      <xdr:rowOff>122558</xdr:rowOff>
    </xdr:to>
    <xdr:cxnSp macro="">
      <xdr:nvCxnSpPr>
        <xdr:cNvPr id="115" name="直線コネクタ 114">
          <a:extLst>
            <a:ext uri="{FF2B5EF4-FFF2-40B4-BE49-F238E27FC236}">
              <a16:creationId xmlns:a16="http://schemas.microsoft.com/office/drawing/2014/main" id="{0FD23903-E0A2-4560-9144-47C3AA71BCE2}"/>
            </a:ext>
          </a:extLst>
        </xdr:cNvPr>
        <xdr:cNvCxnSpPr/>
      </xdr:nvCxnSpPr>
      <xdr:spPr bwMode="auto">
        <a:xfrm>
          <a:off x="4305300" y="7067906"/>
          <a:ext cx="698500" cy="7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F05A2590-FD68-4BF5-8FD4-BE1BFD57286D}"/>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A9AAD0B9-3CA1-49CC-86FB-5C428BB4762B}"/>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55775</xdr:rowOff>
    </xdr:from>
    <xdr:to>
      <xdr:col>22</xdr:col>
      <xdr:colOff>114300</xdr:colOff>
      <xdr:row>36</xdr:row>
      <xdr:rowOff>114656</xdr:rowOff>
    </xdr:to>
    <xdr:cxnSp macro="">
      <xdr:nvCxnSpPr>
        <xdr:cNvPr id="118" name="直線コネクタ 117">
          <a:extLst>
            <a:ext uri="{FF2B5EF4-FFF2-40B4-BE49-F238E27FC236}">
              <a16:creationId xmlns:a16="http://schemas.microsoft.com/office/drawing/2014/main" id="{BD2BD640-B4C3-48D1-96C9-087EF9A0AE49}"/>
            </a:ext>
          </a:extLst>
        </xdr:cNvPr>
        <xdr:cNvCxnSpPr/>
      </xdr:nvCxnSpPr>
      <xdr:spPr bwMode="auto">
        <a:xfrm>
          <a:off x="3606800" y="7009025"/>
          <a:ext cx="698500" cy="58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77ED67F0-BE6A-4C8A-BBA4-7CC3741BB20C}"/>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2E722C4C-91CB-4F37-B65B-A551DE855BD3}"/>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256714</xdr:rowOff>
    </xdr:from>
    <xdr:to>
      <xdr:col>18</xdr:col>
      <xdr:colOff>177800</xdr:colOff>
      <xdr:row>36</xdr:row>
      <xdr:rowOff>55775</xdr:rowOff>
    </xdr:to>
    <xdr:cxnSp macro="">
      <xdr:nvCxnSpPr>
        <xdr:cNvPr id="121" name="直線コネクタ 120">
          <a:extLst>
            <a:ext uri="{FF2B5EF4-FFF2-40B4-BE49-F238E27FC236}">
              <a16:creationId xmlns:a16="http://schemas.microsoft.com/office/drawing/2014/main" id="{AA8347F0-3DA6-4B9B-A6C6-C8A9BE3EE525}"/>
            </a:ext>
          </a:extLst>
        </xdr:cNvPr>
        <xdr:cNvCxnSpPr/>
      </xdr:nvCxnSpPr>
      <xdr:spPr bwMode="auto">
        <a:xfrm>
          <a:off x="2908300" y="6867064"/>
          <a:ext cx="698500" cy="141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D817917B-AA3F-4725-9085-3BB54F6F3F65}"/>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3396F2E6-8DBE-4EEA-888D-FEAFDD4DBF48}"/>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8992</xdr:rowOff>
    </xdr:from>
    <xdr:to>
      <xdr:col>15</xdr:col>
      <xdr:colOff>101600</xdr:colOff>
      <xdr:row>37</xdr:row>
      <xdr:rowOff>110592</xdr:rowOff>
    </xdr:to>
    <xdr:sp macro="" textlink="">
      <xdr:nvSpPr>
        <xdr:cNvPr id="124" name="フローチャート: 判断 123">
          <a:extLst>
            <a:ext uri="{FF2B5EF4-FFF2-40B4-BE49-F238E27FC236}">
              <a16:creationId xmlns:a16="http://schemas.microsoft.com/office/drawing/2014/main" id="{5461D55B-42FE-487A-93E9-E3299CD76DC2}"/>
            </a:ext>
          </a:extLst>
        </xdr:cNvPr>
        <xdr:cNvSpPr/>
      </xdr:nvSpPr>
      <xdr:spPr bwMode="auto">
        <a:xfrm>
          <a:off x="2857500" y="7133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95369</xdr:rowOff>
    </xdr:from>
    <xdr:ext cx="762000" cy="259045"/>
    <xdr:sp macro="" textlink="">
      <xdr:nvSpPr>
        <xdr:cNvPr id="125" name="テキスト ボックス 124">
          <a:extLst>
            <a:ext uri="{FF2B5EF4-FFF2-40B4-BE49-F238E27FC236}">
              <a16:creationId xmlns:a16="http://schemas.microsoft.com/office/drawing/2014/main" id="{755023D8-8240-42BE-B1A1-B93DA24D3D4B}"/>
            </a:ext>
          </a:extLst>
        </xdr:cNvPr>
        <xdr:cNvSpPr txBox="1"/>
      </xdr:nvSpPr>
      <xdr:spPr>
        <a:xfrm>
          <a:off x="2527300" y="72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8041F4B3-5908-4503-BD4C-6B8580760784}"/>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249F9E58-C1D5-45E8-9E00-73659AB2AD32}"/>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CF70CB8C-D79C-4D03-A222-FE6F601F3F1D}"/>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ED683B6D-8CA2-421A-AC5B-A9CAAA4E140A}"/>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A9442469-C76B-4890-9BB8-EAA8963A520C}"/>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270151</xdr:rowOff>
    </xdr:from>
    <xdr:to>
      <xdr:col>29</xdr:col>
      <xdr:colOff>177800</xdr:colOff>
      <xdr:row>36</xdr:row>
      <xdr:rowOff>28851</xdr:rowOff>
    </xdr:to>
    <xdr:sp macro="" textlink="">
      <xdr:nvSpPr>
        <xdr:cNvPr id="131" name="楕円 130">
          <a:extLst>
            <a:ext uri="{FF2B5EF4-FFF2-40B4-BE49-F238E27FC236}">
              <a16:creationId xmlns:a16="http://schemas.microsoft.com/office/drawing/2014/main" id="{10BA7CCE-C794-4862-9456-AE75706C9FF2}"/>
            </a:ext>
          </a:extLst>
        </xdr:cNvPr>
        <xdr:cNvSpPr/>
      </xdr:nvSpPr>
      <xdr:spPr bwMode="auto">
        <a:xfrm>
          <a:off x="5600700" y="6880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242228</xdr:rowOff>
    </xdr:from>
    <xdr:ext cx="762000" cy="259045"/>
    <xdr:sp macro="" textlink="">
      <xdr:nvSpPr>
        <xdr:cNvPr id="132" name="人口1人当たり決算額の推移該当値テキスト445">
          <a:extLst>
            <a:ext uri="{FF2B5EF4-FFF2-40B4-BE49-F238E27FC236}">
              <a16:creationId xmlns:a16="http://schemas.microsoft.com/office/drawing/2014/main" id="{82B4E6F3-E66D-4F79-B492-8CE22300F199}"/>
            </a:ext>
          </a:extLst>
        </xdr:cNvPr>
        <xdr:cNvSpPr txBox="1"/>
      </xdr:nvSpPr>
      <xdr:spPr>
        <a:xfrm>
          <a:off x="5740400" y="6852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71758</xdr:rowOff>
    </xdr:from>
    <xdr:to>
      <xdr:col>26</xdr:col>
      <xdr:colOff>101600</xdr:colOff>
      <xdr:row>37</xdr:row>
      <xdr:rowOff>1908</xdr:rowOff>
    </xdr:to>
    <xdr:sp macro="" textlink="">
      <xdr:nvSpPr>
        <xdr:cNvPr id="133" name="楕円 132">
          <a:extLst>
            <a:ext uri="{FF2B5EF4-FFF2-40B4-BE49-F238E27FC236}">
              <a16:creationId xmlns:a16="http://schemas.microsoft.com/office/drawing/2014/main" id="{AE9B47CA-816F-4F27-B9B3-E372F8CE6254}"/>
            </a:ext>
          </a:extLst>
        </xdr:cNvPr>
        <xdr:cNvSpPr/>
      </xdr:nvSpPr>
      <xdr:spPr bwMode="auto">
        <a:xfrm>
          <a:off x="4953000" y="7025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158135</xdr:rowOff>
    </xdr:from>
    <xdr:ext cx="736600" cy="259045"/>
    <xdr:sp macro="" textlink="">
      <xdr:nvSpPr>
        <xdr:cNvPr id="134" name="テキスト ボックス 133">
          <a:extLst>
            <a:ext uri="{FF2B5EF4-FFF2-40B4-BE49-F238E27FC236}">
              <a16:creationId xmlns:a16="http://schemas.microsoft.com/office/drawing/2014/main" id="{10277770-3E12-4740-B2D8-65110296DD05}"/>
            </a:ext>
          </a:extLst>
        </xdr:cNvPr>
        <xdr:cNvSpPr txBox="1"/>
      </xdr:nvSpPr>
      <xdr:spPr>
        <a:xfrm>
          <a:off x="4622800" y="711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63856</xdr:rowOff>
    </xdr:from>
    <xdr:to>
      <xdr:col>22</xdr:col>
      <xdr:colOff>165100</xdr:colOff>
      <xdr:row>36</xdr:row>
      <xdr:rowOff>165456</xdr:rowOff>
    </xdr:to>
    <xdr:sp macro="" textlink="">
      <xdr:nvSpPr>
        <xdr:cNvPr id="135" name="楕円 134">
          <a:extLst>
            <a:ext uri="{FF2B5EF4-FFF2-40B4-BE49-F238E27FC236}">
              <a16:creationId xmlns:a16="http://schemas.microsoft.com/office/drawing/2014/main" id="{2F920C53-D025-46D2-9130-68F1173DA8C8}"/>
            </a:ext>
          </a:extLst>
        </xdr:cNvPr>
        <xdr:cNvSpPr/>
      </xdr:nvSpPr>
      <xdr:spPr bwMode="auto">
        <a:xfrm>
          <a:off x="4254500" y="701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150233</xdr:rowOff>
    </xdr:from>
    <xdr:ext cx="762000" cy="259045"/>
    <xdr:sp macro="" textlink="">
      <xdr:nvSpPr>
        <xdr:cNvPr id="136" name="テキスト ボックス 135">
          <a:extLst>
            <a:ext uri="{FF2B5EF4-FFF2-40B4-BE49-F238E27FC236}">
              <a16:creationId xmlns:a16="http://schemas.microsoft.com/office/drawing/2014/main" id="{FF1291F2-B0BB-453A-B0C1-CF882C08031E}"/>
            </a:ext>
          </a:extLst>
        </xdr:cNvPr>
        <xdr:cNvSpPr txBox="1"/>
      </xdr:nvSpPr>
      <xdr:spPr>
        <a:xfrm>
          <a:off x="3924300" y="710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4975</xdr:rowOff>
    </xdr:from>
    <xdr:to>
      <xdr:col>19</xdr:col>
      <xdr:colOff>38100</xdr:colOff>
      <xdr:row>36</xdr:row>
      <xdr:rowOff>106575</xdr:rowOff>
    </xdr:to>
    <xdr:sp macro="" textlink="">
      <xdr:nvSpPr>
        <xdr:cNvPr id="137" name="楕円 136">
          <a:extLst>
            <a:ext uri="{FF2B5EF4-FFF2-40B4-BE49-F238E27FC236}">
              <a16:creationId xmlns:a16="http://schemas.microsoft.com/office/drawing/2014/main" id="{ACC6D1D4-64CF-4061-9C6E-2D5A8F732BD3}"/>
            </a:ext>
          </a:extLst>
        </xdr:cNvPr>
        <xdr:cNvSpPr/>
      </xdr:nvSpPr>
      <xdr:spPr bwMode="auto">
        <a:xfrm>
          <a:off x="3556000" y="6958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91352</xdr:rowOff>
    </xdr:from>
    <xdr:ext cx="762000" cy="259045"/>
    <xdr:sp macro="" textlink="">
      <xdr:nvSpPr>
        <xdr:cNvPr id="138" name="テキスト ボックス 137">
          <a:extLst>
            <a:ext uri="{FF2B5EF4-FFF2-40B4-BE49-F238E27FC236}">
              <a16:creationId xmlns:a16="http://schemas.microsoft.com/office/drawing/2014/main" id="{FBC73EDF-2B9F-458B-8CAD-49ECDA71352D}"/>
            </a:ext>
          </a:extLst>
        </xdr:cNvPr>
        <xdr:cNvSpPr txBox="1"/>
      </xdr:nvSpPr>
      <xdr:spPr>
        <a:xfrm>
          <a:off x="3225800" y="704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205914</xdr:rowOff>
    </xdr:from>
    <xdr:to>
      <xdr:col>15</xdr:col>
      <xdr:colOff>101600</xdr:colOff>
      <xdr:row>35</xdr:row>
      <xdr:rowOff>307514</xdr:rowOff>
    </xdr:to>
    <xdr:sp macro="" textlink="">
      <xdr:nvSpPr>
        <xdr:cNvPr id="139" name="楕円 138">
          <a:extLst>
            <a:ext uri="{FF2B5EF4-FFF2-40B4-BE49-F238E27FC236}">
              <a16:creationId xmlns:a16="http://schemas.microsoft.com/office/drawing/2014/main" id="{E346E9AE-0DE1-4EB9-A19C-D7410516D573}"/>
            </a:ext>
          </a:extLst>
        </xdr:cNvPr>
        <xdr:cNvSpPr/>
      </xdr:nvSpPr>
      <xdr:spPr bwMode="auto">
        <a:xfrm>
          <a:off x="2857500" y="6816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317691</xdr:rowOff>
    </xdr:from>
    <xdr:ext cx="762000" cy="259045"/>
    <xdr:sp macro="" textlink="">
      <xdr:nvSpPr>
        <xdr:cNvPr id="140" name="テキスト ボックス 139">
          <a:extLst>
            <a:ext uri="{FF2B5EF4-FFF2-40B4-BE49-F238E27FC236}">
              <a16:creationId xmlns:a16="http://schemas.microsoft.com/office/drawing/2014/main" id="{8B87D09B-D89A-4B83-8A83-ADAE76F3ACFF}"/>
            </a:ext>
          </a:extLst>
        </xdr:cNvPr>
        <xdr:cNvSpPr txBox="1"/>
      </xdr:nvSpPr>
      <xdr:spPr>
        <a:xfrm>
          <a:off x="2527300" y="658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42204D-772A-4F7D-8599-08D3D1B1A3C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D7F06D6-45CA-48B7-B5D5-397ADF890AF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05232FF-A6CA-4114-AB5D-6BCD70D5C036}"/>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FDF3E142-7ED4-4FAE-B811-52AA816CBFA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B65A1A-9D03-4D83-8B26-DE57E9B8672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326710-96F0-4BB7-BA37-9932B3B348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FF6BFA-0E45-4D8B-8CBF-71C139236F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1E261F1-FF56-49E5-92AD-5E947566946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2BC74F-E9CA-44C1-8BBA-338E3A49C99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868844B-7030-46F0-BD9A-7AD59A16746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46,523
45,980
351.91
23,829,004
22,921,692
806,197
13,981,800
25,703,127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C824CE-529C-4F46-A097-F329AB39E8A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6DAD47-DCC0-4739-86BD-564D1FDD4AD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987A40-0E62-4264-A7F2-DCB22CD58E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FA1076-2E1F-47CB-B793-90499FD8F7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129DD0-9120-4D18-A702-B3FC58EF90B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15C5FA2-7403-439E-8225-924E75C8A54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A28CF20A-98D2-45EC-B1F3-707A48C9A84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A26A50D-94AB-4C30-B34A-73D3F7F09A0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9A9BB98A-572B-4426-8D7D-CFBE29F735F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8614A8A-A918-453B-BAE1-388077E533C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1151F12-EC6A-47E6-B6AE-851CE348B09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2F17A56-BBFD-4DA9-A228-8C66E4BA8299}"/>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FFE1292-1CF5-4B85-B8F4-9550CF0CF57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88F47D9-CE92-462E-9D48-F3AA668DB79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5C5C690-8BD2-4AD9-8407-B691BA5429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4E6429E6-1351-4584-9E39-39B4600CC49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8C3BEE-2110-4705-B496-62AC584EFBA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2701EDB-58A1-4FB4-8848-80EF01771843}"/>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FE7EAA-C503-473A-B083-697303DC661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4265D74-DBD5-452A-9855-1CFF1CFC567C}"/>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5773DB7-2F1D-4FC1-8BB6-A02EE401FDE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B7EEDD4-6F45-4D73-9266-57BAA71BAB6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ECCB290-26E3-465D-9773-D7082134285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6B219CA-140D-4DED-A427-108B9141EEE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16E598FF-4FC6-4280-8857-E0AD7EA7710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2F8C410-2E8A-42BC-A891-E7D1BFF24C34}"/>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038BF81-4DF5-4AAA-8FAA-32A9B0F7BC1C}"/>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8BD801D-7657-4C32-86FF-0A8B0A5E861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4550231-E317-4EDF-88B4-9D56F7440CE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7A63F43-7E97-4923-9402-5A5C42F3610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A3E802EC-37EB-4B22-B3DE-25A1B294620C}"/>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3790B747-A969-437A-ADA2-9D1A12EFEF2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4032BF7B-FB27-450F-95FC-EAE8DB20FDEB}"/>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C579970C-2D2E-4D8A-9951-6806A029BB7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D0F8E368-27DD-43EA-9555-13FEA65C1C2C}"/>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7C3A5371-68CC-4D09-AC38-23D7B44B22D5}"/>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BD3E7298-8C5D-4E71-A424-06E72821CBA1}"/>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36B215AC-F059-4CA7-97AB-9413FEE13CC6}"/>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3B33237A-9788-4A7A-9A67-3877C630088F}"/>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813D237E-6192-4323-86D2-383DCF6EB733}"/>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940047EE-AA5F-46A8-89A9-4965EF2409C3}"/>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8A8F1F05-B5BC-4D42-B1D3-CE39FB118D09}"/>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EBA469B2-B1F1-44AF-B73D-77A059284A81}"/>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801C6BB0-8012-4E1B-A011-FFF8EC12BDB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EF1D35FA-2F96-4DA7-8AB7-DA1BD72D3F13}"/>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7510B767-4B44-458B-8DBE-15EAF2AE09BC}"/>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1BC092A4-3ADB-4F58-BE6B-18F9D428D5AC}"/>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262A82A6-4971-4318-88A3-4D9C37349F38}"/>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340C9659-13EF-4773-9DB7-52339E6F405C}"/>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29553</xdr:rowOff>
    </xdr:from>
    <xdr:to>
      <xdr:col>24</xdr:col>
      <xdr:colOff>63500</xdr:colOff>
      <xdr:row>35</xdr:row>
      <xdr:rowOff>37312</xdr:rowOff>
    </xdr:to>
    <xdr:cxnSp macro="">
      <xdr:nvCxnSpPr>
        <xdr:cNvPr id="61" name="直線コネクタ 60">
          <a:extLst>
            <a:ext uri="{FF2B5EF4-FFF2-40B4-BE49-F238E27FC236}">
              <a16:creationId xmlns:a16="http://schemas.microsoft.com/office/drawing/2014/main" id="{D7D701CF-202E-4585-834E-C44F0CE912B6}"/>
            </a:ext>
          </a:extLst>
        </xdr:cNvPr>
        <xdr:cNvCxnSpPr/>
      </xdr:nvCxnSpPr>
      <xdr:spPr>
        <a:xfrm flipV="1">
          <a:off x="3797300" y="6030303"/>
          <a:ext cx="838200" cy="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44E45B9E-EA16-47CF-A5C3-99E1E850478B}"/>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25472971-8800-4B1F-99D1-5C962161B68E}"/>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37312</xdr:rowOff>
    </xdr:from>
    <xdr:to>
      <xdr:col>19</xdr:col>
      <xdr:colOff>177800</xdr:colOff>
      <xdr:row>35</xdr:row>
      <xdr:rowOff>40272</xdr:rowOff>
    </xdr:to>
    <xdr:cxnSp macro="">
      <xdr:nvCxnSpPr>
        <xdr:cNvPr id="64" name="直線コネクタ 63">
          <a:extLst>
            <a:ext uri="{FF2B5EF4-FFF2-40B4-BE49-F238E27FC236}">
              <a16:creationId xmlns:a16="http://schemas.microsoft.com/office/drawing/2014/main" id="{DAD8F65E-C059-461F-862B-02B64A997CFB}"/>
            </a:ext>
          </a:extLst>
        </xdr:cNvPr>
        <xdr:cNvCxnSpPr/>
      </xdr:nvCxnSpPr>
      <xdr:spPr>
        <a:xfrm flipV="1">
          <a:off x="2908300" y="6038062"/>
          <a:ext cx="8890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EDFCF6E9-8DE1-4022-AEE0-ECDD861A39D6}"/>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5367290-BDC2-4462-92A7-4F1C1E74DF08}"/>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40272</xdr:rowOff>
    </xdr:from>
    <xdr:to>
      <xdr:col>15</xdr:col>
      <xdr:colOff>50800</xdr:colOff>
      <xdr:row>35</xdr:row>
      <xdr:rowOff>59398</xdr:rowOff>
    </xdr:to>
    <xdr:cxnSp macro="">
      <xdr:nvCxnSpPr>
        <xdr:cNvPr id="67" name="直線コネクタ 66">
          <a:extLst>
            <a:ext uri="{FF2B5EF4-FFF2-40B4-BE49-F238E27FC236}">
              <a16:creationId xmlns:a16="http://schemas.microsoft.com/office/drawing/2014/main" id="{822B5D0D-254E-4855-8FAA-3D5B4D4AB587}"/>
            </a:ext>
          </a:extLst>
        </xdr:cNvPr>
        <xdr:cNvCxnSpPr/>
      </xdr:nvCxnSpPr>
      <xdr:spPr>
        <a:xfrm flipV="1">
          <a:off x="2019300" y="6041022"/>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74BF877E-EF23-47C7-A90F-5C1EDCDDCD8A}"/>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E7B8E43D-E8F7-444F-B7C1-DD69B38FED1C}"/>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59398</xdr:rowOff>
    </xdr:from>
    <xdr:to>
      <xdr:col>10</xdr:col>
      <xdr:colOff>114300</xdr:colOff>
      <xdr:row>36</xdr:row>
      <xdr:rowOff>29909</xdr:rowOff>
    </xdr:to>
    <xdr:cxnSp macro="">
      <xdr:nvCxnSpPr>
        <xdr:cNvPr id="70" name="直線コネクタ 69">
          <a:extLst>
            <a:ext uri="{FF2B5EF4-FFF2-40B4-BE49-F238E27FC236}">
              <a16:creationId xmlns:a16="http://schemas.microsoft.com/office/drawing/2014/main" id="{AE043D92-059B-402E-9C94-9FFC9F84A966}"/>
            </a:ext>
          </a:extLst>
        </xdr:cNvPr>
        <xdr:cNvCxnSpPr/>
      </xdr:nvCxnSpPr>
      <xdr:spPr>
        <a:xfrm flipV="1">
          <a:off x="1130300" y="6060148"/>
          <a:ext cx="889000" cy="14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E09464CF-587A-4E44-8FA9-5EFDC30EAFC8}"/>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BC1FDB1B-88B0-4ABA-9360-6A014C249EAF}"/>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85103</xdr:rowOff>
    </xdr:from>
    <xdr:to>
      <xdr:col>6</xdr:col>
      <xdr:colOff>38100</xdr:colOff>
      <xdr:row>37</xdr:row>
      <xdr:rowOff>15253</xdr:rowOff>
    </xdr:to>
    <xdr:sp macro="" textlink="">
      <xdr:nvSpPr>
        <xdr:cNvPr id="73" name="フローチャート: 判断 72">
          <a:extLst>
            <a:ext uri="{FF2B5EF4-FFF2-40B4-BE49-F238E27FC236}">
              <a16:creationId xmlns:a16="http://schemas.microsoft.com/office/drawing/2014/main" id="{51904AD6-6DDC-49F8-8E7A-9F397977CE6F}"/>
            </a:ext>
          </a:extLst>
        </xdr:cNvPr>
        <xdr:cNvSpPr/>
      </xdr:nvSpPr>
      <xdr:spPr>
        <a:xfrm>
          <a:off x="1079500" y="62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6380</xdr:rowOff>
    </xdr:from>
    <xdr:ext cx="534377" cy="259045"/>
    <xdr:sp macro="" textlink="">
      <xdr:nvSpPr>
        <xdr:cNvPr id="74" name="テキスト ボックス 73">
          <a:extLst>
            <a:ext uri="{FF2B5EF4-FFF2-40B4-BE49-F238E27FC236}">
              <a16:creationId xmlns:a16="http://schemas.microsoft.com/office/drawing/2014/main" id="{4854FC4B-29E2-4C08-B9D2-9509CB188790}"/>
            </a:ext>
          </a:extLst>
        </xdr:cNvPr>
        <xdr:cNvSpPr txBox="1"/>
      </xdr:nvSpPr>
      <xdr:spPr>
        <a:xfrm>
          <a:off x="863111" y="635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1BCD0C52-0C9C-4A08-AEBE-F3E74B74A13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1B9D394-205C-4EEE-961B-CFC81A26544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36E2816-29D0-437D-BA06-E43AFB395277}"/>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5F4CF40-3CDB-4810-95FC-5169F4F7EB3E}"/>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CD5F0292-1243-49A0-8C2B-7AB32C20BB2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150203</xdr:rowOff>
    </xdr:from>
    <xdr:to>
      <xdr:col>24</xdr:col>
      <xdr:colOff>114300</xdr:colOff>
      <xdr:row>35</xdr:row>
      <xdr:rowOff>80353</xdr:rowOff>
    </xdr:to>
    <xdr:sp macro="" textlink="">
      <xdr:nvSpPr>
        <xdr:cNvPr id="80" name="楕円 79">
          <a:extLst>
            <a:ext uri="{FF2B5EF4-FFF2-40B4-BE49-F238E27FC236}">
              <a16:creationId xmlns:a16="http://schemas.microsoft.com/office/drawing/2014/main" id="{0A1DE44E-6486-4078-823A-F515CF4046FF}"/>
            </a:ext>
          </a:extLst>
        </xdr:cNvPr>
        <xdr:cNvSpPr/>
      </xdr:nvSpPr>
      <xdr:spPr>
        <a:xfrm>
          <a:off x="4584700" y="59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128630</xdr:rowOff>
    </xdr:from>
    <xdr:ext cx="534377" cy="259045"/>
    <xdr:sp macro="" textlink="">
      <xdr:nvSpPr>
        <xdr:cNvPr id="81" name="人件費該当値テキスト">
          <a:extLst>
            <a:ext uri="{FF2B5EF4-FFF2-40B4-BE49-F238E27FC236}">
              <a16:creationId xmlns:a16="http://schemas.microsoft.com/office/drawing/2014/main" id="{2DA789E2-1513-4BAF-8F08-FA22CAC56D5B}"/>
            </a:ext>
          </a:extLst>
        </xdr:cNvPr>
        <xdr:cNvSpPr txBox="1"/>
      </xdr:nvSpPr>
      <xdr:spPr>
        <a:xfrm>
          <a:off x="4686300" y="59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157962</xdr:rowOff>
    </xdr:from>
    <xdr:to>
      <xdr:col>20</xdr:col>
      <xdr:colOff>38100</xdr:colOff>
      <xdr:row>35</xdr:row>
      <xdr:rowOff>88112</xdr:rowOff>
    </xdr:to>
    <xdr:sp macro="" textlink="">
      <xdr:nvSpPr>
        <xdr:cNvPr id="82" name="楕円 81">
          <a:extLst>
            <a:ext uri="{FF2B5EF4-FFF2-40B4-BE49-F238E27FC236}">
              <a16:creationId xmlns:a16="http://schemas.microsoft.com/office/drawing/2014/main" id="{E292F1A9-BB68-42F5-B210-FBA70620334D}"/>
            </a:ext>
          </a:extLst>
        </xdr:cNvPr>
        <xdr:cNvSpPr/>
      </xdr:nvSpPr>
      <xdr:spPr>
        <a:xfrm>
          <a:off x="3746500" y="598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79239</xdr:rowOff>
    </xdr:from>
    <xdr:ext cx="534377" cy="259045"/>
    <xdr:sp macro="" textlink="">
      <xdr:nvSpPr>
        <xdr:cNvPr id="83" name="テキスト ボックス 82">
          <a:extLst>
            <a:ext uri="{FF2B5EF4-FFF2-40B4-BE49-F238E27FC236}">
              <a16:creationId xmlns:a16="http://schemas.microsoft.com/office/drawing/2014/main" id="{FA3E990E-C34E-4864-A1B6-6A9191D5D25F}"/>
            </a:ext>
          </a:extLst>
        </xdr:cNvPr>
        <xdr:cNvSpPr txBox="1"/>
      </xdr:nvSpPr>
      <xdr:spPr>
        <a:xfrm>
          <a:off x="3530111" y="607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160922</xdr:rowOff>
    </xdr:from>
    <xdr:to>
      <xdr:col>15</xdr:col>
      <xdr:colOff>101600</xdr:colOff>
      <xdr:row>35</xdr:row>
      <xdr:rowOff>91072</xdr:rowOff>
    </xdr:to>
    <xdr:sp macro="" textlink="">
      <xdr:nvSpPr>
        <xdr:cNvPr id="84" name="楕円 83">
          <a:extLst>
            <a:ext uri="{FF2B5EF4-FFF2-40B4-BE49-F238E27FC236}">
              <a16:creationId xmlns:a16="http://schemas.microsoft.com/office/drawing/2014/main" id="{BDD70671-6016-487F-A90A-A1E0233B5D4A}"/>
            </a:ext>
          </a:extLst>
        </xdr:cNvPr>
        <xdr:cNvSpPr/>
      </xdr:nvSpPr>
      <xdr:spPr>
        <a:xfrm>
          <a:off x="2857500" y="59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82199</xdr:rowOff>
    </xdr:from>
    <xdr:ext cx="534377" cy="259045"/>
    <xdr:sp macro="" textlink="">
      <xdr:nvSpPr>
        <xdr:cNvPr id="85" name="テキスト ボックス 84">
          <a:extLst>
            <a:ext uri="{FF2B5EF4-FFF2-40B4-BE49-F238E27FC236}">
              <a16:creationId xmlns:a16="http://schemas.microsoft.com/office/drawing/2014/main" id="{56921ACE-EE5C-494D-AD2C-FD63FAC24CFD}"/>
            </a:ext>
          </a:extLst>
        </xdr:cNvPr>
        <xdr:cNvSpPr txBox="1"/>
      </xdr:nvSpPr>
      <xdr:spPr>
        <a:xfrm>
          <a:off x="2641111" y="608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8598</xdr:rowOff>
    </xdr:from>
    <xdr:to>
      <xdr:col>10</xdr:col>
      <xdr:colOff>165100</xdr:colOff>
      <xdr:row>35</xdr:row>
      <xdr:rowOff>110198</xdr:rowOff>
    </xdr:to>
    <xdr:sp macro="" textlink="">
      <xdr:nvSpPr>
        <xdr:cNvPr id="86" name="楕円 85">
          <a:extLst>
            <a:ext uri="{FF2B5EF4-FFF2-40B4-BE49-F238E27FC236}">
              <a16:creationId xmlns:a16="http://schemas.microsoft.com/office/drawing/2014/main" id="{7D4B27F5-2D90-42C7-895D-924EC702A0E2}"/>
            </a:ext>
          </a:extLst>
        </xdr:cNvPr>
        <xdr:cNvSpPr/>
      </xdr:nvSpPr>
      <xdr:spPr>
        <a:xfrm>
          <a:off x="1968500" y="600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101325</xdr:rowOff>
    </xdr:from>
    <xdr:ext cx="534377" cy="259045"/>
    <xdr:sp macro="" textlink="">
      <xdr:nvSpPr>
        <xdr:cNvPr id="87" name="テキスト ボックス 86">
          <a:extLst>
            <a:ext uri="{FF2B5EF4-FFF2-40B4-BE49-F238E27FC236}">
              <a16:creationId xmlns:a16="http://schemas.microsoft.com/office/drawing/2014/main" id="{DDB85CA4-68AD-4E80-9F5F-A78DEA0EF26B}"/>
            </a:ext>
          </a:extLst>
        </xdr:cNvPr>
        <xdr:cNvSpPr txBox="1"/>
      </xdr:nvSpPr>
      <xdr:spPr>
        <a:xfrm>
          <a:off x="1752111" y="610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150559</xdr:rowOff>
    </xdr:from>
    <xdr:to>
      <xdr:col>6</xdr:col>
      <xdr:colOff>38100</xdr:colOff>
      <xdr:row>36</xdr:row>
      <xdr:rowOff>80709</xdr:rowOff>
    </xdr:to>
    <xdr:sp macro="" textlink="">
      <xdr:nvSpPr>
        <xdr:cNvPr id="88" name="楕円 87">
          <a:extLst>
            <a:ext uri="{FF2B5EF4-FFF2-40B4-BE49-F238E27FC236}">
              <a16:creationId xmlns:a16="http://schemas.microsoft.com/office/drawing/2014/main" id="{479B03CF-A896-4834-99E9-E33872F83D50}"/>
            </a:ext>
          </a:extLst>
        </xdr:cNvPr>
        <xdr:cNvSpPr/>
      </xdr:nvSpPr>
      <xdr:spPr>
        <a:xfrm>
          <a:off x="1079500" y="615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97236</xdr:rowOff>
    </xdr:from>
    <xdr:ext cx="534377" cy="259045"/>
    <xdr:sp macro="" textlink="">
      <xdr:nvSpPr>
        <xdr:cNvPr id="89" name="テキスト ボックス 88">
          <a:extLst>
            <a:ext uri="{FF2B5EF4-FFF2-40B4-BE49-F238E27FC236}">
              <a16:creationId xmlns:a16="http://schemas.microsoft.com/office/drawing/2014/main" id="{4FF9D719-6ED6-4A92-852F-A99CF6A31654}"/>
            </a:ext>
          </a:extLst>
        </xdr:cNvPr>
        <xdr:cNvSpPr txBox="1"/>
      </xdr:nvSpPr>
      <xdr:spPr>
        <a:xfrm>
          <a:off x="863111" y="592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9654A9A3-29E0-4E70-85B8-3492D244364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76377570-FCAB-4DBE-A192-A8CAF77067B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5CEE145C-15E9-4FFE-A938-0A027449555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2BFE96B5-A131-4E42-B567-A5416B64234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BFA6B2CF-1309-4711-92B9-75B7B3732D7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50DAD0E5-09AA-4257-B5E4-0EBD494852C7}"/>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4894604C-34ED-4795-8BCA-42D06F26A6A5}"/>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2C651CB1-B7B9-445F-9296-DE62EF86B6D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1AFEBE4D-3E36-4581-9B28-E80BE9D8654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FE3CBC41-CF04-4798-B9CD-D4306744500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2C954ABA-A4BC-4791-98A5-A937FCA9C3C7}"/>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B905CCA5-D626-43DF-9117-C06976EE7662}"/>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95FE63BB-32A8-4BDE-8CE0-043D508BD9E2}"/>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EEF71477-61A8-4610-AB39-8281C9620E87}"/>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C6558CEA-6F3B-4DA6-A6AA-BD516115D7BD}"/>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7F75FA4D-95A4-4904-AFFB-A79F45319E7D}"/>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FA9AECF3-AF6D-4101-B65C-E65D0620C77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E315CDD-B86E-41D0-996E-D22364EB6C9B}"/>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4A83CF1B-9635-4B27-8B0F-036F3B19C4C5}"/>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F906D4D6-DFC2-4600-9274-387E4B1FD841}"/>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930DD88A-3225-4EA2-A3F9-EACC153524AC}"/>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E44F38DB-CD5D-45B3-AAF2-A3A2761253F9}"/>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9669690D-EDF4-4B5C-AB25-19D36D394CF4}"/>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9A4899A8-F56D-40EC-81EE-3FE49819A6DD}"/>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A68535B5-F25A-420F-896A-AF808513258B}"/>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7855A6FE-723A-4980-B7F6-D1652C1E595D}"/>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8AE2145F-7124-4F6B-AA0C-2226CF2F599E}"/>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161883</xdr:rowOff>
    </xdr:from>
    <xdr:to>
      <xdr:col>24</xdr:col>
      <xdr:colOff>63500</xdr:colOff>
      <xdr:row>58</xdr:row>
      <xdr:rowOff>22410</xdr:rowOff>
    </xdr:to>
    <xdr:cxnSp macro="">
      <xdr:nvCxnSpPr>
        <xdr:cNvPr id="117" name="直線コネクタ 116">
          <a:extLst>
            <a:ext uri="{FF2B5EF4-FFF2-40B4-BE49-F238E27FC236}">
              <a16:creationId xmlns:a16="http://schemas.microsoft.com/office/drawing/2014/main" id="{E824B477-983A-48A4-BC81-9D9D395F0299}"/>
            </a:ext>
          </a:extLst>
        </xdr:cNvPr>
        <xdr:cNvCxnSpPr/>
      </xdr:nvCxnSpPr>
      <xdr:spPr>
        <a:xfrm>
          <a:off x="3797300" y="9934533"/>
          <a:ext cx="838200" cy="3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94A44915-0AD9-4D22-A1C9-6F345BC1A8A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CEA7B91D-47DC-4474-B341-9583F315FBB1}"/>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161883</xdr:rowOff>
    </xdr:from>
    <xdr:to>
      <xdr:col>19</xdr:col>
      <xdr:colOff>177800</xdr:colOff>
      <xdr:row>58</xdr:row>
      <xdr:rowOff>13348</xdr:rowOff>
    </xdr:to>
    <xdr:cxnSp macro="">
      <xdr:nvCxnSpPr>
        <xdr:cNvPr id="120" name="直線コネクタ 119">
          <a:extLst>
            <a:ext uri="{FF2B5EF4-FFF2-40B4-BE49-F238E27FC236}">
              <a16:creationId xmlns:a16="http://schemas.microsoft.com/office/drawing/2014/main" id="{07C18D3A-9F48-467E-80B3-DF4D1A3711F3}"/>
            </a:ext>
          </a:extLst>
        </xdr:cNvPr>
        <xdr:cNvCxnSpPr/>
      </xdr:nvCxnSpPr>
      <xdr:spPr>
        <a:xfrm flipV="1">
          <a:off x="2908300" y="9934533"/>
          <a:ext cx="889000" cy="2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2D278E80-7B76-4529-9E0C-52A985D94B45}"/>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D3DFE1BC-C71F-4954-A146-FB77A945EDC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13348</xdr:rowOff>
    </xdr:from>
    <xdr:to>
      <xdr:col>15</xdr:col>
      <xdr:colOff>50800</xdr:colOff>
      <xdr:row>58</xdr:row>
      <xdr:rowOff>81818</xdr:rowOff>
    </xdr:to>
    <xdr:cxnSp macro="">
      <xdr:nvCxnSpPr>
        <xdr:cNvPr id="123" name="直線コネクタ 122">
          <a:extLst>
            <a:ext uri="{FF2B5EF4-FFF2-40B4-BE49-F238E27FC236}">
              <a16:creationId xmlns:a16="http://schemas.microsoft.com/office/drawing/2014/main" id="{D1CEC139-D361-443E-87CB-1B70E8D9AF08}"/>
            </a:ext>
          </a:extLst>
        </xdr:cNvPr>
        <xdr:cNvCxnSpPr/>
      </xdr:nvCxnSpPr>
      <xdr:spPr>
        <a:xfrm flipV="1">
          <a:off x="2019300" y="9957448"/>
          <a:ext cx="889000" cy="6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25A25F98-48FA-4E34-9548-E21A682BF062}"/>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F2CC0566-288B-4534-953F-DF145E2B7B6B}"/>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65067</xdr:rowOff>
    </xdr:from>
    <xdr:to>
      <xdr:col>10</xdr:col>
      <xdr:colOff>114300</xdr:colOff>
      <xdr:row>58</xdr:row>
      <xdr:rowOff>81818</xdr:rowOff>
    </xdr:to>
    <xdr:cxnSp macro="">
      <xdr:nvCxnSpPr>
        <xdr:cNvPr id="126" name="直線コネクタ 125">
          <a:extLst>
            <a:ext uri="{FF2B5EF4-FFF2-40B4-BE49-F238E27FC236}">
              <a16:creationId xmlns:a16="http://schemas.microsoft.com/office/drawing/2014/main" id="{EE1172B4-04D3-4C1A-8C4A-8938EED80E94}"/>
            </a:ext>
          </a:extLst>
        </xdr:cNvPr>
        <xdr:cNvCxnSpPr/>
      </xdr:nvCxnSpPr>
      <xdr:spPr>
        <a:xfrm>
          <a:off x="1130300" y="10009167"/>
          <a:ext cx="889000" cy="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E0AD9755-1955-4191-9A70-9008F589822B}"/>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7AAE277C-94BD-4B88-97F1-03CC80891D6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127552</xdr:rowOff>
    </xdr:from>
    <xdr:to>
      <xdr:col>6</xdr:col>
      <xdr:colOff>38100</xdr:colOff>
      <xdr:row>58</xdr:row>
      <xdr:rowOff>57702</xdr:rowOff>
    </xdr:to>
    <xdr:sp macro="" textlink="">
      <xdr:nvSpPr>
        <xdr:cNvPr id="129" name="フローチャート: 判断 128">
          <a:extLst>
            <a:ext uri="{FF2B5EF4-FFF2-40B4-BE49-F238E27FC236}">
              <a16:creationId xmlns:a16="http://schemas.microsoft.com/office/drawing/2014/main" id="{95EFB6C7-5EF1-4287-A664-629E58B8495B}"/>
            </a:ext>
          </a:extLst>
        </xdr:cNvPr>
        <xdr:cNvSpPr/>
      </xdr:nvSpPr>
      <xdr:spPr>
        <a:xfrm>
          <a:off x="1079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74229</xdr:rowOff>
    </xdr:from>
    <xdr:ext cx="534377" cy="259045"/>
    <xdr:sp macro="" textlink="">
      <xdr:nvSpPr>
        <xdr:cNvPr id="130" name="テキスト ボックス 129">
          <a:extLst>
            <a:ext uri="{FF2B5EF4-FFF2-40B4-BE49-F238E27FC236}">
              <a16:creationId xmlns:a16="http://schemas.microsoft.com/office/drawing/2014/main" id="{084EFA98-E169-466A-8F19-BC6708D9AE33}"/>
            </a:ext>
          </a:extLst>
        </xdr:cNvPr>
        <xdr:cNvSpPr txBox="1"/>
      </xdr:nvSpPr>
      <xdr:spPr>
        <a:xfrm>
          <a:off x="863111" y="9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82590EAC-5C08-4A61-852C-F6406D0F5BD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48211626-9C12-4764-9C18-55D7CE39F1B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3157FEB2-6512-4648-A3FD-ED8B62CC3A25}"/>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F417C23-7AD7-47CE-BE62-FD2B11840731}"/>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9F4E6AD2-42F7-4EE0-AF3C-3615BF69343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143060</xdr:rowOff>
    </xdr:from>
    <xdr:to>
      <xdr:col>24</xdr:col>
      <xdr:colOff>114300</xdr:colOff>
      <xdr:row>58</xdr:row>
      <xdr:rowOff>73210</xdr:rowOff>
    </xdr:to>
    <xdr:sp macro="" textlink="">
      <xdr:nvSpPr>
        <xdr:cNvPr id="136" name="楕円 135">
          <a:extLst>
            <a:ext uri="{FF2B5EF4-FFF2-40B4-BE49-F238E27FC236}">
              <a16:creationId xmlns:a16="http://schemas.microsoft.com/office/drawing/2014/main" id="{92EC8AB5-9260-445E-8135-6D0A8CD2421E}"/>
            </a:ext>
          </a:extLst>
        </xdr:cNvPr>
        <xdr:cNvSpPr/>
      </xdr:nvSpPr>
      <xdr:spPr>
        <a:xfrm>
          <a:off x="4584700" y="99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57987</xdr:rowOff>
    </xdr:from>
    <xdr:ext cx="534377" cy="259045"/>
    <xdr:sp macro="" textlink="">
      <xdr:nvSpPr>
        <xdr:cNvPr id="137" name="物件費該当値テキスト">
          <a:extLst>
            <a:ext uri="{FF2B5EF4-FFF2-40B4-BE49-F238E27FC236}">
              <a16:creationId xmlns:a16="http://schemas.microsoft.com/office/drawing/2014/main" id="{C7099FC0-1852-45E9-8B22-BC989BC4BC65}"/>
            </a:ext>
          </a:extLst>
        </xdr:cNvPr>
        <xdr:cNvSpPr txBox="1"/>
      </xdr:nvSpPr>
      <xdr:spPr>
        <a:xfrm>
          <a:off x="4686300" y="983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111083</xdr:rowOff>
    </xdr:from>
    <xdr:to>
      <xdr:col>20</xdr:col>
      <xdr:colOff>38100</xdr:colOff>
      <xdr:row>58</xdr:row>
      <xdr:rowOff>41233</xdr:rowOff>
    </xdr:to>
    <xdr:sp macro="" textlink="">
      <xdr:nvSpPr>
        <xdr:cNvPr id="138" name="楕円 137">
          <a:extLst>
            <a:ext uri="{FF2B5EF4-FFF2-40B4-BE49-F238E27FC236}">
              <a16:creationId xmlns:a16="http://schemas.microsoft.com/office/drawing/2014/main" id="{79C87AF6-F1F1-42C1-A737-A084A1044002}"/>
            </a:ext>
          </a:extLst>
        </xdr:cNvPr>
        <xdr:cNvSpPr/>
      </xdr:nvSpPr>
      <xdr:spPr>
        <a:xfrm>
          <a:off x="3746500" y="988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32360</xdr:rowOff>
    </xdr:from>
    <xdr:ext cx="534377" cy="259045"/>
    <xdr:sp macro="" textlink="">
      <xdr:nvSpPr>
        <xdr:cNvPr id="139" name="テキスト ボックス 138">
          <a:extLst>
            <a:ext uri="{FF2B5EF4-FFF2-40B4-BE49-F238E27FC236}">
              <a16:creationId xmlns:a16="http://schemas.microsoft.com/office/drawing/2014/main" id="{2338A456-B576-44CF-9326-F89A2FBDE8F2}"/>
            </a:ext>
          </a:extLst>
        </xdr:cNvPr>
        <xdr:cNvSpPr txBox="1"/>
      </xdr:nvSpPr>
      <xdr:spPr>
        <a:xfrm>
          <a:off x="3530111" y="997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133998</xdr:rowOff>
    </xdr:from>
    <xdr:to>
      <xdr:col>15</xdr:col>
      <xdr:colOff>101600</xdr:colOff>
      <xdr:row>58</xdr:row>
      <xdr:rowOff>64148</xdr:rowOff>
    </xdr:to>
    <xdr:sp macro="" textlink="">
      <xdr:nvSpPr>
        <xdr:cNvPr id="140" name="楕円 139">
          <a:extLst>
            <a:ext uri="{FF2B5EF4-FFF2-40B4-BE49-F238E27FC236}">
              <a16:creationId xmlns:a16="http://schemas.microsoft.com/office/drawing/2014/main" id="{A107390E-8043-4928-AA45-7626CC9A2014}"/>
            </a:ext>
          </a:extLst>
        </xdr:cNvPr>
        <xdr:cNvSpPr/>
      </xdr:nvSpPr>
      <xdr:spPr>
        <a:xfrm>
          <a:off x="2857500" y="99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55275</xdr:rowOff>
    </xdr:from>
    <xdr:ext cx="534377" cy="259045"/>
    <xdr:sp macro="" textlink="">
      <xdr:nvSpPr>
        <xdr:cNvPr id="141" name="テキスト ボックス 140">
          <a:extLst>
            <a:ext uri="{FF2B5EF4-FFF2-40B4-BE49-F238E27FC236}">
              <a16:creationId xmlns:a16="http://schemas.microsoft.com/office/drawing/2014/main" id="{924A7AA4-06F1-49F2-B08B-345A5BFCD944}"/>
            </a:ext>
          </a:extLst>
        </xdr:cNvPr>
        <xdr:cNvSpPr txBox="1"/>
      </xdr:nvSpPr>
      <xdr:spPr>
        <a:xfrm>
          <a:off x="2641111" y="99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31018</xdr:rowOff>
    </xdr:from>
    <xdr:to>
      <xdr:col>10</xdr:col>
      <xdr:colOff>165100</xdr:colOff>
      <xdr:row>58</xdr:row>
      <xdr:rowOff>132618</xdr:rowOff>
    </xdr:to>
    <xdr:sp macro="" textlink="">
      <xdr:nvSpPr>
        <xdr:cNvPr id="142" name="楕円 141">
          <a:extLst>
            <a:ext uri="{FF2B5EF4-FFF2-40B4-BE49-F238E27FC236}">
              <a16:creationId xmlns:a16="http://schemas.microsoft.com/office/drawing/2014/main" id="{5B85E4CF-5BD2-4FC2-B2B5-C10644C57B4C}"/>
            </a:ext>
          </a:extLst>
        </xdr:cNvPr>
        <xdr:cNvSpPr/>
      </xdr:nvSpPr>
      <xdr:spPr>
        <a:xfrm>
          <a:off x="1968500" y="997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123745</xdr:rowOff>
    </xdr:from>
    <xdr:ext cx="534377" cy="259045"/>
    <xdr:sp macro="" textlink="">
      <xdr:nvSpPr>
        <xdr:cNvPr id="143" name="テキスト ボックス 142">
          <a:extLst>
            <a:ext uri="{FF2B5EF4-FFF2-40B4-BE49-F238E27FC236}">
              <a16:creationId xmlns:a16="http://schemas.microsoft.com/office/drawing/2014/main" id="{4E3FF43F-F426-4B0D-972F-09CCE0F0FEF5}"/>
            </a:ext>
          </a:extLst>
        </xdr:cNvPr>
        <xdr:cNvSpPr txBox="1"/>
      </xdr:nvSpPr>
      <xdr:spPr>
        <a:xfrm>
          <a:off x="1752111" y="1006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14267</xdr:rowOff>
    </xdr:from>
    <xdr:to>
      <xdr:col>6</xdr:col>
      <xdr:colOff>38100</xdr:colOff>
      <xdr:row>58</xdr:row>
      <xdr:rowOff>115867</xdr:rowOff>
    </xdr:to>
    <xdr:sp macro="" textlink="">
      <xdr:nvSpPr>
        <xdr:cNvPr id="144" name="楕円 143">
          <a:extLst>
            <a:ext uri="{FF2B5EF4-FFF2-40B4-BE49-F238E27FC236}">
              <a16:creationId xmlns:a16="http://schemas.microsoft.com/office/drawing/2014/main" id="{9208AAC8-BF54-4B84-820C-216BCD178E75}"/>
            </a:ext>
          </a:extLst>
        </xdr:cNvPr>
        <xdr:cNvSpPr/>
      </xdr:nvSpPr>
      <xdr:spPr>
        <a:xfrm>
          <a:off x="1079500" y="995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106994</xdr:rowOff>
    </xdr:from>
    <xdr:ext cx="534377" cy="259045"/>
    <xdr:sp macro="" textlink="">
      <xdr:nvSpPr>
        <xdr:cNvPr id="145" name="テキスト ボックス 144">
          <a:extLst>
            <a:ext uri="{FF2B5EF4-FFF2-40B4-BE49-F238E27FC236}">
              <a16:creationId xmlns:a16="http://schemas.microsoft.com/office/drawing/2014/main" id="{99DC0175-7B28-426C-8F9A-5D5E8D08296B}"/>
            </a:ext>
          </a:extLst>
        </xdr:cNvPr>
        <xdr:cNvSpPr txBox="1"/>
      </xdr:nvSpPr>
      <xdr:spPr>
        <a:xfrm>
          <a:off x="863111" y="1005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BF29ED94-6908-4A48-9CD4-3A68C5E48564}"/>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72249C26-3C88-40B1-87F0-E9E2170F4FA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D22A2012-8162-4924-982B-76DDF4DA3C2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228A505A-4780-470A-9391-DC08F1C1B9F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C91D4AB4-9417-4DA8-9119-6DAE08AAD09B}"/>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BB0CCFC-3EB5-4EC8-864F-BDEC1D1C401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94103CA6-63BF-48DD-830E-D48E20AC4B76}"/>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818D043F-8879-467D-85DF-38CD40928DF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17B3F40B-802B-4DB1-A12E-0248CCAE132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20A25C19-F65E-4850-96DE-0B6C0A1EC8C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718208D0-5940-4B4A-8FEB-343E34429021}"/>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14E8B3B9-FEC6-46B8-9187-2984210C8C96}"/>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980D3CA8-8D01-45EA-8E5E-AE5E4F9F909A}"/>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3DAD000E-3AED-48A8-83CE-33857874D9B9}"/>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DAB98162-4B60-4466-88A7-DAC67C204AC8}"/>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C537CFC0-96BE-4796-A6DA-3FFA9E6350F8}"/>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E2F4AF2B-AFE6-4F81-9C5B-2A56BD625125}"/>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BC2AA8E0-4EC4-48A4-9920-9622C7D51E2E}"/>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35DF64B-86B7-4408-816E-346FE69F684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E278F987-371E-4D35-9110-FDC6E4496249}"/>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F2A6EA3C-0139-4968-8E04-92F037EE346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3AAD2733-CC81-48C6-B042-94376DFD0A94}"/>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DC733344-D226-4FAE-BF72-CBFF6938566B}"/>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71A5FAF6-9EE5-42EC-83FD-0AD96A5D6115}"/>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9320371C-CACD-4C21-918F-D0D8CE98D176}"/>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B5D6043B-7E0B-473D-842B-13127109459F}"/>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65701</xdr:rowOff>
    </xdr:from>
    <xdr:to>
      <xdr:col>24</xdr:col>
      <xdr:colOff>63500</xdr:colOff>
      <xdr:row>77</xdr:row>
      <xdr:rowOff>112382</xdr:rowOff>
    </xdr:to>
    <xdr:cxnSp macro="">
      <xdr:nvCxnSpPr>
        <xdr:cNvPr id="172" name="直線コネクタ 171">
          <a:extLst>
            <a:ext uri="{FF2B5EF4-FFF2-40B4-BE49-F238E27FC236}">
              <a16:creationId xmlns:a16="http://schemas.microsoft.com/office/drawing/2014/main" id="{6B3497A8-D411-4138-AACA-778BD99C5641}"/>
            </a:ext>
          </a:extLst>
        </xdr:cNvPr>
        <xdr:cNvCxnSpPr/>
      </xdr:nvCxnSpPr>
      <xdr:spPr>
        <a:xfrm>
          <a:off x="3797300" y="13267351"/>
          <a:ext cx="838200" cy="4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5FD4BB4-A748-44AB-85FB-28B0088AD147}"/>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C83CBD75-A803-4F48-9086-85EE9C62D6F9}"/>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57038</xdr:rowOff>
    </xdr:from>
    <xdr:to>
      <xdr:col>19</xdr:col>
      <xdr:colOff>177800</xdr:colOff>
      <xdr:row>77</xdr:row>
      <xdr:rowOff>65701</xdr:rowOff>
    </xdr:to>
    <xdr:cxnSp macro="">
      <xdr:nvCxnSpPr>
        <xdr:cNvPr id="175" name="直線コネクタ 174">
          <a:extLst>
            <a:ext uri="{FF2B5EF4-FFF2-40B4-BE49-F238E27FC236}">
              <a16:creationId xmlns:a16="http://schemas.microsoft.com/office/drawing/2014/main" id="{6AABF0F8-05EF-4E7F-B8F7-E8AA742DF7F6}"/>
            </a:ext>
          </a:extLst>
        </xdr:cNvPr>
        <xdr:cNvCxnSpPr/>
      </xdr:nvCxnSpPr>
      <xdr:spPr>
        <a:xfrm>
          <a:off x="2908300" y="13258688"/>
          <a:ext cx="8890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675C507D-311B-4A31-8B56-18DEC1B758C5}"/>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CDD109C8-A476-4504-B98F-C806D4A30628}"/>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145004</xdr:rowOff>
    </xdr:from>
    <xdr:to>
      <xdr:col>15</xdr:col>
      <xdr:colOff>50800</xdr:colOff>
      <xdr:row>77</xdr:row>
      <xdr:rowOff>57038</xdr:rowOff>
    </xdr:to>
    <xdr:cxnSp macro="">
      <xdr:nvCxnSpPr>
        <xdr:cNvPr id="178" name="直線コネクタ 177">
          <a:extLst>
            <a:ext uri="{FF2B5EF4-FFF2-40B4-BE49-F238E27FC236}">
              <a16:creationId xmlns:a16="http://schemas.microsoft.com/office/drawing/2014/main" id="{36D8F283-57BF-4943-AD1D-791032367878}"/>
            </a:ext>
          </a:extLst>
        </xdr:cNvPr>
        <xdr:cNvCxnSpPr/>
      </xdr:nvCxnSpPr>
      <xdr:spPr>
        <a:xfrm>
          <a:off x="2019300" y="13175204"/>
          <a:ext cx="889000" cy="8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49158799-ED29-4781-BA14-C44E4C02AE97}"/>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4D50F83B-ECD1-4589-9D55-BBEFBBD2E72B}"/>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145004</xdr:rowOff>
    </xdr:from>
    <xdr:to>
      <xdr:col>10</xdr:col>
      <xdr:colOff>114300</xdr:colOff>
      <xdr:row>78</xdr:row>
      <xdr:rowOff>36875</xdr:rowOff>
    </xdr:to>
    <xdr:cxnSp macro="">
      <xdr:nvCxnSpPr>
        <xdr:cNvPr id="181" name="直線コネクタ 180">
          <a:extLst>
            <a:ext uri="{FF2B5EF4-FFF2-40B4-BE49-F238E27FC236}">
              <a16:creationId xmlns:a16="http://schemas.microsoft.com/office/drawing/2014/main" id="{6782D2A2-D740-4F96-8E48-A19B529ABDA9}"/>
            </a:ext>
          </a:extLst>
        </xdr:cNvPr>
        <xdr:cNvCxnSpPr/>
      </xdr:nvCxnSpPr>
      <xdr:spPr>
        <a:xfrm flipV="1">
          <a:off x="1130300" y="13175204"/>
          <a:ext cx="889000" cy="23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5BAB407-48B6-48B4-B035-D51D59ABD768}"/>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1A7285EB-C848-40D4-B635-3E190306E985}"/>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171425</xdr:rowOff>
    </xdr:from>
    <xdr:to>
      <xdr:col>6</xdr:col>
      <xdr:colOff>38100</xdr:colOff>
      <xdr:row>78</xdr:row>
      <xdr:rowOff>101575</xdr:rowOff>
    </xdr:to>
    <xdr:sp macro="" textlink="">
      <xdr:nvSpPr>
        <xdr:cNvPr id="184" name="フローチャート: 判断 183">
          <a:extLst>
            <a:ext uri="{FF2B5EF4-FFF2-40B4-BE49-F238E27FC236}">
              <a16:creationId xmlns:a16="http://schemas.microsoft.com/office/drawing/2014/main" id="{05DBECE1-F462-4676-9370-91D4B65EA7C3}"/>
            </a:ext>
          </a:extLst>
        </xdr:cNvPr>
        <xdr:cNvSpPr/>
      </xdr:nvSpPr>
      <xdr:spPr>
        <a:xfrm>
          <a:off x="1079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92702</xdr:rowOff>
    </xdr:from>
    <xdr:ext cx="469744" cy="259045"/>
    <xdr:sp macro="" textlink="">
      <xdr:nvSpPr>
        <xdr:cNvPr id="185" name="テキスト ボックス 184">
          <a:extLst>
            <a:ext uri="{FF2B5EF4-FFF2-40B4-BE49-F238E27FC236}">
              <a16:creationId xmlns:a16="http://schemas.microsoft.com/office/drawing/2014/main" id="{6DEF34D4-2884-4C4A-9311-704E83DB3D01}"/>
            </a:ext>
          </a:extLst>
        </xdr:cNvPr>
        <xdr:cNvSpPr txBox="1"/>
      </xdr:nvSpPr>
      <xdr:spPr>
        <a:xfrm>
          <a:off x="895428" y="134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ED589C15-65C7-49B3-BEE4-33CE5D71FEF6}"/>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3A1F2CA3-F2AA-4924-9571-708AFD137A2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DCA5804D-2DE3-4B75-99DD-D476ADFBF2C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D5A1D16-4ED0-4FD7-B2FC-3ED3DA33971E}"/>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AD3475D3-FFCB-41DD-B055-0860B12C4C5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61582</xdr:rowOff>
    </xdr:from>
    <xdr:to>
      <xdr:col>24</xdr:col>
      <xdr:colOff>114300</xdr:colOff>
      <xdr:row>77</xdr:row>
      <xdr:rowOff>163182</xdr:rowOff>
    </xdr:to>
    <xdr:sp macro="" textlink="">
      <xdr:nvSpPr>
        <xdr:cNvPr id="191" name="楕円 190">
          <a:extLst>
            <a:ext uri="{FF2B5EF4-FFF2-40B4-BE49-F238E27FC236}">
              <a16:creationId xmlns:a16="http://schemas.microsoft.com/office/drawing/2014/main" id="{5AAE013A-94EF-4E46-9D15-4BD0A416E210}"/>
            </a:ext>
          </a:extLst>
        </xdr:cNvPr>
        <xdr:cNvSpPr/>
      </xdr:nvSpPr>
      <xdr:spPr>
        <a:xfrm>
          <a:off x="4584700" y="132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84459</xdr:rowOff>
    </xdr:from>
    <xdr:ext cx="469744" cy="259045"/>
    <xdr:sp macro="" textlink="">
      <xdr:nvSpPr>
        <xdr:cNvPr id="192" name="維持補修費該当値テキスト">
          <a:extLst>
            <a:ext uri="{FF2B5EF4-FFF2-40B4-BE49-F238E27FC236}">
              <a16:creationId xmlns:a16="http://schemas.microsoft.com/office/drawing/2014/main" id="{09CE4C96-3799-45F3-B717-1194A2C87FBD}"/>
            </a:ext>
          </a:extLst>
        </xdr:cNvPr>
        <xdr:cNvSpPr txBox="1"/>
      </xdr:nvSpPr>
      <xdr:spPr>
        <a:xfrm>
          <a:off x="4686300" y="1311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14901</xdr:rowOff>
    </xdr:from>
    <xdr:to>
      <xdr:col>20</xdr:col>
      <xdr:colOff>38100</xdr:colOff>
      <xdr:row>77</xdr:row>
      <xdr:rowOff>116501</xdr:rowOff>
    </xdr:to>
    <xdr:sp macro="" textlink="">
      <xdr:nvSpPr>
        <xdr:cNvPr id="193" name="楕円 192">
          <a:extLst>
            <a:ext uri="{FF2B5EF4-FFF2-40B4-BE49-F238E27FC236}">
              <a16:creationId xmlns:a16="http://schemas.microsoft.com/office/drawing/2014/main" id="{DEC02E8B-9AEE-42A1-9FFB-95E52BD840FF}"/>
            </a:ext>
          </a:extLst>
        </xdr:cNvPr>
        <xdr:cNvSpPr/>
      </xdr:nvSpPr>
      <xdr:spPr>
        <a:xfrm>
          <a:off x="3746500" y="1321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133028</xdr:rowOff>
    </xdr:from>
    <xdr:ext cx="534377" cy="259045"/>
    <xdr:sp macro="" textlink="">
      <xdr:nvSpPr>
        <xdr:cNvPr id="194" name="テキスト ボックス 193">
          <a:extLst>
            <a:ext uri="{FF2B5EF4-FFF2-40B4-BE49-F238E27FC236}">
              <a16:creationId xmlns:a16="http://schemas.microsoft.com/office/drawing/2014/main" id="{287CF3E1-4FDB-4B83-A33B-43D322BCFC8C}"/>
            </a:ext>
          </a:extLst>
        </xdr:cNvPr>
        <xdr:cNvSpPr txBox="1"/>
      </xdr:nvSpPr>
      <xdr:spPr>
        <a:xfrm>
          <a:off x="3530111" y="1299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6238</xdr:rowOff>
    </xdr:from>
    <xdr:to>
      <xdr:col>15</xdr:col>
      <xdr:colOff>101600</xdr:colOff>
      <xdr:row>77</xdr:row>
      <xdr:rowOff>107838</xdr:rowOff>
    </xdr:to>
    <xdr:sp macro="" textlink="">
      <xdr:nvSpPr>
        <xdr:cNvPr id="195" name="楕円 194">
          <a:extLst>
            <a:ext uri="{FF2B5EF4-FFF2-40B4-BE49-F238E27FC236}">
              <a16:creationId xmlns:a16="http://schemas.microsoft.com/office/drawing/2014/main" id="{55A8E65A-3059-4347-8127-38DC9C846270}"/>
            </a:ext>
          </a:extLst>
        </xdr:cNvPr>
        <xdr:cNvSpPr/>
      </xdr:nvSpPr>
      <xdr:spPr>
        <a:xfrm>
          <a:off x="2857500" y="132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124365</xdr:rowOff>
    </xdr:from>
    <xdr:ext cx="534377" cy="259045"/>
    <xdr:sp macro="" textlink="">
      <xdr:nvSpPr>
        <xdr:cNvPr id="196" name="テキスト ボックス 195">
          <a:extLst>
            <a:ext uri="{FF2B5EF4-FFF2-40B4-BE49-F238E27FC236}">
              <a16:creationId xmlns:a16="http://schemas.microsoft.com/office/drawing/2014/main" id="{111EC06D-89F6-4E3D-85D5-567525E36C73}"/>
            </a:ext>
          </a:extLst>
        </xdr:cNvPr>
        <xdr:cNvSpPr txBox="1"/>
      </xdr:nvSpPr>
      <xdr:spPr>
        <a:xfrm>
          <a:off x="2641111" y="1298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94204</xdr:rowOff>
    </xdr:from>
    <xdr:to>
      <xdr:col>10</xdr:col>
      <xdr:colOff>165100</xdr:colOff>
      <xdr:row>77</xdr:row>
      <xdr:rowOff>24354</xdr:rowOff>
    </xdr:to>
    <xdr:sp macro="" textlink="">
      <xdr:nvSpPr>
        <xdr:cNvPr id="197" name="楕円 196">
          <a:extLst>
            <a:ext uri="{FF2B5EF4-FFF2-40B4-BE49-F238E27FC236}">
              <a16:creationId xmlns:a16="http://schemas.microsoft.com/office/drawing/2014/main" id="{9DEA2D8F-34C7-44BE-91BC-14ADF52F2BD8}"/>
            </a:ext>
          </a:extLst>
        </xdr:cNvPr>
        <xdr:cNvSpPr/>
      </xdr:nvSpPr>
      <xdr:spPr>
        <a:xfrm>
          <a:off x="1968500" y="131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40881</xdr:rowOff>
    </xdr:from>
    <xdr:ext cx="534377" cy="259045"/>
    <xdr:sp macro="" textlink="">
      <xdr:nvSpPr>
        <xdr:cNvPr id="198" name="テキスト ボックス 197">
          <a:extLst>
            <a:ext uri="{FF2B5EF4-FFF2-40B4-BE49-F238E27FC236}">
              <a16:creationId xmlns:a16="http://schemas.microsoft.com/office/drawing/2014/main" id="{54185F19-B8C0-4838-B1EA-2B692125F805}"/>
            </a:ext>
          </a:extLst>
        </xdr:cNvPr>
        <xdr:cNvSpPr txBox="1"/>
      </xdr:nvSpPr>
      <xdr:spPr>
        <a:xfrm>
          <a:off x="1752111" y="1289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157525</xdr:rowOff>
    </xdr:from>
    <xdr:to>
      <xdr:col>6</xdr:col>
      <xdr:colOff>38100</xdr:colOff>
      <xdr:row>78</xdr:row>
      <xdr:rowOff>87675</xdr:rowOff>
    </xdr:to>
    <xdr:sp macro="" textlink="">
      <xdr:nvSpPr>
        <xdr:cNvPr id="199" name="楕円 198">
          <a:extLst>
            <a:ext uri="{FF2B5EF4-FFF2-40B4-BE49-F238E27FC236}">
              <a16:creationId xmlns:a16="http://schemas.microsoft.com/office/drawing/2014/main" id="{ADCDA47A-F546-40ED-9CAC-E22D585FEE38}"/>
            </a:ext>
          </a:extLst>
        </xdr:cNvPr>
        <xdr:cNvSpPr/>
      </xdr:nvSpPr>
      <xdr:spPr>
        <a:xfrm>
          <a:off x="1079500" y="1335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104202</xdr:rowOff>
    </xdr:from>
    <xdr:ext cx="469744" cy="259045"/>
    <xdr:sp macro="" textlink="">
      <xdr:nvSpPr>
        <xdr:cNvPr id="200" name="テキスト ボックス 199">
          <a:extLst>
            <a:ext uri="{FF2B5EF4-FFF2-40B4-BE49-F238E27FC236}">
              <a16:creationId xmlns:a16="http://schemas.microsoft.com/office/drawing/2014/main" id="{8BF6E1F8-1690-4328-B698-6F4834887095}"/>
            </a:ext>
          </a:extLst>
        </xdr:cNvPr>
        <xdr:cNvSpPr txBox="1"/>
      </xdr:nvSpPr>
      <xdr:spPr>
        <a:xfrm>
          <a:off x="895428" y="1313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BEC80CAB-8A36-4785-B4A6-05CEFBB1320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C7E6EC2-6826-4B10-ACA0-E0DD87B4358D}"/>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3753B5EC-8A4A-47CA-9E31-27DD031C2EF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1BDEED9A-5697-41BA-ACE8-9CEC53802939}"/>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F93C4119-7D89-4819-B9BB-7AC6551DF70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2FC43369-4E24-4977-83E8-83F1C0169FD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2012CFE9-D702-4DA8-A0A0-7C843380E26E}"/>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C891A9F9-CF47-47ED-A6EE-0D85BA7059FC}"/>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527D9250-02B9-4D1F-8F21-4A4E064E01F3}"/>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D6B4B562-1A16-40C9-AAD3-C32F4C4BC19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8A1CE4BF-BBEC-4350-991B-3E32A6694888}"/>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EEDA52F1-7272-4FE8-B87F-5D71E92024CE}"/>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9CD94E37-BEBD-4D07-B1DD-8FED2028C6EA}"/>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42F03957-1EB5-41A4-A2BC-C0E09E4B311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7A1D6464-37A4-44F5-9BEA-B9261335A7CF}"/>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7EDD71F4-9C08-4AE2-B384-694BCE9D23B3}"/>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B9544543-F5A1-4248-B41C-E128A67C6BA3}"/>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554BA088-034C-41DD-AD74-03A14AE46926}"/>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25EC3B43-3782-4EEA-BBCB-32E5EC6D741B}"/>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990CACEE-E83B-41AC-8898-67509CAEC495}"/>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50DA3586-F659-42DD-97D2-B807B0B7CF69}"/>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E6413826-DD0A-4E3E-84BC-40AE5FE3FAB9}"/>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4D48C6A7-5B1B-4BB9-BE07-4FB6C3E6616F}"/>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84A2158D-908B-4023-AFFC-5EB9130C1824}"/>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F70A7125-26EF-4D37-B699-B695EE151023}"/>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6C5D9DA4-72CC-4F7C-91D2-4625618A03BC}"/>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2CA35678-7418-4295-A111-5D1631BDFA07}"/>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8BEE4CD3-5103-4BBE-B6E8-049D1507495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905A7D40-7E41-4706-98AC-C90DDA5B5942}"/>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104699</xdr:rowOff>
    </xdr:from>
    <xdr:to>
      <xdr:col>24</xdr:col>
      <xdr:colOff>63500</xdr:colOff>
      <xdr:row>97</xdr:row>
      <xdr:rowOff>39446</xdr:rowOff>
    </xdr:to>
    <xdr:cxnSp macro="">
      <xdr:nvCxnSpPr>
        <xdr:cNvPr id="230" name="直線コネクタ 229">
          <a:extLst>
            <a:ext uri="{FF2B5EF4-FFF2-40B4-BE49-F238E27FC236}">
              <a16:creationId xmlns:a16="http://schemas.microsoft.com/office/drawing/2014/main" id="{A7FA71A2-780E-491F-99FC-801FC33CABE2}"/>
            </a:ext>
          </a:extLst>
        </xdr:cNvPr>
        <xdr:cNvCxnSpPr/>
      </xdr:nvCxnSpPr>
      <xdr:spPr>
        <a:xfrm flipV="1">
          <a:off x="3797300" y="16563899"/>
          <a:ext cx="838200" cy="10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4594E70A-F14C-49B8-B681-CCF398245883}"/>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A4418C42-FABE-4703-BCCC-725E5E108FF3}"/>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91593</xdr:rowOff>
    </xdr:from>
    <xdr:to>
      <xdr:col>19</xdr:col>
      <xdr:colOff>177800</xdr:colOff>
      <xdr:row>97</xdr:row>
      <xdr:rowOff>39446</xdr:rowOff>
    </xdr:to>
    <xdr:cxnSp macro="">
      <xdr:nvCxnSpPr>
        <xdr:cNvPr id="233" name="直線コネクタ 232">
          <a:extLst>
            <a:ext uri="{FF2B5EF4-FFF2-40B4-BE49-F238E27FC236}">
              <a16:creationId xmlns:a16="http://schemas.microsoft.com/office/drawing/2014/main" id="{D4291152-752A-45AA-854D-3F9847CADC8D}"/>
            </a:ext>
          </a:extLst>
        </xdr:cNvPr>
        <xdr:cNvCxnSpPr/>
      </xdr:nvCxnSpPr>
      <xdr:spPr>
        <a:xfrm>
          <a:off x="2908300" y="16550793"/>
          <a:ext cx="889000" cy="1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655F72F9-0ED9-4DF0-86FE-F9F90DC19BF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E49B9B43-4AC8-40F9-9434-566CA1F7A3C4}"/>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91593</xdr:rowOff>
    </xdr:from>
    <xdr:to>
      <xdr:col>15</xdr:col>
      <xdr:colOff>50800</xdr:colOff>
      <xdr:row>97</xdr:row>
      <xdr:rowOff>162534</xdr:rowOff>
    </xdr:to>
    <xdr:cxnSp macro="">
      <xdr:nvCxnSpPr>
        <xdr:cNvPr id="236" name="直線コネクタ 235">
          <a:extLst>
            <a:ext uri="{FF2B5EF4-FFF2-40B4-BE49-F238E27FC236}">
              <a16:creationId xmlns:a16="http://schemas.microsoft.com/office/drawing/2014/main" id="{1CE7ACB7-79FB-4DF7-8D97-34CFAF87AF87}"/>
            </a:ext>
          </a:extLst>
        </xdr:cNvPr>
        <xdr:cNvCxnSpPr/>
      </xdr:nvCxnSpPr>
      <xdr:spPr>
        <a:xfrm flipV="1">
          <a:off x="2019300" y="16550793"/>
          <a:ext cx="889000" cy="24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FF5D68C-C0A4-42EE-97FD-7B94E5A3A3C2}"/>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64BCFDDD-0795-44BE-A5AC-0D037560E9BF}"/>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162534</xdr:rowOff>
    </xdr:from>
    <xdr:to>
      <xdr:col>10</xdr:col>
      <xdr:colOff>114300</xdr:colOff>
      <xdr:row>98</xdr:row>
      <xdr:rowOff>36716</xdr:rowOff>
    </xdr:to>
    <xdr:cxnSp macro="">
      <xdr:nvCxnSpPr>
        <xdr:cNvPr id="239" name="直線コネクタ 238">
          <a:extLst>
            <a:ext uri="{FF2B5EF4-FFF2-40B4-BE49-F238E27FC236}">
              <a16:creationId xmlns:a16="http://schemas.microsoft.com/office/drawing/2014/main" id="{A271E4EE-04E1-410D-9426-5680BD54A840}"/>
            </a:ext>
          </a:extLst>
        </xdr:cNvPr>
        <xdr:cNvCxnSpPr/>
      </xdr:nvCxnSpPr>
      <xdr:spPr>
        <a:xfrm flipV="1">
          <a:off x="1130300" y="16793184"/>
          <a:ext cx="889000" cy="4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2310C6A8-9237-4C5E-B2EE-5F88870FEBBA}"/>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D660617B-F2F3-4D4A-8629-EC4AD7E75ECA}"/>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2" name="フローチャート: 判断 241">
          <a:extLst>
            <a:ext uri="{FF2B5EF4-FFF2-40B4-BE49-F238E27FC236}">
              <a16:creationId xmlns:a16="http://schemas.microsoft.com/office/drawing/2014/main" id="{883894AC-74F7-4A12-B866-A73EC24DF319}"/>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3" name="テキスト ボックス 242">
          <a:extLst>
            <a:ext uri="{FF2B5EF4-FFF2-40B4-BE49-F238E27FC236}">
              <a16:creationId xmlns:a16="http://schemas.microsoft.com/office/drawing/2014/main" id="{543F5EB5-BE29-40EB-9DA9-17CD600BE053}"/>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C324C98C-7A67-4D04-ACE2-D51848B30D8C}"/>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DE493DE6-D10E-4345-9AB5-6B94833121FE}"/>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44699013-62AB-4EF1-8DB5-79710E33F0C4}"/>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19066BB0-7360-4697-A977-ABFE05FA7026}"/>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EE551E24-31AD-4647-880A-8B58508C154A}"/>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53899</xdr:rowOff>
    </xdr:from>
    <xdr:to>
      <xdr:col>24</xdr:col>
      <xdr:colOff>114300</xdr:colOff>
      <xdr:row>96</xdr:row>
      <xdr:rowOff>155499</xdr:rowOff>
    </xdr:to>
    <xdr:sp macro="" textlink="">
      <xdr:nvSpPr>
        <xdr:cNvPr id="249" name="楕円 248">
          <a:extLst>
            <a:ext uri="{FF2B5EF4-FFF2-40B4-BE49-F238E27FC236}">
              <a16:creationId xmlns:a16="http://schemas.microsoft.com/office/drawing/2014/main" id="{5A75DB29-3D2F-4B0B-A9F6-FE457591C8D2}"/>
            </a:ext>
          </a:extLst>
        </xdr:cNvPr>
        <xdr:cNvSpPr/>
      </xdr:nvSpPr>
      <xdr:spPr>
        <a:xfrm>
          <a:off x="4584700" y="1651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32326</xdr:rowOff>
    </xdr:from>
    <xdr:ext cx="534377" cy="259045"/>
    <xdr:sp macro="" textlink="">
      <xdr:nvSpPr>
        <xdr:cNvPr id="250" name="扶助費該当値テキスト">
          <a:extLst>
            <a:ext uri="{FF2B5EF4-FFF2-40B4-BE49-F238E27FC236}">
              <a16:creationId xmlns:a16="http://schemas.microsoft.com/office/drawing/2014/main" id="{911BBA80-B50F-4105-A7FA-CFD916204987}"/>
            </a:ext>
          </a:extLst>
        </xdr:cNvPr>
        <xdr:cNvSpPr txBox="1"/>
      </xdr:nvSpPr>
      <xdr:spPr>
        <a:xfrm>
          <a:off x="4686300" y="1649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160096</xdr:rowOff>
    </xdr:from>
    <xdr:to>
      <xdr:col>20</xdr:col>
      <xdr:colOff>38100</xdr:colOff>
      <xdr:row>97</xdr:row>
      <xdr:rowOff>90246</xdr:rowOff>
    </xdr:to>
    <xdr:sp macro="" textlink="">
      <xdr:nvSpPr>
        <xdr:cNvPr id="251" name="楕円 250">
          <a:extLst>
            <a:ext uri="{FF2B5EF4-FFF2-40B4-BE49-F238E27FC236}">
              <a16:creationId xmlns:a16="http://schemas.microsoft.com/office/drawing/2014/main" id="{32CEE22B-A73E-4566-8D2A-04AD98773AD7}"/>
            </a:ext>
          </a:extLst>
        </xdr:cNvPr>
        <xdr:cNvSpPr/>
      </xdr:nvSpPr>
      <xdr:spPr>
        <a:xfrm>
          <a:off x="3746500" y="1661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81373</xdr:rowOff>
    </xdr:from>
    <xdr:ext cx="534377" cy="259045"/>
    <xdr:sp macro="" textlink="">
      <xdr:nvSpPr>
        <xdr:cNvPr id="252" name="テキスト ボックス 251">
          <a:extLst>
            <a:ext uri="{FF2B5EF4-FFF2-40B4-BE49-F238E27FC236}">
              <a16:creationId xmlns:a16="http://schemas.microsoft.com/office/drawing/2014/main" id="{1EC94FCB-DDFF-48FB-9F7D-E1CE5D8A0A3B}"/>
            </a:ext>
          </a:extLst>
        </xdr:cNvPr>
        <xdr:cNvSpPr txBox="1"/>
      </xdr:nvSpPr>
      <xdr:spPr>
        <a:xfrm>
          <a:off x="3530111" y="1671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40793</xdr:rowOff>
    </xdr:from>
    <xdr:to>
      <xdr:col>15</xdr:col>
      <xdr:colOff>101600</xdr:colOff>
      <xdr:row>96</xdr:row>
      <xdr:rowOff>142393</xdr:rowOff>
    </xdr:to>
    <xdr:sp macro="" textlink="">
      <xdr:nvSpPr>
        <xdr:cNvPr id="253" name="楕円 252">
          <a:extLst>
            <a:ext uri="{FF2B5EF4-FFF2-40B4-BE49-F238E27FC236}">
              <a16:creationId xmlns:a16="http://schemas.microsoft.com/office/drawing/2014/main" id="{70B050C3-B1AD-4C5E-B026-92C8C5DEA02D}"/>
            </a:ext>
          </a:extLst>
        </xdr:cNvPr>
        <xdr:cNvSpPr/>
      </xdr:nvSpPr>
      <xdr:spPr>
        <a:xfrm>
          <a:off x="2857500" y="164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133520</xdr:rowOff>
    </xdr:from>
    <xdr:ext cx="534377" cy="259045"/>
    <xdr:sp macro="" textlink="">
      <xdr:nvSpPr>
        <xdr:cNvPr id="254" name="テキスト ボックス 253">
          <a:extLst>
            <a:ext uri="{FF2B5EF4-FFF2-40B4-BE49-F238E27FC236}">
              <a16:creationId xmlns:a16="http://schemas.microsoft.com/office/drawing/2014/main" id="{0685AF6F-DC8E-438D-932F-47E7AFF12E4E}"/>
            </a:ext>
          </a:extLst>
        </xdr:cNvPr>
        <xdr:cNvSpPr txBox="1"/>
      </xdr:nvSpPr>
      <xdr:spPr>
        <a:xfrm>
          <a:off x="2641111" y="1659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111734</xdr:rowOff>
    </xdr:from>
    <xdr:to>
      <xdr:col>10</xdr:col>
      <xdr:colOff>165100</xdr:colOff>
      <xdr:row>98</xdr:row>
      <xdr:rowOff>41884</xdr:rowOff>
    </xdr:to>
    <xdr:sp macro="" textlink="">
      <xdr:nvSpPr>
        <xdr:cNvPr id="255" name="楕円 254">
          <a:extLst>
            <a:ext uri="{FF2B5EF4-FFF2-40B4-BE49-F238E27FC236}">
              <a16:creationId xmlns:a16="http://schemas.microsoft.com/office/drawing/2014/main" id="{E477E5B0-7630-414E-9CB7-0598312206C9}"/>
            </a:ext>
          </a:extLst>
        </xdr:cNvPr>
        <xdr:cNvSpPr/>
      </xdr:nvSpPr>
      <xdr:spPr>
        <a:xfrm>
          <a:off x="1968500" y="167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33011</xdr:rowOff>
    </xdr:from>
    <xdr:ext cx="534377" cy="259045"/>
    <xdr:sp macro="" textlink="">
      <xdr:nvSpPr>
        <xdr:cNvPr id="256" name="テキスト ボックス 255">
          <a:extLst>
            <a:ext uri="{FF2B5EF4-FFF2-40B4-BE49-F238E27FC236}">
              <a16:creationId xmlns:a16="http://schemas.microsoft.com/office/drawing/2014/main" id="{2DA870B9-E60D-4C28-8FB6-8E41889614CB}"/>
            </a:ext>
          </a:extLst>
        </xdr:cNvPr>
        <xdr:cNvSpPr txBox="1"/>
      </xdr:nvSpPr>
      <xdr:spPr>
        <a:xfrm>
          <a:off x="1752111" y="1683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157366</xdr:rowOff>
    </xdr:from>
    <xdr:to>
      <xdr:col>6</xdr:col>
      <xdr:colOff>38100</xdr:colOff>
      <xdr:row>98</xdr:row>
      <xdr:rowOff>87516</xdr:rowOff>
    </xdr:to>
    <xdr:sp macro="" textlink="">
      <xdr:nvSpPr>
        <xdr:cNvPr id="257" name="楕円 256">
          <a:extLst>
            <a:ext uri="{FF2B5EF4-FFF2-40B4-BE49-F238E27FC236}">
              <a16:creationId xmlns:a16="http://schemas.microsoft.com/office/drawing/2014/main" id="{155B8924-F155-430E-8728-8DD8175397F8}"/>
            </a:ext>
          </a:extLst>
        </xdr:cNvPr>
        <xdr:cNvSpPr/>
      </xdr:nvSpPr>
      <xdr:spPr>
        <a:xfrm>
          <a:off x="1079500" y="167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78643</xdr:rowOff>
    </xdr:from>
    <xdr:ext cx="534377" cy="259045"/>
    <xdr:sp macro="" textlink="">
      <xdr:nvSpPr>
        <xdr:cNvPr id="258" name="テキスト ボックス 257">
          <a:extLst>
            <a:ext uri="{FF2B5EF4-FFF2-40B4-BE49-F238E27FC236}">
              <a16:creationId xmlns:a16="http://schemas.microsoft.com/office/drawing/2014/main" id="{A4EEC15B-303A-4F9F-8E75-D88CB6DA12C4}"/>
            </a:ext>
          </a:extLst>
        </xdr:cNvPr>
        <xdr:cNvSpPr txBox="1"/>
      </xdr:nvSpPr>
      <xdr:spPr>
        <a:xfrm>
          <a:off x="863111" y="1688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C4DE8905-3C8A-42E5-9083-AD7305E09CE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26B20BDC-F444-41D2-9B08-390FA6577735}"/>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23B6DF72-E7A9-487D-B71B-7CDFBC9E2D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E5EF2614-F3F0-4135-B2E5-22947C27657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8B155378-7D76-43FE-BE88-F0734896E41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E6C53637-2EE8-4B43-A9B3-265FA11977A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8ADFCF4C-F72F-43A4-BC89-790C3FC0D49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194421E-D7F0-446F-8D75-68008D596DE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A9D49A26-F2F9-4C54-AC92-821C2E0A9D7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FEB4AB09-30FE-4BA6-B6B8-DEA4568A3D86}"/>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7C62DA6B-67F0-4BF9-8D8B-C08A2CAA0464}"/>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D3C8EE84-BD19-4F9D-AB2F-2698ABEB1876}"/>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5A2FE58E-051B-4D6E-8B61-428473381252}"/>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5202FCDE-35D4-4EB2-977B-6AB1721E2B68}"/>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4E17F987-164F-4880-9D18-0211D67A9444}"/>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F484C23B-3F51-4D98-A2BC-5C149474AE6D}"/>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32B8033-1BD9-4735-A7B8-A7EB4991E38F}"/>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F7876525-D0CD-4064-8C80-697BB65E5A07}"/>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569D21FE-4C15-4A7A-9198-77E259C150D2}"/>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ECCDA727-75A5-4F42-BDC7-6BF64884A53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E8B97C28-8AEC-433F-8F87-2790DDE9F024}"/>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DF7ACF5D-A034-4031-B28F-24BFF51B52F3}"/>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8C8388C3-B87B-4CDA-A37E-ED37C63A83AA}"/>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4CC6344A-F718-4C4D-A6F0-636F4029866D}"/>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A1A35B06-8EEE-48AF-BADC-13226616F8C9}"/>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C82BE4F7-1788-4CE5-8566-222A59EB85C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C57B468C-5FA3-47AA-97FA-1408EFA53EB6}"/>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1075723-8B5F-4F21-A93D-670F165EFC42}"/>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78E346F4-279A-45D5-9198-ABFFA85CAED3}"/>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D724AD7C-CE0B-4569-8EDC-442560870C28}"/>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5021283B-A979-42AB-B831-90ADBD675FF2}"/>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46213</xdr:rowOff>
    </xdr:from>
    <xdr:to>
      <xdr:col>55</xdr:col>
      <xdr:colOff>0</xdr:colOff>
      <xdr:row>37</xdr:row>
      <xdr:rowOff>95188</xdr:rowOff>
    </xdr:to>
    <xdr:cxnSp macro="">
      <xdr:nvCxnSpPr>
        <xdr:cNvPr id="290" name="直線コネクタ 289">
          <a:extLst>
            <a:ext uri="{FF2B5EF4-FFF2-40B4-BE49-F238E27FC236}">
              <a16:creationId xmlns:a16="http://schemas.microsoft.com/office/drawing/2014/main" id="{1667AD9A-E159-480C-A857-C752FEEDDDF4}"/>
            </a:ext>
          </a:extLst>
        </xdr:cNvPr>
        <xdr:cNvCxnSpPr/>
      </xdr:nvCxnSpPr>
      <xdr:spPr>
        <a:xfrm flipV="1">
          <a:off x="9639300" y="6389863"/>
          <a:ext cx="838200" cy="4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3CC77637-C060-48A2-B817-BC7AEADE2F7B}"/>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EA2DA73D-C5E3-4660-B370-279A758B9224}"/>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95188</xdr:rowOff>
    </xdr:from>
    <xdr:to>
      <xdr:col>50</xdr:col>
      <xdr:colOff>114300</xdr:colOff>
      <xdr:row>38</xdr:row>
      <xdr:rowOff>29210</xdr:rowOff>
    </xdr:to>
    <xdr:cxnSp macro="">
      <xdr:nvCxnSpPr>
        <xdr:cNvPr id="293" name="直線コネクタ 292">
          <a:extLst>
            <a:ext uri="{FF2B5EF4-FFF2-40B4-BE49-F238E27FC236}">
              <a16:creationId xmlns:a16="http://schemas.microsoft.com/office/drawing/2014/main" id="{B2841CE9-4DED-47B5-8231-4F432123DBC0}"/>
            </a:ext>
          </a:extLst>
        </xdr:cNvPr>
        <xdr:cNvCxnSpPr/>
      </xdr:nvCxnSpPr>
      <xdr:spPr>
        <a:xfrm flipV="1">
          <a:off x="8750300" y="6438838"/>
          <a:ext cx="889000" cy="10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9C94F5B7-9440-4076-99DA-696588C39F9E}"/>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8CB37AD2-22A3-4999-BEA0-5AF5188AA60E}"/>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122707</xdr:rowOff>
    </xdr:from>
    <xdr:to>
      <xdr:col>45</xdr:col>
      <xdr:colOff>177800</xdr:colOff>
      <xdr:row>38</xdr:row>
      <xdr:rowOff>29210</xdr:rowOff>
    </xdr:to>
    <xdr:cxnSp macro="">
      <xdr:nvCxnSpPr>
        <xdr:cNvPr id="296" name="直線コネクタ 295">
          <a:extLst>
            <a:ext uri="{FF2B5EF4-FFF2-40B4-BE49-F238E27FC236}">
              <a16:creationId xmlns:a16="http://schemas.microsoft.com/office/drawing/2014/main" id="{5E384DEB-3535-421D-AB02-B16B93DD28BC}"/>
            </a:ext>
          </a:extLst>
        </xdr:cNvPr>
        <xdr:cNvCxnSpPr/>
      </xdr:nvCxnSpPr>
      <xdr:spPr>
        <a:xfrm>
          <a:off x="7861300" y="5437657"/>
          <a:ext cx="889000" cy="110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AEA22A62-ACC4-4C2C-BB49-BCD469131206}"/>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507D9B20-86DF-48CC-B068-D67F733C4B7F}"/>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122707</xdr:rowOff>
    </xdr:from>
    <xdr:to>
      <xdr:col>41</xdr:col>
      <xdr:colOff>50800</xdr:colOff>
      <xdr:row>39</xdr:row>
      <xdr:rowOff>29428</xdr:rowOff>
    </xdr:to>
    <xdr:cxnSp macro="">
      <xdr:nvCxnSpPr>
        <xdr:cNvPr id="299" name="直線コネクタ 298">
          <a:extLst>
            <a:ext uri="{FF2B5EF4-FFF2-40B4-BE49-F238E27FC236}">
              <a16:creationId xmlns:a16="http://schemas.microsoft.com/office/drawing/2014/main" id="{BA5898A3-32FF-49F6-AAEB-389A8EF8D304}"/>
            </a:ext>
          </a:extLst>
        </xdr:cNvPr>
        <xdr:cNvCxnSpPr/>
      </xdr:nvCxnSpPr>
      <xdr:spPr>
        <a:xfrm flipV="1">
          <a:off x="6972300" y="5437657"/>
          <a:ext cx="889000" cy="127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16B5A3A9-8E62-4538-93B6-D23554F269C3}"/>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5BEC0129-DABA-4BDF-92FA-7831D95AC8A5}"/>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2" name="フローチャート: 判断 301">
          <a:extLst>
            <a:ext uri="{FF2B5EF4-FFF2-40B4-BE49-F238E27FC236}">
              <a16:creationId xmlns:a16="http://schemas.microsoft.com/office/drawing/2014/main" id="{582102EB-359F-472F-8F34-7D6BDDA0C0E4}"/>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03" name="テキスト ボックス 302">
          <a:extLst>
            <a:ext uri="{FF2B5EF4-FFF2-40B4-BE49-F238E27FC236}">
              <a16:creationId xmlns:a16="http://schemas.microsoft.com/office/drawing/2014/main" id="{F7119C2F-B195-4B1D-9C49-041A4E791304}"/>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896F85F0-6E3F-47DF-ACB7-152F656AC11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F7CEC07A-22F8-48A7-9E3A-D979379FFEF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10870B3F-8DFD-4425-815A-9F6F9EF60C59}"/>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15A58F7D-5229-4D2A-8046-B30A20B460C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782F6136-DE6B-431F-8425-ABC3EA6E405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166863</xdr:rowOff>
    </xdr:from>
    <xdr:to>
      <xdr:col>55</xdr:col>
      <xdr:colOff>50800</xdr:colOff>
      <xdr:row>37</xdr:row>
      <xdr:rowOff>97013</xdr:rowOff>
    </xdr:to>
    <xdr:sp macro="" textlink="">
      <xdr:nvSpPr>
        <xdr:cNvPr id="309" name="楕円 308">
          <a:extLst>
            <a:ext uri="{FF2B5EF4-FFF2-40B4-BE49-F238E27FC236}">
              <a16:creationId xmlns:a16="http://schemas.microsoft.com/office/drawing/2014/main" id="{E0685737-A104-4A73-A54B-14DD358AA851}"/>
            </a:ext>
          </a:extLst>
        </xdr:cNvPr>
        <xdr:cNvSpPr/>
      </xdr:nvSpPr>
      <xdr:spPr>
        <a:xfrm>
          <a:off x="10426700" y="63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145290</xdr:rowOff>
    </xdr:from>
    <xdr:ext cx="534377" cy="259045"/>
    <xdr:sp macro="" textlink="">
      <xdr:nvSpPr>
        <xdr:cNvPr id="310" name="補助費等該当値テキスト">
          <a:extLst>
            <a:ext uri="{FF2B5EF4-FFF2-40B4-BE49-F238E27FC236}">
              <a16:creationId xmlns:a16="http://schemas.microsoft.com/office/drawing/2014/main" id="{4B87D27B-64E0-44F0-BCCB-088566C2C2EC}"/>
            </a:ext>
          </a:extLst>
        </xdr:cNvPr>
        <xdr:cNvSpPr txBox="1"/>
      </xdr:nvSpPr>
      <xdr:spPr>
        <a:xfrm>
          <a:off x="10528300" y="631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44388</xdr:rowOff>
    </xdr:from>
    <xdr:to>
      <xdr:col>50</xdr:col>
      <xdr:colOff>165100</xdr:colOff>
      <xdr:row>37</xdr:row>
      <xdr:rowOff>145988</xdr:rowOff>
    </xdr:to>
    <xdr:sp macro="" textlink="">
      <xdr:nvSpPr>
        <xdr:cNvPr id="311" name="楕円 310">
          <a:extLst>
            <a:ext uri="{FF2B5EF4-FFF2-40B4-BE49-F238E27FC236}">
              <a16:creationId xmlns:a16="http://schemas.microsoft.com/office/drawing/2014/main" id="{FEFC37E3-BACE-4569-BC23-35CD7B317CE9}"/>
            </a:ext>
          </a:extLst>
        </xdr:cNvPr>
        <xdr:cNvSpPr/>
      </xdr:nvSpPr>
      <xdr:spPr>
        <a:xfrm>
          <a:off x="9588500" y="638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137115</xdr:rowOff>
    </xdr:from>
    <xdr:ext cx="534377" cy="259045"/>
    <xdr:sp macro="" textlink="">
      <xdr:nvSpPr>
        <xdr:cNvPr id="312" name="テキスト ボックス 311">
          <a:extLst>
            <a:ext uri="{FF2B5EF4-FFF2-40B4-BE49-F238E27FC236}">
              <a16:creationId xmlns:a16="http://schemas.microsoft.com/office/drawing/2014/main" id="{DDD37FF8-37B0-48F6-BA56-750471304F4E}"/>
            </a:ext>
          </a:extLst>
        </xdr:cNvPr>
        <xdr:cNvSpPr txBox="1"/>
      </xdr:nvSpPr>
      <xdr:spPr>
        <a:xfrm>
          <a:off x="9372111" y="648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149860</xdr:rowOff>
    </xdr:from>
    <xdr:to>
      <xdr:col>46</xdr:col>
      <xdr:colOff>38100</xdr:colOff>
      <xdr:row>38</xdr:row>
      <xdr:rowOff>80010</xdr:rowOff>
    </xdr:to>
    <xdr:sp macro="" textlink="">
      <xdr:nvSpPr>
        <xdr:cNvPr id="313" name="楕円 312">
          <a:extLst>
            <a:ext uri="{FF2B5EF4-FFF2-40B4-BE49-F238E27FC236}">
              <a16:creationId xmlns:a16="http://schemas.microsoft.com/office/drawing/2014/main" id="{FC3A690F-D5BD-4FCB-9DDB-9C6829CFA5A2}"/>
            </a:ext>
          </a:extLst>
        </xdr:cNvPr>
        <xdr:cNvSpPr/>
      </xdr:nvSpPr>
      <xdr:spPr>
        <a:xfrm>
          <a:off x="8699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71137</xdr:rowOff>
    </xdr:from>
    <xdr:ext cx="534377" cy="259045"/>
    <xdr:sp macro="" textlink="">
      <xdr:nvSpPr>
        <xdr:cNvPr id="314" name="テキスト ボックス 313">
          <a:extLst>
            <a:ext uri="{FF2B5EF4-FFF2-40B4-BE49-F238E27FC236}">
              <a16:creationId xmlns:a16="http://schemas.microsoft.com/office/drawing/2014/main" id="{57BCFF52-893A-4097-94E4-A6DC0FB866A0}"/>
            </a:ext>
          </a:extLst>
        </xdr:cNvPr>
        <xdr:cNvSpPr txBox="1"/>
      </xdr:nvSpPr>
      <xdr:spPr>
        <a:xfrm>
          <a:off x="8483111" y="658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71907</xdr:rowOff>
    </xdr:from>
    <xdr:to>
      <xdr:col>41</xdr:col>
      <xdr:colOff>101600</xdr:colOff>
      <xdr:row>32</xdr:row>
      <xdr:rowOff>2057</xdr:rowOff>
    </xdr:to>
    <xdr:sp macro="" textlink="">
      <xdr:nvSpPr>
        <xdr:cNvPr id="315" name="楕円 314">
          <a:extLst>
            <a:ext uri="{FF2B5EF4-FFF2-40B4-BE49-F238E27FC236}">
              <a16:creationId xmlns:a16="http://schemas.microsoft.com/office/drawing/2014/main" id="{B7E36E2D-7C8B-42A1-A9DC-385A61E6DD89}"/>
            </a:ext>
          </a:extLst>
        </xdr:cNvPr>
        <xdr:cNvSpPr/>
      </xdr:nvSpPr>
      <xdr:spPr>
        <a:xfrm>
          <a:off x="7810500" y="538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164634</xdr:rowOff>
    </xdr:from>
    <xdr:ext cx="599010" cy="259045"/>
    <xdr:sp macro="" textlink="">
      <xdr:nvSpPr>
        <xdr:cNvPr id="316" name="テキスト ボックス 315">
          <a:extLst>
            <a:ext uri="{FF2B5EF4-FFF2-40B4-BE49-F238E27FC236}">
              <a16:creationId xmlns:a16="http://schemas.microsoft.com/office/drawing/2014/main" id="{B811093D-B359-41C6-8048-6064F96FD7F1}"/>
            </a:ext>
          </a:extLst>
        </xdr:cNvPr>
        <xdr:cNvSpPr txBox="1"/>
      </xdr:nvSpPr>
      <xdr:spPr>
        <a:xfrm>
          <a:off x="7561795" y="547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150078</xdr:rowOff>
    </xdr:from>
    <xdr:to>
      <xdr:col>36</xdr:col>
      <xdr:colOff>165100</xdr:colOff>
      <xdr:row>39</xdr:row>
      <xdr:rowOff>80228</xdr:rowOff>
    </xdr:to>
    <xdr:sp macro="" textlink="">
      <xdr:nvSpPr>
        <xdr:cNvPr id="317" name="楕円 316">
          <a:extLst>
            <a:ext uri="{FF2B5EF4-FFF2-40B4-BE49-F238E27FC236}">
              <a16:creationId xmlns:a16="http://schemas.microsoft.com/office/drawing/2014/main" id="{E300AC7A-E21F-4495-976C-D1509D518ED4}"/>
            </a:ext>
          </a:extLst>
        </xdr:cNvPr>
        <xdr:cNvSpPr/>
      </xdr:nvSpPr>
      <xdr:spPr>
        <a:xfrm>
          <a:off x="6921500" y="666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71355</xdr:rowOff>
    </xdr:from>
    <xdr:ext cx="534377" cy="259045"/>
    <xdr:sp macro="" textlink="">
      <xdr:nvSpPr>
        <xdr:cNvPr id="318" name="テキスト ボックス 317">
          <a:extLst>
            <a:ext uri="{FF2B5EF4-FFF2-40B4-BE49-F238E27FC236}">
              <a16:creationId xmlns:a16="http://schemas.microsoft.com/office/drawing/2014/main" id="{469152F4-E101-4A8A-A163-27038F639296}"/>
            </a:ext>
          </a:extLst>
        </xdr:cNvPr>
        <xdr:cNvSpPr txBox="1"/>
      </xdr:nvSpPr>
      <xdr:spPr>
        <a:xfrm>
          <a:off x="6705111" y="67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3EB2B54F-9114-42D0-913C-E08893796BE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D3D4A8F2-992F-4F34-9BBF-A9FF25BD288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EBC4C49E-DEBD-4C5F-97CE-71FF4F5B43CA}"/>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12D8F48B-C809-4457-9F81-7A52BA1D1E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C09786A1-2DD3-4A96-9C4D-2DFDD8F99058}"/>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D12DFD-0584-4B7A-82CF-C41EE17F9F3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CDC59AEB-2B89-4A16-8B9C-8F717E897B4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29D41858-BAE5-4384-9F49-73AFE21493D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5053C99C-58A6-4760-8E34-623B18D27DCB}"/>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133D6382-1245-4EF8-8A6B-59D468192A29}"/>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4DD01A24-38DB-44B0-BC69-03C401B4A2B8}"/>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DBBDE6A-FC3C-4690-B18E-758A5A019B23}"/>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8CF49EFF-4920-4855-8D96-09AB6CE22CA2}"/>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794E151B-1F6D-46EB-8FED-C211199C8F1F}"/>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43C42DB6-FB87-4507-90B6-E1A32D667E2C}"/>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86636312-8134-4053-9C90-FC5086643899}"/>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DDF2D83F-78BC-41F8-8D91-624EEC80CD73}"/>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76BB018-A6C3-479B-A667-D525ECF88056}"/>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1964E354-61F2-44F6-966D-0E2B2182769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2AE4DAAB-7720-411D-8F88-194E41557015}"/>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78DC4784-5741-441A-AD6A-B5A4F6E96AF9}"/>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E33C83E0-31FD-4F10-952C-C82CCC1ECC03}"/>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4C60DE04-3CFE-4B2B-BF43-487D2F67D7D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9C0792EC-9B00-4598-B90E-751208C5334A}"/>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B4E1E59C-610B-4654-A3C2-A65B067566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55E19CE2-5B31-4BAA-A038-C7A5DCCABCDC}"/>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9E3EE0D1-86B7-42A1-973E-1B9828E8D014}"/>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46A1C81A-356D-456B-AE35-71F69C53A599}"/>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DD8B688A-C8B3-4461-8738-ADC78E8AB0B5}"/>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5BDE2223-18A9-474C-8991-4A541A0A343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141157</xdr:rowOff>
    </xdr:from>
    <xdr:to>
      <xdr:col>55</xdr:col>
      <xdr:colOff>0</xdr:colOff>
      <xdr:row>57</xdr:row>
      <xdr:rowOff>171377</xdr:rowOff>
    </xdr:to>
    <xdr:cxnSp macro="">
      <xdr:nvCxnSpPr>
        <xdr:cNvPr id="349" name="直線コネクタ 348">
          <a:extLst>
            <a:ext uri="{FF2B5EF4-FFF2-40B4-BE49-F238E27FC236}">
              <a16:creationId xmlns:a16="http://schemas.microsoft.com/office/drawing/2014/main" id="{2446AA97-979F-4154-ABBA-63D5D4C43E81}"/>
            </a:ext>
          </a:extLst>
        </xdr:cNvPr>
        <xdr:cNvCxnSpPr/>
      </xdr:nvCxnSpPr>
      <xdr:spPr>
        <a:xfrm flipV="1">
          <a:off x="9639300" y="9913807"/>
          <a:ext cx="838200" cy="3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9BD279FE-5196-44CD-BC6A-052CB849ABF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F22512F6-9F29-4FEA-B99E-395D6478A7AA}"/>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142619</xdr:rowOff>
    </xdr:from>
    <xdr:to>
      <xdr:col>50</xdr:col>
      <xdr:colOff>114300</xdr:colOff>
      <xdr:row>57</xdr:row>
      <xdr:rowOff>171377</xdr:rowOff>
    </xdr:to>
    <xdr:cxnSp macro="">
      <xdr:nvCxnSpPr>
        <xdr:cNvPr id="352" name="直線コネクタ 351">
          <a:extLst>
            <a:ext uri="{FF2B5EF4-FFF2-40B4-BE49-F238E27FC236}">
              <a16:creationId xmlns:a16="http://schemas.microsoft.com/office/drawing/2014/main" id="{65EE57A3-DF1C-434B-98A1-C09E97510505}"/>
            </a:ext>
          </a:extLst>
        </xdr:cNvPr>
        <xdr:cNvCxnSpPr/>
      </xdr:nvCxnSpPr>
      <xdr:spPr>
        <a:xfrm>
          <a:off x="8750300" y="9915269"/>
          <a:ext cx="8890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50D3FF0-3F02-47D2-A709-3203A81D40FB}"/>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14F91F17-F72D-4D85-B813-1C04CD0F6945}"/>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85306</xdr:rowOff>
    </xdr:from>
    <xdr:to>
      <xdr:col>45</xdr:col>
      <xdr:colOff>177800</xdr:colOff>
      <xdr:row>57</xdr:row>
      <xdr:rowOff>142619</xdr:rowOff>
    </xdr:to>
    <xdr:cxnSp macro="">
      <xdr:nvCxnSpPr>
        <xdr:cNvPr id="355" name="直線コネクタ 354">
          <a:extLst>
            <a:ext uri="{FF2B5EF4-FFF2-40B4-BE49-F238E27FC236}">
              <a16:creationId xmlns:a16="http://schemas.microsoft.com/office/drawing/2014/main" id="{BA9F882A-4098-47DA-BEE6-E03C569C5C07}"/>
            </a:ext>
          </a:extLst>
        </xdr:cNvPr>
        <xdr:cNvCxnSpPr/>
      </xdr:nvCxnSpPr>
      <xdr:spPr>
        <a:xfrm>
          <a:off x="7861300" y="9686506"/>
          <a:ext cx="889000" cy="22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739C28B1-3B8F-4069-AF22-CFA222322AF4}"/>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3716100-6567-4FAD-8E27-C4A58ADA92BD}"/>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85306</xdr:rowOff>
    </xdr:from>
    <xdr:to>
      <xdr:col>41</xdr:col>
      <xdr:colOff>50800</xdr:colOff>
      <xdr:row>56</xdr:row>
      <xdr:rowOff>144918</xdr:rowOff>
    </xdr:to>
    <xdr:cxnSp macro="">
      <xdr:nvCxnSpPr>
        <xdr:cNvPr id="358" name="直線コネクタ 357">
          <a:extLst>
            <a:ext uri="{FF2B5EF4-FFF2-40B4-BE49-F238E27FC236}">
              <a16:creationId xmlns:a16="http://schemas.microsoft.com/office/drawing/2014/main" id="{C6549390-0792-4092-99DF-36432D9DB015}"/>
            </a:ext>
          </a:extLst>
        </xdr:cNvPr>
        <xdr:cNvCxnSpPr/>
      </xdr:nvCxnSpPr>
      <xdr:spPr>
        <a:xfrm flipV="1">
          <a:off x="6972300" y="9686506"/>
          <a:ext cx="889000" cy="5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48FABA86-69D5-496A-B907-7A8EA4BE8504}"/>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3A4105F5-0AA1-496A-AE68-F185374194ED}"/>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154978</xdr:rowOff>
    </xdr:from>
    <xdr:to>
      <xdr:col>36</xdr:col>
      <xdr:colOff>165100</xdr:colOff>
      <xdr:row>57</xdr:row>
      <xdr:rowOff>85128</xdr:rowOff>
    </xdr:to>
    <xdr:sp macro="" textlink="">
      <xdr:nvSpPr>
        <xdr:cNvPr id="361" name="フローチャート: 判断 360">
          <a:extLst>
            <a:ext uri="{FF2B5EF4-FFF2-40B4-BE49-F238E27FC236}">
              <a16:creationId xmlns:a16="http://schemas.microsoft.com/office/drawing/2014/main" id="{A03087E9-812F-4A0F-84CF-06F190E661C5}"/>
            </a:ext>
          </a:extLst>
        </xdr:cNvPr>
        <xdr:cNvSpPr/>
      </xdr:nvSpPr>
      <xdr:spPr>
        <a:xfrm>
          <a:off x="6921500" y="975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76255</xdr:rowOff>
    </xdr:from>
    <xdr:ext cx="534377" cy="259045"/>
    <xdr:sp macro="" textlink="">
      <xdr:nvSpPr>
        <xdr:cNvPr id="362" name="テキスト ボックス 361">
          <a:extLst>
            <a:ext uri="{FF2B5EF4-FFF2-40B4-BE49-F238E27FC236}">
              <a16:creationId xmlns:a16="http://schemas.microsoft.com/office/drawing/2014/main" id="{F74E9496-8005-44A4-9798-560899AD8913}"/>
            </a:ext>
          </a:extLst>
        </xdr:cNvPr>
        <xdr:cNvSpPr txBox="1"/>
      </xdr:nvSpPr>
      <xdr:spPr>
        <a:xfrm>
          <a:off x="6705111" y="98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8CA929B7-7489-4217-822E-531AB86AAA0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F9C538CA-3F19-471F-AB69-C9B92733F027}"/>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A9EA72E4-3EFB-4F33-8ADC-F6C7724FF32F}"/>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AC30B5E-DE2D-4E65-B78C-9F58B957042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A017ED0C-D55D-4235-B4C5-644A5F67EDB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90357</xdr:rowOff>
    </xdr:from>
    <xdr:to>
      <xdr:col>55</xdr:col>
      <xdr:colOff>50800</xdr:colOff>
      <xdr:row>58</xdr:row>
      <xdr:rowOff>20507</xdr:rowOff>
    </xdr:to>
    <xdr:sp macro="" textlink="">
      <xdr:nvSpPr>
        <xdr:cNvPr id="368" name="楕円 367">
          <a:extLst>
            <a:ext uri="{FF2B5EF4-FFF2-40B4-BE49-F238E27FC236}">
              <a16:creationId xmlns:a16="http://schemas.microsoft.com/office/drawing/2014/main" id="{7BDE4976-0AC2-46B4-AC25-7DB4344A4FB6}"/>
            </a:ext>
          </a:extLst>
        </xdr:cNvPr>
        <xdr:cNvSpPr/>
      </xdr:nvSpPr>
      <xdr:spPr>
        <a:xfrm>
          <a:off x="10426700" y="986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68784</xdr:rowOff>
    </xdr:from>
    <xdr:ext cx="534377" cy="259045"/>
    <xdr:sp macro="" textlink="">
      <xdr:nvSpPr>
        <xdr:cNvPr id="369" name="普通建設事業費該当値テキスト">
          <a:extLst>
            <a:ext uri="{FF2B5EF4-FFF2-40B4-BE49-F238E27FC236}">
              <a16:creationId xmlns:a16="http://schemas.microsoft.com/office/drawing/2014/main" id="{B8627AC4-2363-45E7-9C18-B5A5ADACAA15}"/>
            </a:ext>
          </a:extLst>
        </xdr:cNvPr>
        <xdr:cNvSpPr txBox="1"/>
      </xdr:nvSpPr>
      <xdr:spPr>
        <a:xfrm>
          <a:off x="10528300" y="984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120577</xdr:rowOff>
    </xdr:from>
    <xdr:to>
      <xdr:col>50</xdr:col>
      <xdr:colOff>165100</xdr:colOff>
      <xdr:row>58</xdr:row>
      <xdr:rowOff>50727</xdr:rowOff>
    </xdr:to>
    <xdr:sp macro="" textlink="">
      <xdr:nvSpPr>
        <xdr:cNvPr id="370" name="楕円 369">
          <a:extLst>
            <a:ext uri="{FF2B5EF4-FFF2-40B4-BE49-F238E27FC236}">
              <a16:creationId xmlns:a16="http://schemas.microsoft.com/office/drawing/2014/main" id="{5D1141C9-D184-4A8E-83AD-54030AF13DED}"/>
            </a:ext>
          </a:extLst>
        </xdr:cNvPr>
        <xdr:cNvSpPr/>
      </xdr:nvSpPr>
      <xdr:spPr>
        <a:xfrm>
          <a:off x="9588500" y="989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41854</xdr:rowOff>
    </xdr:from>
    <xdr:ext cx="534377" cy="259045"/>
    <xdr:sp macro="" textlink="">
      <xdr:nvSpPr>
        <xdr:cNvPr id="371" name="テキスト ボックス 370">
          <a:extLst>
            <a:ext uri="{FF2B5EF4-FFF2-40B4-BE49-F238E27FC236}">
              <a16:creationId xmlns:a16="http://schemas.microsoft.com/office/drawing/2014/main" id="{51DA7876-5590-4BD3-B73E-947DF4BC777F}"/>
            </a:ext>
          </a:extLst>
        </xdr:cNvPr>
        <xdr:cNvSpPr txBox="1"/>
      </xdr:nvSpPr>
      <xdr:spPr>
        <a:xfrm>
          <a:off x="9372111" y="998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91819</xdr:rowOff>
    </xdr:from>
    <xdr:to>
      <xdr:col>46</xdr:col>
      <xdr:colOff>38100</xdr:colOff>
      <xdr:row>58</xdr:row>
      <xdr:rowOff>21969</xdr:rowOff>
    </xdr:to>
    <xdr:sp macro="" textlink="">
      <xdr:nvSpPr>
        <xdr:cNvPr id="372" name="楕円 371">
          <a:extLst>
            <a:ext uri="{FF2B5EF4-FFF2-40B4-BE49-F238E27FC236}">
              <a16:creationId xmlns:a16="http://schemas.microsoft.com/office/drawing/2014/main" id="{53C97D57-6E1F-4CD5-BA10-E77CB1AAB1BC}"/>
            </a:ext>
          </a:extLst>
        </xdr:cNvPr>
        <xdr:cNvSpPr/>
      </xdr:nvSpPr>
      <xdr:spPr>
        <a:xfrm>
          <a:off x="8699500" y="98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13096</xdr:rowOff>
    </xdr:from>
    <xdr:ext cx="534377" cy="259045"/>
    <xdr:sp macro="" textlink="">
      <xdr:nvSpPr>
        <xdr:cNvPr id="373" name="テキスト ボックス 372">
          <a:extLst>
            <a:ext uri="{FF2B5EF4-FFF2-40B4-BE49-F238E27FC236}">
              <a16:creationId xmlns:a16="http://schemas.microsoft.com/office/drawing/2014/main" id="{EBD22C71-3415-486D-9AE2-2D69C279C6F7}"/>
            </a:ext>
          </a:extLst>
        </xdr:cNvPr>
        <xdr:cNvSpPr txBox="1"/>
      </xdr:nvSpPr>
      <xdr:spPr>
        <a:xfrm>
          <a:off x="8483111" y="995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34506</xdr:rowOff>
    </xdr:from>
    <xdr:to>
      <xdr:col>41</xdr:col>
      <xdr:colOff>101600</xdr:colOff>
      <xdr:row>56</xdr:row>
      <xdr:rowOff>136106</xdr:rowOff>
    </xdr:to>
    <xdr:sp macro="" textlink="">
      <xdr:nvSpPr>
        <xdr:cNvPr id="374" name="楕円 373">
          <a:extLst>
            <a:ext uri="{FF2B5EF4-FFF2-40B4-BE49-F238E27FC236}">
              <a16:creationId xmlns:a16="http://schemas.microsoft.com/office/drawing/2014/main" id="{3A93A2F4-01E6-46DC-8110-8C761F4C233E}"/>
            </a:ext>
          </a:extLst>
        </xdr:cNvPr>
        <xdr:cNvSpPr/>
      </xdr:nvSpPr>
      <xdr:spPr>
        <a:xfrm>
          <a:off x="7810500" y="963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152633</xdr:rowOff>
    </xdr:from>
    <xdr:ext cx="534377" cy="259045"/>
    <xdr:sp macro="" textlink="">
      <xdr:nvSpPr>
        <xdr:cNvPr id="375" name="テキスト ボックス 374">
          <a:extLst>
            <a:ext uri="{FF2B5EF4-FFF2-40B4-BE49-F238E27FC236}">
              <a16:creationId xmlns:a16="http://schemas.microsoft.com/office/drawing/2014/main" id="{BA20E18A-0A5D-42A3-824C-27F1CD3C4716}"/>
            </a:ext>
          </a:extLst>
        </xdr:cNvPr>
        <xdr:cNvSpPr txBox="1"/>
      </xdr:nvSpPr>
      <xdr:spPr>
        <a:xfrm>
          <a:off x="7594111" y="94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94118</xdr:rowOff>
    </xdr:from>
    <xdr:to>
      <xdr:col>36</xdr:col>
      <xdr:colOff>165100</xdr:colOff>
      <xdr:row>57</xdr:row>
      <xdr:rowOff>24268</xdr:rowOff>
    </xdr:to>
    <xdr:sp macro="" textlink="">
      <xdr:nvSpPr>
        <xdr:cNvPr id="376" name="楕円 375">
          <a:extLst>
            <a:ext uri="{FF2B5EF4-FFF2-40B4-BE49-F238E27FC236}">
              <a16:creationId xmlns:a16="http://schemas.microsoft.com/office/drawing/2014/main" id="{54CBC749-27D1-4FF9-8755-2E0D4BD9E68A}"/>
            </a:ext>
          </a:extLst>
        </xdr:cNvPr>
        <xdr:cNvSpPr/>
      </xdr:nvSpPr>
      <xdr:spPr>
        <a:xfrm>
          <a:off x="6921500" y="969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40795</xdr:rowOff>
    </xdr:from>
    <xdr:ext cx="534377" cy="259045"/>
    <xdr:sp macro="" textlink="">
      <xdr:nvSpPr>
        <xdr:cNvPr id="377" name="テキスト ボックス 376">
          <a:extLst>
            <a:ext uri="{FF2B5EF4-FFF2-40B4-BE49-F238E27FC236}">
              <a16:creationId xmlns:a16="http://schemas.microsoft.com/office/drawing/2014/main" id="{A60DE30B-2576-45F8-A62C-444FE91382E2}"/>
            </a:ext>
          </a:extLst>
        </xdr:cNvPr>
        <xdr:cNvSpPr txBox="1"/>
      </xdr:nvSpPr>
      <xdr:spPr>
        <a:xfrm>
          <a:off x="6705111" y="94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AD5DA744-85CD-4CDE-AD80-9636D43861E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922717DF-0C96-479C-84CD-EC406DDE87C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85D54D7A-B975-4A9B-B21B-134CC859A752}"/>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8DB779A8-21FF-4DE3-A586-BC2EBEF91D6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25010BE4-7236-47FD-A8CD-22009A655BA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5C13F816-DDD2-424D-A09A-F411B3231FE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3A5C7407-23B9-47DD-AC32-78620C5DF29F}"/>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83354123-48A2-4425-917E-988E75489C3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8C76675E-7785-4D29-AF16-55672CED494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4780794E-EB9C-4B61-8C79-9582118C90E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CE051540-E39E-4008-A76D-D06E55113B1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BDD14A5B-F3EB-4C00-9FBE-6DE3DDB500FA}"/>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DE9F1DD1-BC30-49D8-B770-ACEDB854EBDC}"/>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167589D9-4C95-4B8E-9562-1423A739419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A7765286-F9D9-487F-A499-D12EE5978631}"/>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2460BB8A-7699-4676-AE1C-7A7D43D61CA9}"/>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7F7D20AE-F5CB-4337-AE01-FA0AED9C9081}"/>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AAF45571-4E86-485A-B602-9D0473E28C7B}"/>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AB8114B1-5EEF-42B2-831E-8D09E484CC7F}"/>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1A3BC5A6-FA74-40F3-AE28-FB09E3DAFFA2}"/>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F93CF525-8BCE-4751-BA23-073A3BC311FE}"/>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5BD47D2E-4309-4586-A596-80634A4E1133}"/>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5E594B7D-0BBA-4B38-95B2-C5104EC3D3F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36031A56-06C7-496A-A111-B5214DED1875}"/>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D69A79C3-3B62-46C1-B812-0C4096D9299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437E0087-BF25-462C-8AE4-8320421D427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A322086D-015F-4B4F-BBF9-32FC6CC5A1A1}"/>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5FB51203-0781-4D22-9CA9-EDDE956F7B6B}"/>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16918E70-3636-4775-AE75-01376D3F7FEB}"/>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D9AC4A0C-EDDE-4563-BC31-773261134FD1}"/>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159186</xdr:rowOff>
    </xdr:from>
    <xdr:to>
      <xdr:col>55</xdr:col>
      <xdr:colOff>0</xdr:colOff>
      <xdr:row>79</xdr:row>
      <xdr:rowOff>10378</xdr:rowOff>
    </xdr:to>
    <xdr:cxnSp macro="">
      <xdr:nvCxnSpPr>
        <xdr:cNvPr id="408" name="直線コネクタ 407">
          <a:extLst>
            <a:ext uri="{FF2B5EF4-FFF2-40B4-BE49-F238E27FC236}">
              <a16:creationId xmlns:a16="http://schemas.microsoft.com/office/drawing/2014/main" id="{D40AC619-E239-4C8A-8B8F-D463619FE681}"/>
            </a:ext>
          </a:extLst>
        </xdr:cNvPr>
        <xdr:cNvCxnSpPr/>
      </xdr:nvCxnSpPr>
      <xdr:spPr>
        <a:xfrm flipV="1">
          <a:off x="9639300" y="13532286"/>
          <a:ext cx="8382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9C21483-05FD-4233-87BE-A080F7CF6C04}"/>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652E0729-B92B-46FE-ABD1-114F22463BD7}"/>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27991</xdr:rowOff>
    </xdr:from>
    <xdr:to>
      <xdr:col>50</xdr:col>
      <xdr:colOff>114300</xdr:colOff>
      <xdr:row>79</xdr:row>
      <xdr:rowOff>10378</xdr:rowOff>
    </xdr:to>
    <xdr:cxnSp macro="">
      <xdr:nvCxnSpPr>
        <xdr:cNvPr id="411" name="直線コネクタ 410">
          <a:extLst>
            <a:ext uri="{FF2B5EF4-FFF2-40B4-BE49-F238E27FC236}">
              <a16:creationId xmlns:a16="http://schemas.microsoft.com/office/drawing/2014/main" id="{17E78897-854B-40CF-9BDC-B773FC915622}"/>
            </a:ext>
          </a:extLst>
        </xdr:cNvPr>
        <xdr:cNvCxnSpPr/>
      </xdr:nvCxnSpPr>
      <xdr:spPr>
        <a:xfrm>
          <a:off x="8750300" y="13401091"/>
          <a:ext cx="889000" cy="15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888A947A-4D64-44AC-9CA0-30DA5DFFFC33}"/>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30373BD3-4284-4172-BCB5-F7DAFB9EFABE}"/>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149312</xdr:rowOff>
    </xdr:from>
    <xdr:to>
      <xdr:col>45</xdr:col>
      <xdr:colOff>177800</xdr:colOff>
      <xdr:row>78</xdr:row>
      <xdr:rowOff>27991</xdr:rowOff>
    </xdr:to>
    <xdr:cxnSp macro="">
      <xdr:nvCxnSpPr>
        <xdr:cNvPr id="414" name="直線コネクタ 413">
          <a:extLst>
            <a:ext uri="{FF2B5EF4-FFF2-40B4-BE49-F238E27FC236}">
              <a16:creationId xmlns:a16="http://schemas.microsoft.com/office/drawing/2014/main" id="{32130CA3-7A62-43B0-AA10-F3BD81CFC66E}"/>
            </a:ext>
          </a:extLst>
        </xdr:cNvPr>
        <xdr:cNvCxnSpPr/>
      </xdr:nvCxnSpPr>
      <xdr:spPr>
        <a:xfrm>
          <a:off x="7861300" y="13008062"/>
          <a:ext cx="889000" cy="39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3ABFA3C1-AA61-423A-8505-3EFAD3BF92D9}"/>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6" name="テキスト ボックス 415">
          <a:extLst>
            <a:ext uri="{FF2B5EF4-FFF2-40B4-BE49-F238E27FC236}">
              <a16:creationId xmlns:a16="http://schemas.microsoft.com/office/drawing/2014/main" id="{19F12A5F-395B-44DD-973E-BCC73F6A4C72}"/>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149312</xdr:rowOff>
    </xdr:from>
    <xdr:to>
      <xdr:col>41</xdr:col>
      <xdr:colOff>50800</xdr:colOff>
      <xdr:row>78</xdr:row>
      <xdr:rowOff>66298</xdr:rowOff>
    </xdr:to>
    <xdr:cxnSp macro="">
      <xdr:nvCxnSpPr>
        <xdr:cNvPr id="417" name="直線コネクタ 416">
          <a:extLst>
            <a:ext uri="{FF2B5EF4-FFF2-40B4-BE49-F238E27FC236}">
              <a16:creationId xmlns:a16="http://schemas.microsoft.com/office/drawing/2014/main" id="{310BED69-AD4C-4F38-B12A-25472509AAE5}"/>
            </a:ext>
          </a:extLst>
        </xdr:cNvPr>
        <xdr:cNvCxnSpPr/>
      </xdr:nvCxnSpPr>
      <xdr:spPr>
        <a:xfrm flipV="1">
          <a:off x="6972300" y="13008062"/>
          <a:ext cx="889000" cy="43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8DA31500-4D93-4AB4-9AA1-A8868580F14B}"/>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8AEB6ACC-1E47-4A77-831D-DEDD4293FEC5}"/>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30107</xdr:rowOff>
    </xdr:from>
    <xdr:to>
      <xdr:col>36</xdr:col>
      <xdr:colOff>165100</xdr:colOff>
      <xdr:row>78</xdr:row>
      <xdr:rowOff>131707</xdr:rowOff>
    </xdr:to>
    <xdr:sp macro="" textlink="">
      <xdr:nvSpPr>
        <xdr:cNvPr id="420" name="フローチャート: 判断 419">
          <a:extLst>
            <a:ext uri="{FF2B5EF4-FFF2-40B4-BE49-F238E27FC236}">
              <a16:creationId xmlns:a16="http://schemas.microsoft.com/office/drawing/2014/main" id="{E6066386-D8F3-4510-BAD6-0EFCC2A8C29F}"/>
            </a:ext>
          </a:extLst>
        </xdr:cNvPr>
        <xdr:cNvSpPr/>
      </xdr:nvSpPr>
      <xdr:spPr>
        <a:xfrm>
          <a:off x="6921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122834</xdr:rowOff>
    </xdr:from>
    <xdr:ext cx="534377" cy="259045"/>
    <xdr:sp macro="" textlink="">
      <xdr:nvSpPr>
        <xdr:cNvPr id="421" name="テキスト ボックス 420">
          <a:extLst>
            <a:ext uri="{FF2B5EF4-FFF2-40B4-BE49-F238E27FC236}">
              <a16:creationId xmlns:a16="http://schemas.microsoft.com/office/drawing/2014/main" id="{FED822A2-C5C6-4100-95C4-DF60B2C8D4FB}"/>
            </a:ext>
          </a:extLst>
        </xdr:cNvPr>
        <xdr:cNvSpPr txBox="1"/>
      </xdr:nvSpPr>
      <xdr:spPr>
        <a:xfrm>
          <a:off x="6705111" y="134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596B6618-6986-4ECF-AC11-49A9AA6BE92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181CC84C-C8C4-417D-9E97-EEBAE368D58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42E983B3-4AB0-4998-8A3E-E4EE00625679}"/>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A59E34B9-F4E2-4825-8394-33DCD3F9FA6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198CE8AA-AA3C-4E82-A6B7-92BE08093C0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108386</xdr:rowOff>
    </xdr:from>
    <xdr:to>
      <xdr:col>55</xdr:col>
      <xdr:colOff>50800</xdr:colOff>
      <xdr:row>79</xdr:row>
      <xdr:rowOff>38536</xdr:rowOff>
    </xdr:to>
    <xdr:sp macro="" textlink="">
      <xdr:nvSpPr>
        <xdr:cNvPr id="427" name="楕円 426">
          <a:extLst>
            <a:ext uri="{FF2B5EF4-FFF2-40B4-BE49-F238E27FC236}">
              <a16:creationId xmlns:a16="http://schemas.microsoft.com/office/drawing/2014/main" id="{B3F44553-30FF-4150-A683-F06D9A928C92}"/>
            </a:ext>
          </a:extLst>
        </xdr:cNvPr>
        <xdr:cNvSpPr/>
      </xdr:nvSpPr>
      <xdr:spPr>
        <a:xfrm>
          <a:off x="10426700" y="134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23313</xdr:rowOff>
    </xdr:from>
    <xdr:ext cx="534377" cy="259045"/>
    <xdr:sp macro="" textlink="">
      <xdr:nvSpPr>
        <xdr:cNvPr id="428" name="普通建設事業費 （ うち新規整備　）該当値テキスト">
          <a:extLst>
            <a:ext uri="{FF2B5EF4-FFF2-40B4-BE49-F238E27FC236}">
              <a16:creationId xmlns:a16="http://schemas.microsoft.com/office/drawing/2014/main" id="{2AD44645-32AA-4E14-B4A4-767BE4DA4B44}"/>
            </a:ext>
          </a:extLst>
        </xdr:cNvPr>
        <xdr:cNvSpPr txBox="1"/>
      </xdr:nvSpPr>
      <xdr:spPr>
        <a:xfrm>
          <a:off x="10528300" y="1339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131028</xdr:rowOff>
    </xdr:from>
    <xdr:to>
      <xdr:col>50</xdr:col>
      <xdr:colOff>165100</xdr:colOff>
      <xdr:row>79</xdr:row>
      <xdr:rowOff>61178</xdr:rowOff>
    </xdr:to>
    <xdr:sp macro="" textlink="">
      <xdr:nvSpPr>
        <xdr:cNvPr id="429" name="楕円 428">
          <a:extLst>
            <a:ext uri="{FF2B5EF4-FFF2-40B4-BE49-F238E27FC236}">
              <a16:creationId xmlns:a16="http://schemas.microsoft.com/office/drawing/2014/main" id="{0D891643-466A-43AA-9F0C-A7D37E1CD18F}"/>
            </a:ext>
          </a:extLst>
        </xdr:cNvPr>
        <xdr:cNvSpPr/>
      </xdr:nvSpPr>
      <xdr:spPr>
        <a:xfrm>
          <a:off x="9588500" y="135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52305</xdr:rowOff>
    </xdr:from>
    <xdr:ext cx="469744" cy="259045"/>
    <xdr:sp macro="" textlink="">
      <xdr:nvSpPr>
        <xdr:cNvPr id="430" name="テキスト ボックス 429">
          <a:extLst>
            <a:ext uri="{FF2B5EF4-FFF2-40B4-BE49-F238E27FC236}">
              <a16:creationId xmlns:a16="http://schemas.microsoft.com/office/drawing/2014/main" id="{906158CA-F500-4504-88EF-1B679C4CA74F}"/>
            </a:ext>
          </a:extLst>
        </xdr:cNvPr>
        <xdr:cNvSpPr txBox="1"/>
      </xdr:nvSpPr>
      <xdr:spPr>
        <a:xfrm>
          <a:off x="9404428" y="135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148641</xdr:rowOff>
    </xdr:from>
    <xdr:to>
      <xdr:col>46</xdr:col>
      <xdr:colOff>38100</xdr:colOff>
      <xdr:row>78</xdr:row>
      <xdr:rowOff>78791</xdr:rowOff>
    </xdr:to>
    <xdr:sp macro="" textlink="">
      <xdr:nvSpPr>
        <xdr:cNvPr id="431" name="楕円 430">
          <a:extLst>
            <a:ext uri="{FF2B5EF4-FFF2-40B4-BE49-F238E27FC236}">
              <a16:creationId xmlns:a16="http://schemas.microsoft.com/office/drawing/2014/main" id="{3202F7EC-7750-4D08-A025-76F274F910C1}"/>
            </a:ext>
          </a:extLst>
        </xdr:cNvPr>
        <xdr:cNvSpPr/>
      </xdr:nvSpPr>
      <xdr:spPr>
        <a:xfrm>
          <a:off x="8699500" y="1335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95318</xdr:rowOff>
    </xdr:from>
    <xdr:ext cx="534377" cy="259045"/>
    <xdr:sp macro="" textlink="">
      <xdr:nvSpPr>
        <xdr:cNvPr id="432" name="テキスト ボックス 431">
          <a:extLst>
            <a:ext uri="{FF2B5EF4-FFF2-40B4-BE49-F238E27FC236}">
              <a16:creationId xmlns:a16="http://schemas.microsoft.com/office/drawing/2014/main" id="{9D6F9B90-07AA-4917-93B7-F70D169765DD}"/>
            </a:ext>
          </a:extLst>
        </xdr:cNvPr>
        <xdr:cNvSpPr txBox="1"/>
      </xdr:nvSpPr>
      <xdr:spPr>
        <a:xfrm>
          <a:off x="8483111" y="131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98512</xdr:rowOff>
    </xdr:from>
    <xdr:to>
      <xdr:col>41</xdr:col>
      <xdr:colOff>101600</xdr:colOff>
      <xdr:row>76</xdr:row>
      <xdr:rowOff>28662</xdr:rowOff>
    </xdr:to>
    <xdr:sp macro="" textlink="">
      <xdr:nvSpPr>
        <xdr:cNvPr id="433" name="楕円 432">
          <a:extLst>
            <a:ext uri="{FF2B5EF4-FFF2-40B4-BE49-F238E27FC236}">
              <a16:creationId xmlns:a16="http://schemas.microsoft.com/office/drawing/2014/main" id="{DCD215C2-4DA7-403E-8426-457B1E5EDACA}"/>
            </a:ext>
          </a:extLst>
        </xdr:cNvPr>
        <xdr:cNvSpPr/>
      </xdr:nvSpPr>
      <xdr:spPr>
        <a:xfrm>
          <a:off x="7810500" y="129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45189</xdr:rowOff>
    </xdr:from>
    <xdr:ext cx="534377" cy="259045"/>
    <xdr:sp macro="" textlink="">
      <xdr:nvSpPr>
        <xdr:cNvPr id="434" name="テキスト ボックス 433">
          <a:extLst>
            <a:ext uri="{FF2B5EF4-FFF2-40B4-BE49-F238E27FC236}">
              <a16:creationId xmlns:a16="http://schemas.microsoft.com/office/drawing/2014/main" id="{3C29B2C5-4BB0-4B3F-A43B-FF6E0406258A}"/>
            </a:ext>
          </a:extLst>
        </xdr:cNvPr>
        <xdr:cNvSpPr txBox="1"/>
      </xdr:nvSpPr>
      <xdr:spPr>
        <a:xfrm>
          <a:off x="7594111" y="127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15498</xdr:rowOff>
    </xdr:from>
    <xdr:to>
      <xdr:col>36</xdr:col>
      <xdr:colOff>165100</xdr:colOff>
      <xdr:row>78</xdr:row>
      <xdr:rowOff>117098</xdr:rowOff>
    </xdr:to>
    <xdr:sp macro="" textlink="">
      <xdr:nvSpPr>
        <xdr:cNvPr id="435" name="楕円 434">
          <a:extLst>
            <a:ext uri="{FF2B5EF4-FFF2-40B4-BE49-F238E27FC236}">
              <a16:creationId xmlns:a16="http://schemas.microsoft.com/office/drawing/2014/main" id="{6CE9F307-7E56-4B91-8589-C03AE609BB46}"/>
            </a:ext>
          </a:extLst>
        </xdr:cNvPr>
        <xdr:cNvSpPr/>
      </xdr:nvSpPr>
      <xdr:spPr>
        <a:xfrm>
          <a:off x="6921500" y="1338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133625</xdr:rowOff>
    </xdr:from>
    <xdr:ext cx="534377" cy="259045"/>
    <xdr:sp macro="" textlink="">
      <xdr:nvSpPr>
        <xdr:cNvPr id="436" name="テキスト ボックス 435">
          <a:extLst>
            <a:ext uri="{FF2B5EF4-FFF2-40B4-BE49-F238E27FC236}">
              <a16:creationId xmlns:a16="http://schemas.microsoft.com/office/drawing/2014/main" id="{E140E9D6-8D82-4D52-A73D-814C9BEB8AE7}"/>
            </a:ext>
          </a:extLst>
        </xdr:cNvPr>
        <xdr:cNvSpPr txBox="1"/>
      </xdr:nvSpPr>
      <xdr:spPr>
        <a:xfrm>
          <a:off x="6705111" y="1316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4D9B9B52-2628-41C0-8447-9CEFC12414C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EDD59E17-C7B9-4228-8563-E5AE7D507B8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64ACCE3E-7F25-4478-A70A-FDE83020AE3C}"/>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211F19E4-7F70-4B98-B505-C533F14331F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1B77AE8-AB5B-4CAF-8491-EAA16F5B452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EBF30D33-1782-4DD1-9C77-D3DF38EC4A5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49CF17EA-B5BD-4CDE-BC38-EAAB9BC572C2}"/>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386C288C-0A04-40D6-93B9-F2F211D8B39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CC866580-8CDA-4EDF-A594-E5968E39844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AF276EC6-3CD4-4281-BBA8-D9CA152746B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87EBC688-ED98-4FD9-8D11-EB26B50C3383}"/>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7A7AE829-A101-4A0A-BC96-B6121E41432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A6B402E9-0A16-4200-9D43-D51C1B1E3AEF}"/>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42AA1807-D01F-4918-BE9D-D5032A5C3CD1}"/>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B104B65-78B4-4FED-8878-56C94E7EDBF4}"/>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B2731B09-BC2A-4483-870F-1CAB245755E4}"/>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D1190380-92A5-41D2-9D38-EB904CF78A6F}"/>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DA69878C-0690-40B5-8ADD-D5468C752A17}"/>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9406D80A-CE59-488D-8F05-0F3D34864838}"/>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51380691-9785-4098-A284-D8E8109E9C58}"/>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1E6872BF-2605-4776-ACBB-342C834B747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8B48815-8906-4487-A75E-5D2152DF3708}"/>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7DD54958-9718-44D8-A574-2CBB157229C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638AD89B-2B20-4CAB-A050-D50D5FD5C328}"/>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2B430927-66D7-4876-A9B0-AE4DA9CCE658}"/>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A972D9FB-99C6-4209-97D2-0B9503DC91AA}"/>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BE87F902-BB7C-43F7-9C21-E63F29D50911}"/>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6ED1E9D-3385-47BB-8679-A8149E83FA43}"/>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20802</xdr:rowOff>
    </xdr:from>
    <xdr:to>
      <xdr:col>55</xdr:col>
      <xdr:colOff>0</xdr:colOff>
      <xdr:row>97</xdr:row>
      <xdr:rowOff>85344</xdr:rowOff>
    </xdr:to>
    <xdr:cxnSp macro="">
      <xdr:nvCxnSpPr>
        <xdr:cNvPr id="465" name="直線コネクタ 464">
          <a:extLst>
            <a:ext uri="{FF2B5EF4-FFF2-40B4-BE49-F238E27FC236}">
              <a16:creationId xmlns:a16="http://schemas.microsoft.com/office/drawing/2014/main" id="{7B1F1C34-0628-479F-A3CE-8D4B978174A2}"/>
            </a:ext>
          </a:extLst>
        </xdr:cNvPr>
        <xdr:cNvCxnSpPr/>
      </xdr:nvCxnSpPr>
      <xdr:spPr>
        <a:xfrm flipV="1">
          <a:off x="9639300" y="16651452"/>
          <a:ext cx="838200" cy="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449B44EC-2218-4E6A-9F2C-A39B0BBDB5A1}"/>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8DFC0278-756A-4749-B300-D9241766A3E2}"/>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85344</xdr:rowOff>
    </xdr:from>
    <xdr:to>
      <xdr:col>50</xdr:col>
      <xdr:colOff>114300</xdr:colOff>
      <xdr:row>98</xdr:row>
      <xdr:rowOff>30187</xdr:rowOff>
    </xdr:to>
    <xdr:cxnSp macro="">
      <xdr:nvCxnSpPr>
        <xdr:cNvPr id="468" name="直線コネクタ 467">
          <a:extLst>
            <a:ext uri="{FF2B5EF4-FFF2-40B4-BE49-F238E27FC236}">
              <a16:creationId xmlns:a16="http://schemas.microsoft.com/office/drawing/2014/main" id="{8A4AB370-EF8F-424D-BD8B-49C8D445B7F0}"/>
            </a:ext>
          </a:extLst>
        </xdr:cNvPr>
        <xdr:cNvCxnSpPr/>
      </xdr:nvCxnSpPr>
      <xdr:spPr>
        <a:xfrm flipV="1">
          <a:off x="8750300" y="16715994"/>
          <a:ext cx="889000" cy="1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398AF774-BC59-4A75-A8A1-71836E712435}"/>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BABD4B6D-15C7-4981-A950-A596858455ED}"/>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23888</xdr:rowOff>
    </xdr:from>
    <xdr:to>
      <xdr:col>45</xdr:col>
      <xdr:colOff>177800</xdr:colOff>
      <xdr:row>98</xdr:row>
      <xdr:rowOff>30187</xdr:rowOff>
    </xdr:to>
    <xdr:cxnSp macro="">
      <xdr:nvCxnSpPr>
        <xdr:cNvPr id="471" name="直線コネクタ 470">
          <a:extLst>
            <a:ext uri="{FF2B5EF4-FFF2-40B4-BE49-F238E27FC236}">
              <a16:creationId xmlns:a16="http://schemas.microsoft.com/office/drawing/2014/main" id="{11C55595-E4F1-43F1-94E6-C022F7010A82}"/>
            </a:ext>
          </a:extLst>
        </xdr:cNvPr>
        <xdr:cNvCxnSpPr/>
      </xdr:nvCxnSpPr>
      <xdr:spPr>
        <a:xfrm>
          <a:off x="7861300" y="16825988"/>
          <a:ext cx="889000" cy="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919FE988-134D-477F-B8BA-A5F4060A9C69}"/>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680CA807-B39B-42F6-8C13-931AD0EBC894}"/>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116370</xdr:rowOff>
    </xdr:from>
    <xdr:to>
      <xdr:col>41</xdr:col>
      <xdr:colOff>50800</xdr:colOff>
      <xdr:row>98</xdr:row>
      <xdr:rowOff>23888</xdr:rowOff>
    </xdr:to>
    <xdr:cxnSp macro="">
      <xdr:nvCxnSpPr>
        <xdr:cNvPr id="474" name="直線コネクタ 473">
          <a:extLst>
            <a:ext uri="{FF2B5EF4-FFF2-40B4-BE49-F238E27FC236}">
              <a16:creationId xmlns:a16="http://schemas.microsoft.com/office/drawing/2014/main" id="{CC647F28-250B-4477-8D94-9C0DD8E57824}"/>
            </a:ext>
          </a:extLst>
        </xdr:cNvPr>
        <xdr:cNvCxnSpPr/>
      </xdr:nvCxnSpPr>
      <xdr:spPr>
        <a:xfrm>
          <a:off x="6972300" y="16575570"/>
          <a:ext cx="889000" cy="25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C2D5CE5E-97B1-4D87-86BC-27098721435E}"/>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C90403F5-98A4-4A53-8AC3-51447A9280C8}"/>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7" name="フローチャート: 判断 476">
          <a:extLst>
            <a:ext uri="{FF2B5EF4-FFF2-40B4-BE49-F238E27FC236}">
              <a16:creationId xmlns:a16="http://schemas.microsoft.com/office/drawing/2014/main" id="{E9EBE366-51C3-4449-9A18-105716666143}"/>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78" name="テキスト ボックス 477">
          <a:extLst>
            <a:ext uri="{FF2B5EF4-FFF2-40B4-BE49-F238E27FC236}">
              <a16:creationId xmlns:a16="http://schemas.microsoft.com/office/drawing/2014/main" id="{304ABA6A-7E89-425F-821C-0BF5D9DEBFC7}"/>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812E7E3C-A73F-4C9A-BC28-CA7C3387E21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44C529C1-CC12-4DEF-B63D-204A0B2E86A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E6022B70-FE80-4844-8CD4-DF304BF77D96}"/>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D6330307-3FB6-40E8-A471-85CE8E7C7F3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704BE013-0354-4590-A224-45E47FA6422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141452</xdr:rowOff>
    </xdr:from>
    <xdr:to>
      <xdr:col>55</xdr:col>
      <xdr:colOff>50800</xdr:colOff>
      <xdr:row>97</xdr:row>
      <xdr:rowOff>71602</xdr:rowOff>
    </xdr:to>
    <xdr:sp macro="" textlink="">
      <xdr:nvSpPr>
        <xdr:cNvPr id="484" name="楕円 483">
          <a:extLst>
            <a:ext uri="{FF2B5EF4-FFF2-40B4-BE49-F238E27FC236}">
              <a16:creationId xmlns:a16="http://schemas.microsoft.com/office/drawing/2014/main" id="{5463B84E-7F37-47F3-BAFD-7DD3368282E9}"/>
            </a:ext>
          </a:extLst>
        </xdr:cNvPr>
        <xdr:cNvSpPr/>
      </xdr:nvSpPr>
      <xdr:spPr>
        <a:xfrm>
          <a:off x="10426700" y="166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119879</xdr:rowOff>
    </xdr:from>
    <xdr:ext cx="534377" cy="259045"/>
    <xdr:sp macro="" textlink="">
      <xdr:nvSpPr>
        <xdr:cNvPr id="485" name="普通建設事業費 （ うち更新整備　）該当値テキスト">
          <a:extLst>
            <a:ext uri="{FF2B5EF4-FFF2-40B4-BE49-F238E27FC236}">
              <a16:creationId xmlns:a16="http://schemas.microsoft.com/office/drawing/2014/main" id="{FAAB8DA3-248D-4B9A-A03B-ED48B30D0E86}"/>
            </a:ext>
          </a:extLst>
        </xdr:cNvPr>
        <xdr:cNvSpPr txBox="1"/>
      </xdr:nvSpPr>
      <xdr:spPr>
        <a:xfrm>
          <a:off x="10528300" y="1657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34544</xdr:rowOff>
    </xdr:from>
    <xdr:to>
      <xdr:col>50</xdr:col>
      <xdr:colOff>165100</xdr:colOff>
      <xdr:row>97</xdr:row>
      <xdr:rowOff>136144</xdr:rowOff>
    </xdr:to>
    <xdr:sp macro="" textlink="">
      <xdr:nvSpPr>
        <xdr:cNvPr id="486" name="楕円 485">
          <a:extLst>
            <a:ext uri="{FF2B5EF4-FFF2-40B4-BE49-F238E27FC236}">
              <a16:creationId xmlns:a16="http://schemas.microsoft.com/office/drawing/2014/main" id="{7B977172-775B-4C4F-BFB1-ECCA8C2CE4BF}"/>
            </a:ext>
          </a:extLst>
        </xdr:cNvPr>
        <xdr:cNvSpPr/>
      </xdr:nvSpPr>
      <xdr:spPr>
        <a:xfrm>
          <a:off x="9588500" y="166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127271</xdr:rowOff>
    </xdr:from>
    <xdr:ext cx="534377" cy="259045"/>
    <xdr:sp macro="" textlink="">
      <xdr:nvSpPr>
        <xdr:cNvPr id="487" name="テキスト ボックス 486">
          <a:extLst>
            <a:ext uri="{FF2B5EF4-FFF2-40B4-BE49-F238E27FC236}">
              <a16:creationId xmlns:a16="http://schemas.microsoft.com/office/drawing/2014/main" id="{ADD04061-0AFF-449F-AEF9-4A1254964CBB}"/>
            </a:ext>
          </a:extLst>
        </xdr:cNvPr>
        <xdr:cNvSpPr txBox="1"/>
      </xdr:nvSpPr>
      <xdr:spPr>
        <a:xfrm>
          <a:off x="9372111" y="167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150837</xdr:rowOff>
    </xdr:from>
    <xdr:to>
      <xdr:col>46</xdr:col>
      <xdr:colOff>38100</xdr:colOff>
      <xdr:row>98</xdr:row>
      <xdr:rowOff>80987</xdr:rowOff>
    </xdr:to>
    <xdr:sp macro="" textlink="">
      <xdr:nvSpPr>
        <xdr:cNvPr id="488" name="楕円 487">
          <a:extLst>
            <a:ext uri="{FF2B5EF4-FFF2-40B4-BE49-F238E27FC236}">
              <a16:creationId xmlns:a16="http://schemas.microsoft.com/office/drawing/2014/main" id="{F08E4168-90AF-4422-A24D-59C398E2ABEE}"/>
            </a:ext>
          </a:extLst>
        </xdr:cNvPr>
        <xdr:cNvSpPr/>
      </xdr:nvSpPr>
      <xdr:spPr>
        <a:xfrm>
          <a:off x="8699500" y="1678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72114</xdr:rowOff>
    </xdr:from>
    <xdr:ext cx="534377" cy="259045"/>
    <xdr:sp macro="" textlink="">
      <xdr:nvSpPr>
        <xdr:cNvPr id="489" name="テキスト ボックス 488">
          <a:extLst>
            <a:ext uri="{FF2B5EF4-FFF2-40B4-BE49-F238E27FC236}">
              <a16:creationId xmlns:a16="http://schemas.microsoft.com/office/drawing/2014/main" id="{E5084352-2656-4237-86DC-709061DF73F2}"/>
            </a:ext>
          </a:extLst>
        </xdr:cNvPr>
        <xdr:cNvSpPr txBox="1"/>
      </xdr:nvSpPr>
      <xdr:spPr>
        <a:xfrm>
          <a:off x="8483111" y="1687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144538</xdr:rowOff>
    </xdr:from>
    <xdr:to>
      <xdr:col>41</xdr:col>
      <xdr:colOff>101600</xdr:colOff>
      <xdr:row>98</xdr:row>
      <xdr:rowOff>74688</xdr:rowOff>
    </xdr:to>
    <xdr:sp macro="" textlink="">
      <xdr:nvSpPr>
        <xdr:cNvPr id="490" name="楕円 489">
          <a:extLst>
            <a:ext uri="{FF2B5EF4-FFF2-40B4-BE49-F238E27FC236}">
              <a16:creationId xmlns:a16="http://schemas.microsoft.com/office/drawing/2014/main" id="{690BDB3D-DAB1-46F2-B1C8-B68AD5EEB474}"/>
            </a:ext>
          </a:extLst>
        </xdr:cNvPr>
        <xdr:cNvSpPr/>
      </xdr:nvSpPr>
      <xdr:spPr>
        <a:xfrm>
          <a:off x="7810500" y="167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65815</xdr:rowOff>
    </xdr:from>
    <xdr:ext cx="534377" cy="259045"/>
    <xdr:sp macro="" textlink="">
      <xdr:nvSpPr>
        <xdr:cNvPr id="491" name="テキスト ボックス 490">
          <a:extLst>
            <a:ext uri="{FF2B5EF4-FFF2-40B4-BE49-F238E27FC236}">
              <a16:creationId xmlns:a16="http://schemas.microsoft.com/office/drawing/2014/main" id="{4988110F-DFF6-4B34-97FE-C7B45A137000}"/>
            </a:ext>
          </a:extLst>
        </xdr:cNvPr>
        <xdr:cNvSpPr txBox="1"/>
      </xdr:nvSpPr>
      <xdr:spPr>
        <a:xfrm>
          <a:off x="7594111" y="1686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65570</xdr:rowOff>
    </xdr:from>
    <xdr:to>
      <xdr:col>36</xdr:col>
      <xdr:colOff>165100</xdr:colOff>
      <xdr:row>96</xdr:row>
      <xdr:rowOff>167170</xdr:rowOff>
    </xdr:to>
    <xdr:sp macro="" textlink="">
      <xdr:nvSpPr>
        <xdr:cNvPr id="492" name="楕円 491">
          <a:extLst>
            <a:ext uri="{FF2B5EF4-FFF2-40B4-BE49-F238E27FC236}">
              <a16:creationId xmlns:a16="http://schemas.microsoft.com/office/drawing/2014/main" id="{C3609981-B8F1-4754-B5EC-4A98E3501D5E}"/>
            </a:ext>
          </a:extLst>
        </xdr:cNvPr>
        <xdr:cNvSpPr/>
      </xdr:nvSpPr>
      <xdr:spPr>
        <a:xfrm>
          <a:off x="6921500" y="165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158297</xdr:rowOff>
    </xdr:from>
    <xdr:ext cx="534377" cy="259045"/>
    <xdr:sp macro="" textlink="">
      <xdr:nvSpPr>
        <xdr:cNvPr id="493" name="テキスト ボックス 492">
          <a:extLst>
            <a:ext uri="{FF2B5EF4-FFF2-40B4-BE49-F238E27FC236}">
              <a16:creationId xmlns:a16="http://schemas.microsoft.com/office/drawing/2014/main" id="{BCEBE1B5-20EB-4756-BB81-2599E3B4237F}"/>
            </a:ext>
          </a:extLst>
        </xdr:cNvPr>
        <xdr:cNvSpPr txBox="1"/>
      </xdr:nvSpPr>
      <xdr:spPr>
        <a:xfrm>
          <a:off x="6705111" y="1661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E501AA54-552A-4E23-A04F-0D2DB20617D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24150464-6E07-4B81-899C-9FBAA8F03D7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61F764E7-A6E4-4799-8E1F-7127EBF4DABA}"/>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987B77FC-CEE4-4353-90DA-142255B7886D}"/>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A60D2B28-9013-44C6-BC71-9722CE07B16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100E1E75-E167-406D-BC16-1D3C636FA02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E02E0217-6A52-4B3C-AC34-1C5B9D84B3E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26E578FB-00C3-40E8-A09A-86F5816FA0FF}"/>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77828CE-E909-4686-A99E-F78BBDA5C3E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6AC6627A-E54E-43AC-BD61-299A3CCB02F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7B1FB65D-6B42-4A02-88F4-C10D4E959ADB}"/>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A8AE4BBC-66FA-4E82-97D8-FB41BD6BFC0C}"/>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7A7EB4BD-5599-4A5F-AD8A-8B0DE7E34B6D}"/>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1FD3D226-832D-4B1C-9FCD-7AC0BC23B755}"/>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16391F34-EC3A-40C5-9016-E2B72D304D3B}"/>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885D0A77-9B67-4536-8C6A-CF41D60A9E14}"/>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1E7EB38E-B3D1-4DED-A5FD-80AE5EF97445}"/>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D91560EF-253D-4B6C-85AE-0B7BAE193703}"/>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D5EBDCDF-B176-4556-88A9-21885429A7FB}"/>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B22B86F4-E743-407B-846E-5A710109D8E2}"/>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220EA3C9-9A54-4F4F-B914-2E81556EAE2C}"/>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5B49FA4E-5483-4F27-8D1A-417AA9B0D3F6}"/>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B886EDF3-4CB3-4BD4-9CD7-5E8DD82C7DDD}"/>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6DCBC4B5-1346-4A27-8DED-2B512F004468}"/>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77E8AD74-F55D-47A1-99A4-8331B3C7EA1D}"/>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50BC6CFD-6D60-4009-9BCE-BE3C18277376}"/>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B15C65A8-B57A-4566-BF84-E5C31268B7E2}"/>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78A03E72-7447-4CC5-87F1-89638ED2646E}"/>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31953</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7F74C917-4CD4-42FF-B595-CD77FD1FE170}"/>
            </a:ext>
          </a:extLst>
        </xdr:cNvPr>
        <xdr:cNvCxnSpPr/>
      </xdr:nvCxnSpPr>
      <xdr:spPr>
        <a:xfrm flipV="1">
          <a:off x="15481300" y="6718503"/>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10A26AA-D1AA-4A14-966F-4A7267A6AB1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B1251834-DDCB-4300-9DA3-837730334E1A}"/>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29096</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1A7EF8CC-8F36-45C6-B6E2-021491998833}"/>
            </a:ext>
          </a:extLst>
        </xdr:cNvPr>
        <xdr:cNvCxnSpPr/>
      </xdr:nvCxnSpPr>
      <xdr:spPr>
        <a:xfrm>
          <a:off x="14592300" y="6715646"/>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3BEA174-D747-474F-B183-E710B7DB4574}"/>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5A82076D-0774-4BE2-966E-C48AD3CD071B}"/>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29096</xdr:rowOff>
    </xdr:from>
    <xdr:to>
      <xdr:col>76</xdr:col>
      <xdr:colOff>114300</xdr:colOff>
      <xdr:row>39</xdr:row>
      <xdr:rowOff>41059</xdr:rowOff>
    </xdr:to>
    <xdr:cxnSp macro="">
      <xdr:nvCxnSpPr>
        <xdr:cNvPr id="528" name="直線コネクタ 527">
          <a:extLst>
            <a:ext uri="{FF2B5EF4-FFF2-40B4-BE49-F238E27FC236}">
              <a16:creationId xmlns:a16="http://schemas.microsoft.com/office/drawing/2014/main" id="{BF4B5B51-11F6-4782-BEE3-47705ABA9F16}"/>
            </a:ext>
          </a:extLst>
        </xdr:cNvPr>
        <xdr:cNvCxnSpPr/>
      </xdr:nvCxnSpPr>
      <xdr:spPr>
        <a:xfrm flipV="1">
          <a:off x="13703300" y="6715646"/>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A4C3A707-F76F-4636-AEA6-35B77EE38562}"/>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82A0B8E9-5F05-4BF7-BB87-571B4A1D50B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41059</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EA45F680-754E-4FD5-96CF-19CFF67632F0}"/>
            </a:ext>
          </a:extLst>
        </xdr:cNvPr>
        <xdr:cNvCxnSpPr/>
      </xdr:nvCxnSpPr>
      <xdr:spPr>
        <a:xfrm flipV="1">
          <a:off x="12814300" y="6727609"/>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E40F02C8-DCF7-40BF-8A14-FBEEF984B989}"/>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2F16700-16CA-499E-99AF-89F593450C41}"/>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38074</xdr:rowOff>
    </xdr:from>
    <xdr:to>
      <xdr:col>67</xdr:col>
      <xdr:colOff>101600</xdr:colOff>
      <xdr:row>38</xdr:row>
      <xdr:rowOff>139674</xdr:rowOff>
    </xdr:to>
    <xdr:sp macro="" textlink="">
      <xdr:nvSpPr>
        <xdr:cNvPr id="534" name="フローチャート: 判断 533">
          <a:extLst>
            <a:ext uri="{FF2B5EF4-FFF2-40B4-BE49-F238E27FC236}">
              <a16:creationId xmlns:a16="http://schemas.microsoft.com/office/drawing/2014/main" id="{02537535-6A9A-454C-B8C9-5E22125005CE}"/>
            </a:ext>
          </a:extLst>
        </xdr:cNvPr>
        <xdr:cNvSpPr/>
      </xdr:nvSpPr>
      <xdr:spPr>
        <a:xfrm>
          <a:off x="12763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156201</xdr:rowOff>
    </xdr:from>
    <xdr:ext cx="469744" cy="259045"/>
    <xdr:sp macro="" textlink="">
      <xdr:nvSpPr>
        <xdr:cNvPr id="535" name="テキスト ボックス 534">
          <a:extLst>
            <a:ext uri="{FF2B5EF4-FFF2-40B4-BE49-F238E27FC236}">
              <a16:creationId xmlns:a16="http://schemas.microsoft.com/office/drawing/2014/main" id="{D7F7E75F-6A8F-4CE0-9CCA-ADAB5CE521DE}"/>
            </a:ext>
          </a:extLst>
        </xdr:cNvPr>
        <xdr:cNvSpPr txBox="1"/>
      </xdr:nvSpPr>
      <xdr:spPr>
        <a:xfrm>
          <a:off x="12579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4E577F9B-6D04-48DE-BEFF-B0789F1DBA0F}"/>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AA7D92DC-3D91-4BEA-A359-86B0DDA5146B}"/>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B9D5BA2F-50E1-4008-ACEA-9C32E40EC64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A29CA6D0-B700-4760-AA3A-C01E0DE647D7}"/>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6ED47A06-F570-4DE3-BB4F-A572BADCE89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152603</xdr:rowOff>
    </xdr:from>
    <xdr:to>
      <xdr:col>85</xdr:col>
      <xdr:colOff>177800</xdr:colOff>
      <xdr:row>39</xdr:row>
      <xdr:rowOff>82753</xdr:rowOff>
    </xdr:to>
    <xdr:sp macro="" textlink="">
      <xdr:nvSpPr>
        <xdr:cNvPr id="541" name="楕円 540">
          <a:extLst>
            <a:ext uri="{FF2B5EF4-FFF2-40B4-BE49-F238E27FC236}">
              <a16:creationId xmlns:a16="http://schemas.microsoft.com/office/drawing/2014/main" id="{0169F433-52E1-4F0C-A6FA-5D12BAE37339}"/>
            </a:ext>
          </a:extLst>
        </xdr:cNvPr>
        <xdr:cNvSpPr/>
      </xdr:nvSpPr>
      <xdr:spPr>
        <a:xfrm>
          <a:off x="16268700" y="666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67530</xdr:rowOff>
    </xdr:from>
    <xdr:ext cx="378565" cy="259045"/>
    <xdr:sp macro="" textlink="">
      <xdr:nvSpPr>
        <xdr:cNvPr id="542" name="災害復旧事業費該当値テキスト">
          <a:extLst>
            <a:ext uri="{FF2B5EF4-FFF2-40B4-BE49-F238E27FC236}">
              <a16:creationId xmlns:a16="http://schemas.microsoft.com/office/drawing/2014/main" id="{1DE03872-AE58-472F-B381-9F2106DE0FB5}"/>
            </a:ext>
          </a:extLst>
        </xdr:cNvPr>
        <xdr:cNvSpPr txBox="1"/>
      </xdr:nvSpPr>
      <xdr:spPr>
        <a:xfrm>
          <a:off x="16370300" y="658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F59E1B3B-8D74-47F7-8A0A-1485C0E609E8}"/>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1B022476-AE38-40F3-BCE3-9C31F5D2D9F7}"/>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149746</xdr:rowOff>
    </xdr:from>
    <xdr:to>
      <xdr:col>76</xdr:col>
      <xdr:colOff>165100</xdr:colOff>
      <xdr:row>39</xdr:row>
      <xdr:rowOff>79896</xdr:rowOff>
    </xdr:to>
    <xdr:sp macro="" textlink="">
      <xdr:nvSpPr>
        <xdr:cNvPr id="545" name="楕円 544">
          <a:extLst>
            <a:ext uri="{FF2B5EF4-FFF2-40B4-BE49-F238E27FC236}">
              <a16:creationId xmlns:a16="http://schemas.microsoft.com/office/drawing/2014/main" id="{8FEFABC7-6D77-4D42-8702-8492B316206C}"/>
            </a:ext>
          </a:extLst>
        </xdr:cNvPr>
        <xdr:cNvSpPr/>
      </xdr:nvSpPr>
      <xdr:spPr>
        <a:xfrm>
          <a:off x="14541500" y="66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71023</xdr:rowOff>
    </xdr:from>
    <xdr:ext cx="378565" cy="259045"/>
    <xdr:sp macro="" textlink="">
      <xdr:nvSpPr>
        <xdr:cNvPr id="546" name="テキスト ボックス 545">
          <a:extLst>
            <a:ext uri="{FF2B5EF4-FFF2-40B4-BE49-F238E27FC236}">
              <a16:creationId xmlns:a16="http://schemas.microsoft.com/office/drawing/2014/main" id="{63F3ACAF-F4A0-4A10-AAED-5CA38934854D}"/>
            </a:ext>
          </a:extLst>
        </xdr:cNvPr>
        <xdr:cNvSpPr txBox="1"/>
      </xdr:nvSpPr>
      <xdr:spPr>
        <a:xfrm>
          <a:off x="14403017" y="675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161709</xdr:rowOff>
    </xdr:from>
    <xdr:to>
      <xdr:col>72</xdr:col>
      <xdr:colOff>38100</xdr:colOff>
      <xdr:row>39</xdr:row>
      <xdr:rowOff>91859</xdr:rowOff>
    </xdr:to>
    <xdr:sp macro="" textlink="">
      <xdr:nvSpPr>
        <xdr:cNvPr id="547" name="楕円 546">
          <a:extLst>
            <a:ext uri="{FF2B5EF4-FFF2-40B4-BE49-F238E27FC236}">
              <a16:creationId xmlns:a16="http://schemas.microsoft.com/office/drawing/2014/main" id="{9982AB06-8358-4E5B-BD8D-C3414442DB87}"/>
            </a:ext>
          </a:extLst>
        </xdr:cNvPr>
        <xdr:cNvSpPr/>
      </xdr:nvSpPr>
      <xdr:spPr>
        <a:xfrm>
          <a:off x="13652500" y="66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82986</xdr:rowOff>
    </xdr:from>
    <xdr:ext cx="313932" cy="259045"/>
    <xdr:sp macro="" textlink="">
      <xdr:nvSpPr>
        <xdr:cNvPr id="548" name="テキスト ボックス 547">
          <a:extLst>
            <a:ext uri="{FF2B5EF4-FFF2-40B4-BE49-F238E27FC236}">
              <a16:creationId xmlns:a16="http://schemas.microsoft.com/office/drawing/2014/main" id="{45B1ADBA-6FBD-4542-80A8-26D9A969E53C}"/>
            </a:ext>
          </a:extLst>
        </xdr:cNvPr>
        <xdr:cNvSpPr txBox="1"/>
      </xdr:nvSpPr>
      <xdr:spPr>
        <a:xfrm>
          <a:off x="13546333" y="6769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8DB2C8D-D21B-422C-99B6-562AC094318D}"/>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5EBD0553-6E06-4B11-9013-4E1BC1E222A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838BE98B-1B55-4F25-8686-FBF26315637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A2439B60-39FA-4445-B1B9-9A3F65109AC6}"/>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A34E20B3-9D94-4A58-BA2F-1F53FFB9E772}"/>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1E07D82E-8E17-4551-9994-600B725A748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360582C1-DEAF-4A31-B48C-9187FEB9EBF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4AF0931E-4B85-4E3E-86EE-8F2A0E372B8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4F2E6916-1794-4738-B57C-BABEE096976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2C33DC2C-BCB6-4834-AA7E-D5B1462A074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43235E79-E7FE-4737-9845-72BCE58905B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7B41F02E-DEC7-48CB-8408-FEC211931DD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BFE57370-5592-4934-80E8-4561EAC8CDAC}"/>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EB712A05-39CB-49B6-A1E3-C1B2E9D82027}"/>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2502AE46-87D5-46C7-B7E2-481283B2F2F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C6E38B64-5E7E-4613-A670-E391A98F2F4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7DC16DD8-2568-4165-9499-F4A53A8BBB3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D583C19D-F447-4FF5-8416-F6783820329E}"/>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720E1727-6B29-4E19-9EBD-4EC03803E67C}"/>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31BAF2E8-900B-496C-BDAB-40B1F5A79C4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F1A74D43-37A1-4122-8953-055F8E62FBA3}"/>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E28C3126-4F47-4E16-B165-5273E3A012DD}"/>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E8A98FB8-7806-42AC-B6B8-64ECB35FE11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7B0EC255-52E6-4E4E-AE77-BFE57D90674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DC1C0C32-3B81-4C19-9E58-83713A50FFE9}"/>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E4517342-9A54-487B-8540-E9152B8BB0DF}"/>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3CB681E7-98DC-4EC9-8FE5-3640CB82FC62}"/>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E53AC5CE-7919-46A4-B71B-FB073321EF3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83E625ED-A5D4-4D15-A139-01DD30DCF4A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F8406725-C760-4060-BFC9-803ABBB402F2}"/>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AF97C3B0-590F-4B17-8D4E-749692A37894}"/>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2A33F140-A07E-4AA2-87F5-08E7111403AB}"/>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C1D5471C-4ABA-4F54-8CFB-F86CD567BE79}"/>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2BA7F7C1-F618-42D9-8251-82AB0F64D997}"/>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E53623BD-F040-4EC2-A055-4A1745537D3D}"/>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1E4F046E-2A05-48BD-922B-051CD614E4BF}"/>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3297634C-1296-471E-82B2-3BA139C167E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E8804721-B5B2-49BD-B5E8-641ADD7BE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57620878-78B9-401F-B993-1214DDA0C291}"/>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6FD42F17-DEC6-4931-91B4-089BF107746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329A9217-B55F-4F00-B2B9-59ABBEBF60A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BDABBA3E-E8A8-44E2-B9FC-A46E4212D39E}"/>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B8881FD4-D35D-488A-9982-1C128AA908A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C8A09E7-9A29-42D1-8F98-AD03B62B2A19}"/>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7663DC11-6C72-4B0C-BC0D-B145DE7482EC}"/>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BF90816A-D80A-48EE-88E1-6757BF1B243D}"/>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901443E1-D185-4B7D-9CD8-38A70782728E}"/>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FE747A7C-01DA-47B4-9BDB-2EA9598FD0AF}"/>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9E5285CA-36AD-4A58-8F61-3B95B526C32F}"/>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E7696876-9EF4-440D-8318-75273E5D7462}"/>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4D4C3B50-939B-40FB-9449-814CF5A5923E}"/>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5D3E6B5D-5AD0-419F-B942-F131DE1C44B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9107FB08-1D38-4CB1-B5DC-D13E1A3C495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34DE7779-FAB0-4366-BE55-1BD712B0CF3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ED5E6F7B-04D3-4FAE-9926-75FA0C5FA1E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804E0ACE-84C0-4AD9-9B8E-6F479235D8E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25AFC45D-D84C-4557-909E-67E68633E48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5B3E4CF3-0959-4A09-A285-FAF0027A2D5E}"/>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27D35F9-C7D1-42EB-B60F-E23F2160EA0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B65C06B6-2273-4E89-9437-E8BE7B63472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F540E24-958A-47B2-8DF3-F24968C54391}"/>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F6EB65C4-BC30-4FC4-B212-E9112F018B36}"/>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D25E0E8B-9530-424C-9043-053DA3ABD23B}"/>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64ADED0D-BE01-4327-9C9E-D8941C94E478}"/>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EE6149C2-783C-4073-858F-A77DF75C19C3}"/>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2500241D-A8C5-46B5-A715-70141E909225}"/>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C6959D0-3333-4B06-92A5-84E4C0C5B005}"/>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7B4D0ACC-0A12-4956-8E4E-BB2B20709D14}"/>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9FEBB601-E40C-4391-A370-1AB62596F0CA}"/>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DED25A39-00D7-49AE-833D-1536C355DCE6}"/>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A848CC9D-F1DD-4849-ABBE-A968A41B03E5}"/>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BA90E983-D620-4A50-A1BB-30521C9C0C8F}"/>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36A4A8DA-2618-43C6-918C-49AA707A391A}"/>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552160E8-8E20-4C6C-8CA3-440C2B9D9A54}"/>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60447E87-52ED-446C-B1E5-B41C5B790D46}"/>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BBA50C3F-339E-4F6D-8CC5-6200B021789D}"/>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57A9FA30-719B-4FD0-AAC5-CD3C48B14BE7}"/>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D548D5DA-892E-49A1-B20F-271E777B7158}"/>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D723A05-4406-4CEB-B5C4-98037B65D043}"/>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42837</xdr:rowOff>
    </xdr:from>
    <xdr:to>
      <xdr:col>85</xdr:col>
      <xdr:colOff>127000</xdr:colOff>
      <xdr:row>75</xdr:row>
      <xdr:rowOff>57734</xdr:rowOff>
    </xdr:to>
    <xdr:cxnSp macro="">
      <xdr:nvCxnSpPr>
        <xdr:cNvPr id="628" name="直線コネクタ 627">
          <a:extLst>
            <a:ext uri="{FF2B5EF4-FFF2-40B4-BE49-F238E27FC236}">
              <a16:creationId xmlns:a16="http://schemas.microsoft.com/office/drawing/2014/main" id="{70F9DC8D-0194-4820-9994-5122FF6D0092}"/>
            </a:ext>
          </a:extLst>
        </xdr:cNvPr>
        <xdr:cNvCxnSpPr/>
      </xdr:nvCxnSpPr>
      <xdr:spPr>
        <a:xfrm flipV="1">
          <a:off x="15481300" y="12901587"/>
          <a:ext cx="8382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D5FBD990-4888-45CF-8065-5B96995EDD02}"/>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5351F962-E5B7-452C-A119-F4FF4EC717E4}"/>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57734</xdr:rowOff>
    </xdr:from>
    <xdr:to>
      <xdr:col>81</xdr:col>
      <xdr:colOff>50800</xdr:colOff>
      <xdr:row>75</xdr:row>
      <xdr:rowOff>64732</xdr:rowOff>
    </xdr:to>
    <xdr:cxnSp macro="">
      <xdr:nvCxnSpPr>
        <xdr:cNvPr id="631" name="直線コネクタ 630">
          <a:extLst>
            <a:ext uri="{FF2B5EF4-FFF2-40B4-BE49-F238E27FC236}">
              <a16:creationId xmlns:a16="http://schemas.microsoft.com/office/drawing/2014/main" id="{90C9D97A-DE8A-4929-9D91-3729AC21E138}"/>
            </a:ext>
          </a:extLst>
        </xdr:cNvPr>
        <xdr:cNvCxnSpPr/>
      </xdr:nvCxnSpPr>
      <xdr:spPr>
        <a:xfrm flipV="1">
          <a:off x="14592300" y="12916484"/>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AD1EC039-0317-40D2-851D-6D60E350FC03}"/>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2BAA21CE-3426-4DF7-AA6E-C74395A711AB}"/>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64732</xdr:rowOff>
    </xdr:from>
    <xdr:to>
      <xdr:col>76</xdr:col>
      <xdr:colOff>114300</xdr:colOff>
      <xdr:row>75</xdr:row>
      <xdr:rowOff>75781</xdr:rowOff>
    </xdr:to>
    <xdr:cxnSp macro="">
      <xdr:nvCxnSpPr>
        <xdr:cNvPr id="634" name="直線コネクタ 633">
          <a:extLst>
            <a:ext uri="{FF2B5EF4-FFF2-40B4-BE49-F238E27FC236}">
              <a16:creationId xmlns:a16="http://schemas.microsoft.com/office/drawing/2014/main" id="{3EB00D6F-2C93-4B5D-BD88-801BFAD282BF}"/>
            </a:ext>
          </a:extLst>
        </xdr:cNvPr>
        <xdr:cNvCxnSpPr/>
      </xdr:nvCxnSpPr>
      <xdr:spPr>
        <a:xfrm flipV="1">
          <a:off x="13703300" y="1292348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A7DB738E-46A2-4265-A2DC-B9D593F08DC5}"/>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9E8DFB83-ABD1-414F-A27D-38B34C3C0E84}"/>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75781</xdr:rowOff>
    </xdr:from>
    <xdr:to>
      <xdr:col>71</xdr:col>
      <xdr:colOff>177800</xdr:colOff>
      <xdr:row>75</xdr:row>
      <xdr:rowOff>98514</xdr:rowOff>
    </xdr:to>
    <xdr:cxnSp macro="">
      <xdr:nvCxnSpPr>
        <xdr:cNvPr id="637" name="直線コネクタ 636">
          <a:extLst>
            <a:ext uri="{FF2B5EF4-FFF2-40B4-BE49-F238E27FC236}">
              <a16:creationId xmlns:a16="http://schemas.microsoft.com/office/drawing/2014/main" id="{5DF2E0DE-0AF9-4877-985A-14368364F164}"/>
            </a:ext>
          </a:extLst>
        </xdr:cNvPr>
        <xdr:cNvCxnSpPr/>
      </xdr:nvCxnSpPr>
      <xdr:spPr>
        <a:xfrm flipV="1">
          <a:off x="12814300" y="12934531"/>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ECBBC876-A1EC-46E1-9EB4-B9B770BA7761}"/>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FFC73891-281E-426F-A043-8A0D0E175F84}"/>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40" name="フローチャート: 判断 639">
          <a:extLst>
            <a:ext uri="{FF2B5EF4-FFF2-40B4-BE49-F238E27FC236}">
              <a16:creationId xmlns:a16="http://schemas.microsoft.com/office/drawing/2014/main" id="{83FE194A-960F-40A4-B32E-D247D1733FCF}"/>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88192</xdr:rowOff>
    </xdr:from>
    <xdr:ext cx="534377" cy="259045"/>
    <xdr:sp macro="" textlink="">
      <xdr:nvSpPr>
        <xdr:cNvPr id="641" name="テキスト ボックス 640">
          <a:extLst>
            <a:ext uri="{FF2B5EF4-FFF2-40B4-BE49-F238E27FC236}">
              <a16:creationId xmlns:a16="http://schemas.microsoft.com/office/drawing/2014/main" id="{26F3DD43-3148-4309-8BBD-3BC9E193AB44}"/>
            </a:ext>
          </a:extLst>
        </xdr:cNvPr>
        <xdr:cNvSpPr txBox="1"/>
      </xdr:nvSpPr>
      <xdr:spPr>
        <a:xfrm>
          <a:off x="12547111" y="131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E7BE7DF5-FBBF-4055-B835-4FB55994B99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2C5CA3DC-6B54-4F4C-8F36-5191C288E40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16BD1FC7-4358-47E4-AD76-5E167C5B5DCD}"/>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B3E88A06-2E7D-4ACE-A8C3-9403A21BBF5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5EDCD354-CE63-47EC-A256-490BB365F5B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163487</xdr:rowOff>
    </xdr:from>
    <xdr:to>
      <xdr:col>85</xdr:col>
      <xdr:colOff>177800</xdr:colOff>
      <xdr:row>75</xdr:row>
      <xdr:rowOff>93637</xdr:rowOff>
    </xdr:to>
    <xdr:sp macro="" textlink="">
      <xdr:nvSpPr>
        <xdr:cNvPr id="647" name="楕円 646">
          <a:extLst>
            <a:ext uri="{FF2B5EF4-FFF2-40B4-BE49-F238E27FC236}">
              <a16:creationId xmlns:a16="http://schemas.microsoft.com/office/drawing/2014/main" id="{4882B8F8-DCC1-487B-8F77-09944823F78C}"/>
            </a:ext>
          </a:extLst>
        </xdr:cNvPr>
        <xdr:cNvSpPr/>
      </xdr:nvSpPr>
      <xdr:spPr>
        <a:xfrm>
          <a:off x="16268700" y="128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141914</xdr:rowOff>
    </xdr:from>
    <xdr:ext cx="534377" cy="259045"/>
    <xdr:sp macro="" textlink="">
      <xdr:nvSpPr>
        <xdr:cNvPr id="648" name="公債費該当値テキスト">
          <a:extLst>
            <a:ext uri="{FF2B5EF4-FFF2-40B4-BE49-F238E27FC236}">
              <a16:creationId xmlns:a16="http://schemas.microsoft.com/office/drawing/2014/main" id="{AFDB26B5-9D93-4A5C-A702-EA79EB68CD3E}"/>
            </a:ext>
          </a:extLst>
        </xdr:cNvPr>
        <xdr:cNvSpPr txBox="1"/>
      </xdr:nvSpPr>
      <xdr:spPr>
        <a:xfrm>
          <a:off x="16370300" y="128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6934</xdr:rowOff>
    </xdr:from>
    <xdr:to>
      <xdr:col>81</xdr:col>
      <xdr:colOff>101600</xdr:colOff>
      <xdr:row>75</xdr:row>
      <xdr:rowOff>108534</xdr:rowOff>
    </xdr:to>
    <xdr:sp macro="" textlink="">
      <xdr:nvSpPr>
        <xdr:cNvPr id="649" name="楕円 648">
          <a:extLst>
            <a:ext uri="{FF2B5EF4-FFF2-40B4-BE49-F238E27FC236}">
              <a16:creationId xmlns:a16="http://schemas.microsoft.com/office/drawing/2014/main" id="{43129E5A-E16A-40F3-974E-8B368C3FAE72}"/>
            </a:ext>
          </a:extLst>
        </xdr:cNvPr>
        <xdr:cNvSpPr/>
      </xdr:nvSpPr>
      <xdr:spPr>
        <a:xfrm>
          <a:off x="15430500" y="128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99661</xdr:rowOff>
    </xdr:from>
    <xdr:ext cx="534377" cy="259045"/>
    <xdr:sp macro="" textlink="">
      <xdr:nvSpPr>
        <xdr:cNvPr id="650" name="テキスト ボックス 649">
          <a:extLst>
            <a:ext uri="{FF2B5EF4-FFF2-40B4-BE49-F238E27FC236}">
              <a16:creationId xmlns:a16="http://schemas.microsoft.com/office/drawing/2014/main" id="{24E918AF-9AF8-4CCE-AC6A-5DD32911D27D}"/>
            </a:ext>
          </a:extLst>
        </xdr:cNvPr>
        <xdr:cNvSpPr txBox="1"/>
      </xdr:nvSpPr>
      <xdr:spPr>
        <a:xfrm>
          <a:off x="15214111" y="129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13932</xdr:rowOff>
    </xdr:from>
    <xdr:to>
      <xdr:col>76</xdr:col>
      <xdr:colOff>165100</xdr:colOff>
      <xdr:row>75</xdr:row>
      <xdr:rowOff>115532</xdr:rowOff>
    </xdr:to>
    <xdr:sp macro="" textlink="">
      <xdr:nvSpPr>
        <xdr:cNvPr id="651" name="楕円 650">
          <a:extLst>
            <a:ext uri="{FF2B5EF4-FFF2-40B4-BE49-F238E27FC236}">
              <a16:creationId xmlns:a16="http://schemas.microsoft.com/office/drawing/2014/main" id="{791A410D-08E1-4101-88E1-2CC8545D3565}"/>
            </a:ext>
          </a:extLst>
        </xdr:cNvPr>
        <xdr:cNvSpPr/>
      </xdr:nvSpPr>
      <xdr:spPr>
        <a:xfrm>
          <a:off x="14541500" y="128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106659</xdr:rowOff>
    </xdr:from>
    <xdr:ext cx="534377" cy="259045"/>
    <xdr:sp macro="" textlink="">
      <xdr:nvSpPr>
        <xdr:cNvPr id="652" name="テキスト ボックス 651">
          <a:extLst>
            <a:ext uri="{FF2B5EF4-FFF2-40B4-BE49-F238E27FC236}">
              <a16:creationId xmlns:a16="http://schemas.microsoft.com/office/drawing/2014/main" id="{DA818C65-0400-4A83-B7BD-0369463D87FF}"/>
            </a:ext>
          </a:extLst>
        </xdr:cNvPr>
        <xdr:cNvSpPr txBox="1"/>
      </xdr:nvSpPr>
      <xdr:spPr>
        <a:xfrm>
          <a:off x="14325111" y="1296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24981</xdr:rowOff>
    </xdr:from>
    <xdr:to>
      <xdr:col>72</xdr:col>
      <xdr:colOff>38100</xdr:colOff>
      <xdr:row>75</xdr:row>
      <xdr:rowOff>126581</xdr:rowOff>
    </xdr:to>
    <xdr:sp macro="" textlink="">
      <xdr:nvSpPr>
        <xdr:cNvPr id="653" name="楕円 652">
          <a:extLst>
            <a:ext uri="{FF2B5EF4-FFF2-40B4-BE49-F238E27FC236}">
              <a16:creationId xmlns:a16="http://schemas.microsoft.com/office/drawing/2014/main" id="{F6F26242-C3AC-4546-83E9-BBC1F382C627}"/>
            </a:ext>
          </a:extLst>
        </xdr:cNvPr>
        <xdr:cNvSpPr/>
      </xdr:nvSpPr>
      <xdr:spPr>
        <a:xfrm>
          <a:off x="13652500" y="1288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117708</xdr:rowOff>
    </xdr:from>
    <xdr:ext cx="534377" cy="259045"/>
    <xdr:sp macro="" textlink="">
      <xdr:nvSpPr>
        <xdr:cNvPr id="654" name="テキスト ボックス 653">
          <a:extLst>
            <a:ext uri="{FF2B5EF4-FFF2-40B4-BE49-F238E27FC236}">
              <a16:creationId xmlns:a16="http://schemas.microsoft.com/office/drawing/2014/main" id="{CE2FBD38-713E-44DE-9435-2DB81CAC6B8A}"/>
            </a:ext>
          </a:extLst>
        </xdr:cNvPr>
        <xdr:cNvSpPr txBox="1"/>
      </xdr:nvSpPr>
      <xdr:spPr>
        <a:xfrm>
          <a:off x="13436111" y="12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47714</xdr:rowOff>
    </xdr:from>
    <xdr:to>
      <xdr:col>67</xdr:col>
      <xdr:colOff>101600</xdr:colOff>
      <xdr:row>75</xdr:row>
      <xdr:rowOff>149315</xdr:rowOff>
    </xdr:to>
    <xdr:sp macro="" textlink="">
      <xdr:nvSpPr>
        <xdr:cNvPr id="655" name="楕円 654">
          <a:extLst>
            <a:ext uri="{FF2B5EF4-FFF2-40B4-BE49-F238E27FC236}">
              <a16:creationId xmlns:a16="http://schemas.microsoft.com/office/drawing/2014/main" id="{2AF0594E-3C78-4339-8A8A-7D70F51B5140}"/>
            </a:ext>
          </a:extLst>
        </xdr:cNvPr>
        <xdr:cNvSpPr/>
      </xdr:nvSpPr>
      <xdr:spPr>
        <a:xfrm>
          <a:off x="12763500" y="12906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165841</xdr:rowOff>
    </xdr:from>
    <xdr:ext cx="534377" cy="259045"/>
    <xdr:sp macro="" textlink="">
      <xdr:nvSpPr>
        <xdr:cNvPr id="656" name="テキスト ボックス 655">
          <a:extLst>
            <a:ext uri="{FF2B5EF4-FFF2-40B4-BE49-F238E27FC236}">
              <a16:creationId xmlns:a16="http://schemas.microsoft.com/office/drawing/2014/main" id="{667E76F3-AFD5-4AC1-8016-CB630F558A20}"/>
            </a:ext>
          </a:extLst>
        </xdr:cNvPr>
        <xdr:cNvSpPr txBox="1"/>
      </xdr:nvSpPr>
      <xdr:spPr>
        <a:xfrm>
          <a:off x="12547111" y="1268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32A138CA-9706-48B8-AE4B-753B53254BB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FEA2F9C6-C0BA-4904-8481-DAAED82098C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95D32407-E23F-4DE6-BBA0-AAD6CDA93BC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D6313267-9815-4E48-9385-72BA0AC9985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9136D734-2065-42FC-A252-47794F80E43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F018D1AC-68AF-48C7-A8D4-FE427180CF4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948E37B5-F580-45A2-90F7-3D0FD2F1BC97}"/>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8D99B7C8-CE9F-467B-8814-26213B7EC79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6DFECC4-B13C-4CC9-A27C-3DF9B09FA4E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CC4E350A-E0EC-4C55-9E1D-C6C81E1D5E0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7302E1DD-EC2A-4C15-A35B-D979F4B0E549}"/>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6ADE0EE5-35CE-4963-9FEB-696990AEB34A}"/>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838BF34F-13C2-440D-A2CC-D1D844E29C4F}"/>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712C909D-3EB3-400A-AE9D-E5F9A534E62F}"/>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A65C717B-3713-4EFA-B21C-DFDEE8F3761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931C2B3D-AE2E-4A24-876A-81371E1B147B}"/>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1BFDDA78-DCAE-49BE-9098-C70FE7CF1A08}"/>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72F65091-47F5-40AC-8204-6A8DB0F54ABC}"/>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C31FDB86-2D71-4507-AF45-26A85D23763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A8EABDD3-7DAC-42F1-A1D4-D194BC65748B}"/>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2F1189D9-09D1-4B32-8602-94726EFC2A0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98E7955-1506-4156-A426-B6C33724859A}"/>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E55E2944-02A0-43FD-9CB6-466DD5EA4672}"/>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86515B09-8E7F-4D79-8FEF-E5196F811B1A}"/>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3EF280F7-DB5E-48B4-9B18-D48C7DDE1AF1}"/>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92635DF9-0996-4A11-9A6F-FB269EEECB26}"/>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82618</xdr:rowOff>
    </xdr:from>
    <xdr:to>
      <xdr:col>85</xdr:col>
      <xdr:colOff>127000</xdr:colOff>
      <xdr:row>98</xdr:row>
      <xdr:rowOff>92777</xdr:rowOff>
    </xdr:to>
    <xdr:cxnSp macro="">
      <xdr:nvCxnSpPr>
        <xdr:cNvPr id="683" name="直線コネクタ 682">
          <a:extLst>
            <a:ext uri="{FF2B5EF4-FFF2-40B4-BE49-F238E27FC236}">
              <a16:creationId xmlns:a16="http://schemas.microsoft.com/office/drawing/2014/main" id="{B28C91B8-FED4-44C5-9EA4-D03F68A1BEFF}"/>
            </a:ext>
          </a:extLst>
        </xdr:cNvPr>
        <xdr:cNvCxnSpPr/>
      </xdr:nvCxnSpPr>
      <xdr:spPr>
        <a:xfrm flipV="1">
          <a:off x="15481300" y="16884718"/>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DA05DBFF-8030-4026-B652-923779895CC4}"/>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B07E18C1-6367-44CC-AEA4-A5BEE8271101}"/>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67028</xdr:rowOff>
    </xdr:from>
    <xdr:to>
      <xdr:col>81</xdr:col>
      <xdr:colOff>50800</xdr:colOff>
      <xdr:row>98</xdr:row>
      <xdr:rowOff>92777</xdr:rowOff>
    </xdr:to>
    <xdr:cxnSp macro="">
      <xdr:nvCxnSpPr>
        <xdr:cNvPr id="686" name="直線コネクタ 685">
          <a:extLst>
            <a:ext uri="{FF2B5EF4-FFF2-40B4-BE49-F238E27FC236}">
              <a16:creationId xmlns:a16="http://schemas.microsoft.com/office/drawing/2014/main" id="{02B7C5D1-5431-4FD4-8633-12807F5C3B30}"/>
            </a:ext>
          </a:extLst>
        </xdr:cNvPr>
        <xdr:cNvCxnSpPr/>
      </xdr:nvCxnSpPr>
      <xdr:spPr>
        <a:xfrm>
          <a:off x="14592300" y="16869128"/>
          <a:ext cx="889000" cy="2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875ECAE0-3F89-4C9B-9926-03D88481F07A}"/>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C5FCB926-3465-4104-AABD-872A928A328E}"/>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67028</xdr:rowOff>
    </xdr:from>
    <xdr:to>
      <xdr:col>76</xdr:col>
      <xdr:colOff>114300</xdr:colOff>
      <xdr:row>98</xdr:row>
      <xdr:rowOff>105519</xdr:rowOff>
    </xdr:to>
    <xdr:cxnSp macro="">
      <xdr:nvCxnSpPr>
        <xdr:cNvPr id="689" name="直線コネクタ 688">
          <a:extLst>
            <a:ext uri="{FF2B5EF4-FFF2-40B4-BE49-F238E27FC236}">
              <a16:creationId xmlns:a16="http://schemas.microsoft.com/office/drawing/2014/main" id="{A458C412-BA28-483B-8D30-973D6E9F4353}"/>
            </a:ext>
          </a:extLst>
        </xdr:cNvPr>
        <xdr:cNvCxnSpPr/>
      </xdr:nvCxnSpPr>
      <xdr:spPr>
        <a:xfrm flipV="1">
          <a:off x="13703300" y="16869128"/>
          <a:ext cx="889000" cy="3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13555947-059D-4B0F-9321-A4C5A9CB8CC4}"/>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3E5C42AD-8691-438A-9D4E-1DA6835A84CA}"/>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105519</xdr:rowOff>
    </xdr:from>
    <xdr:to>
      <xdr:col>71</xdr:col>
      <xdr:colOff>177800</xdr:colOff>
      <xdr:row>98</xdr:row>
      <xdr:rowOff>139655</xdr:rowOff>
    </xdr:to>
    <xdr:cxnSp macro="">
      <xdr:nvCxnSpPr>
        <xdr:cNvPr id="692" name="直線コネクタ 691">
          <a:extLst>
            <a:ext uri="{FF2B5EF4-FFF2-40B4-BE49-F238E27FC236}">
              <a16:creationId xmlns:a16="http://schemas.microsoft.com/office/drawing/2014/main" id="{57E5601C-6800-4F7E-AA92-F51B80790A5D}"/>
            </a:ext>
          </a:extLst>
        </xdr:cNvPr>
        <xdr:cNvCxnSpPr/>
      </xdr:nvCxnSpPr>
      <xdr:spPr>
        <a:xfrm flipV="1">
          <a:off x="12814300" y="16907619"/>
          <a:ext cx="889000" cy="3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744D75CD-5811-4932-A2B3-01696C662DA1}"/>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65362907-5BFA-4ACA-BA6D-8EAA7688A917}"/>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26301</xdr:rowOff>
    </xdr:from>
    <xdr:to>
      <xdr:col>67</xdr:col>
      <xdr:colOff>101600</xdr:colOff>
      <xdr:row>98</xdr:row>
      <xdr:rowOff>127901</xdr:rowOff>
    </xdr:to>
    <xdr:sp macro="" textlink="">
      <xdr:nvSpPr>
        <xdr:cNvPr id="695" name="フローチャート: 判断 694">
          <a:extLst>
            <a:ext uri="{FF2B5EF4-FFF2-40B4-BE49-F238E27FC236}">
              <a16:creationId xmlns:a16="http://schemas.microsoft.com/office/drawing/2014/main" id="{DD629A46-86B4-4459-A0C7-9920FAE51F1D}"/>
            </a:ext>
          </a:extLst>
        </xdr:cNvPr>
        <xdr:cNvSpPr/>
      </xdr:nvSpPr>
      <xdr:spPr>
        <a:xfrm>
          <a:off x="12763500" y="1682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144428</xdr:rowOff>
    </xdr:from>
    <xdr:ext cx="534377" cy="259045"/>
    <xdr:sp macro="" textlink="">
      <xdr:nvSpPr>
        <xdr:cNvPr id="696" name="テキスト ボックス 695">
          <a:extLst>
            <a:ext uri="{FF2B5EF4-FFF2-40B4-BE49-F238E27FC236}">
              <a16:creationId xmlns:a16="http://schemas.microsoft.com/office/drawing/2014/main" id="{0E5C323C-61DD-4F7F-8849-A348E16B8E59}"/>
            </a:ext>
          </a:extLst>
        </xdr:cNvPr>
        <xdr:cNvSpPr txBox="1"/>
      </xdr:nvSpPr>
      <xdr:spPr>
        <a:xfrm>
          <a:off x="12547111" y="166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5F7B12E-2257-4054-A22A-DF4A60E7538C}"/>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9B79BDDE-692D-443A-9BCA-1D1D6458A51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1CDB26F1-91E5-44E3-A47B-01D60CDB25E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AB51D927-15B1-4422-B478-6E4B7994577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43BABEBB-44BB-42DF-97CE-EEB7CC37B72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31818</xdr:rowOff>
    </xdr:from>
    <xdr:to>
      <xdr:col>85</xdr:col>
      <xdr:colOff>177800</xdr:colOff>
      <xdr:row>98</xdr:row>
      <xdr:rowOff>133418</xdr:rowOff>
    </xdr:to>
    <xdr:sp macro="" textlink="">
      <xdr:nvSpPr>
        <xdr:cNvPr id="702" name="楕円 701">
          <a:extLst>
            <a:ext uri="{FF2B5EF4-FFF2-40B4-BE49-F238E27FC236}">
              <a16:creationId xmlns:a16="http://schemas.microsoft.com/office/drawing/2014/main" id="{AA29C8D4-A17E-4E0A-9D9A-54078339953F}"/>
            </a:ext>
          </a:extLst>
        </xdr:cNvPr>
        <xdr:cNvSpPr/>
      </xdr:nvSpPr>
      <xdr:spPr>
        <a:xfrm>
          <a:off x="16268700" y="1683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120549</xdr:rowOff>
    </xdr:from>
    <xdr:ext cx="534377" cy="259045"/>
    <xdr:sp macro="" textlink="">
      <xdr:nvSpPr>
        <xdr:cNvPr id="703" name="積立金該当値テキスト">
          <a:extLst>
            <a:ext uri="{FF2B5EF4-FFF2-40B4-BE49-F238E27FC236}">
              <a16:creationId xmlns:a16="http://schemas.microsoft.com/office/drawing/2014/main" id="{4559DBC0-ED7D-4432-9300-2AFE9647DC0B}"/>
            </a:ext>
          </a:extLst>
        </xdr:cNvPr>
        <xdr:cNvSpPr txBox="1"/>
      </xdr:nvSpPr>
      <xdr:spPr>
        <a:xfrm>
          <a:off x="16370300" y="1675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41977</xdr:rowOff>
    </xdr:from>
    <xdr:to>
      <xdr:col>81</xdr:col>
      <xdr:colOff>101600</xdr:colOff>
      <xdr:row>98</xdr:row>
      <xdr:rowOff>143577</xdr:rowOff>
    </xdr:to>
    <xdr:sp macro="" textlink="">
      <xdr:nvSpPr>
        <xdr:cNvPr id="704" name="楕円 703">
          <a:extLst>
            <a:ext uri="{FF2B5EF4-FFF2-40B4-BE49-F238E27FC236}">
              <a16:creationId xmlns:a16="http://schemas.microsoft.com/office/drawing/2014/main" id="{58DD223E-04FE-43DE-B1C3-DE0BFB91584F}"/>
            </a:ext>
          </a:extLst>
        </xdr:cNvPr>
        <xdr:cNvSpPr/>
      </xdr:nvSpPr>
      <xdr:spPr>
        <a:xfrm>
          <a:off x="15430500" y="1684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134704</xdr:rowOff>
    </xdr:from>
    <xdr:ext cx="534377" cy="259045"/>
    <xdr:sp macro="" textlink="">
      <xdr:nvSpPr>
        <xdr:cNvPr id="705" name="テキスト ボックス 704">
          <a:extLst>
            <a:ext uri="{FF2B5EF4-FFF2-40B4-BE49-F238E27FC236}">
              <a16:creationId xmlns:a16="http://schemas.microsoft.com/office/drawing/2014/main" id="{79B3C068-3E35-48CE-ADD8-128400D3E6C9}"/>
            </a:ext>
          </a:extLst>
        </xdr:cNvPr>
        <xdr:cNvSpPr txBox="1"/>
      </xdr:nvSpPr>
      <xdr:spPr>
        <a:xfrm>
          <a:off x="15214111" y="169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16228</xdr:rowOff>
    </xdr:from>
    <xdr:to>
      <xdr:col>76</xdr:col>
      <xdr:colOff>165100</xdr:colOff>
      <xdr:row>98</xdr:row>
      <xdr:rowOff>117828</xdr:rowOff>
    </xdr:to>
    <xdr:sp macro="" textlink="">
      <xdr:nvSpPr>
        <xdr:cNvPr id="706" name="楕円 705">
          <a:extLst>
            <a:ext uri="{FF2B5EF4-FFF2-40B4-BE49-F238E27FC236}">
              <a16:creationId xmlns:a16="http://schemas.microsoft.com/office/drawing/2014/main" id="{B809A941-2391-49EA-897C-7C5A36C817EF}"/>
            </a:ext>
          </a:extLst>
        </xdr:cNvPr>
        <xdr:cNvSpPr/>
      </xdr:nvSpPr>
      <xdr:spPr>
        <a:xfrm>
          <a:off x="14541500" y="168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108955</xdr:rowOff>
    </xdr:from>
    <xdr:ext cx="534377" cy="259045"/>
    <xdr:sp macro="" textlink="">
      <xdr:nvSpPr>
        <xdr:cNvPr id="707" name="テキスト ボックス 706">
          <a:extLst>
            <a:ext uri="{FF2B5EF4-FFF2-40B4-BE49-F238E27FC236}">
              <a16:creationId xmlns:a16="http://schemas.microsoft.com/office/drawing/2014/main" id="{ED727677-AC19-4645-A197-057A951FCBD6}"/>
            </a:ext>
          </a:extLst>
        </xdr:cNvPr>
        <xdr:cNvSpPr txBox="1"/>
      </xdr:nvSpPr>
      <xdr:spPr>
        <a:xfrm>
          <a:off x="14325111" y="1691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54719</xdr:rowOff>
    </xdr:from>
    <xdr:to>
      <xdr:col>72</xdr:col>
      <xdr:colOff>38100</xdr:colOff>
      <xdr:row>98</xdr:row>
      <xdr:rowOff>156319</xdr:rowOff>
    </xdr:to>
    <xdr:sp macro="" textlink="">
      <xdr:nvSpPr>
        <xdr:cNvPr id="708" name="楕円 707">
          <a:extLst>
            <a:ext uri="{FF2B5EF4-FFF2-40B4-BE49-F238E27FC236}">
              <a16:creationId xmlns:a16="http://schemas.microsoft.com/office/drawing/2014/main" id="{C863511A-E7F6-4E49-B78D-52499636181A}"/>
            </a:ext>
          </a:extLst>
        </xdr:cNvPr>
        <xdr:cNvSpPr/>
      </xdr:nvSpPr>
      <xdr:spPr>
        <a:xfrm>
          <a:off x="13652500" y="168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147446</xdr:rowOff>
    </xdr:from>
    <xdr:ext cx="469744" cy="259045"/>
    <xdr:sp macro="" textlink="">
      <xdr:nvSpPr>
        <xdr:cNvPr id="709" name="テキスト ボックス 708">
          <a:extLst>
            <a:ext uri="{FF2B5EF4-FFF2-40B4-BE49-F238E27FC236}">
              <a16:creationId xmlns:a16="http://schemas.microsoft.com/office/drawing/2014/main" id="{8B42737D-FDFA-4D7E-B422-2951161715EF}"/>
            </a:ext>
          </a:extLst>
        </xdr:cNvPr>
        <xdr:cNvSpPr txBox="1"/>
      </xdr:nvSpPr>
      <xdr:spPr>
        <a:xfrm>
          <a:off x="13468428" y="1694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88855</xdr:rowOff>
    </xdr:from>
    <xdr:to>
      <xdr:col>67</xdr:col>
      <xdr:colOff>101600</xdr:colOff>
      <xdr:row>99</xdr:row>
      <xdr:rowOff>19005</xdr:rowOff>
    </xdr:to>
    <xdr:sp macro="" textlink="">
      <xdr:nvSpPr>
        <xdr:cNvPr id="710" name="楕円 709">
          <a:extLst>
            <a:ext uri="{FF2B5EF4-FFF2-40B4-BE49-F238E27FC236}">
              <a16:creationId xmlns:a16="http://schemas.microsoft.com/office/drawing/2014/main" id="{9856AE6F-C8DE-45EA-B6DB-3477A6412BF1}"/>
            </a:ext>
          </a:extLst>
        </xdr:cNvPr>
        <xdr:cNvSpPr/>
      </xdr:nvSpPr>
      <xdr:spPr>
        <a:xfrm>
          <a:off x="12763500" y="168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10132</xdr:rowOff>
    </xdr:from>
    <xdr:ext cx="313932" cy="259045"/>
    <xdr:sp macro="" textlink="">
      <xdr:nvSpPr>
        <xdr:cNvPr id="711" name="テキスト ボックス 710">
          <a:extLst>
            <a:ext uri="{FF2B5EF4-FFF2-40B4-BE49-F238E27FC236}">
              <a16:creationId xmlns:a16="http://schemas.microsoft.com/office/drawing/2014/main" id="{281E66F8-E6D3-4907-B441-89EC3D2D2380}"/>
            </a:ext>
          </a:extLst>
        </xdr:cNvPr>
        <xdr:cNvSpPr txBox="1"/>
      </xdr:nvSpPr>
      <xdr:spPr>
        <a:xfrm>
          <a:off x="12657333" y="169836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5782949F-15A2-4E7E-82ED-91659DE3477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A8AB66C0-0A58-4D1F-8208-B385B463CD35}"/>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7C20481B-CDDA-4F6D-B926-1A283EF08D9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607E58B2-82B2-4721-B843-D8BED36D4E4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73BCBA6E-330D-40A3-B11B-25FC16CEF62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24536036-5784-4C01-AAAD-B91AE85904E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ABDD8D55-6741-4D0F-BA94-0D5E196624F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69DC228C-7FC9-46BA-8E3E-E59C2B8D229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937A1589-7039-4105-962E-1EE78907DC8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1F86DC81-2F22-4820-8FED-78D60C2657B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98FCE938-32B6-4E1E-9BD9-F7704495804C}"/>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B90CBE06-42B4-4D1F-8712-5074F26B29C8}"/>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FF9582EB-8B00-4BDC-A2C6-87783ECF9173}"/>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4148BD8E-A2DA-42EC-91B2-5B667393D441}"/>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ADD90E04-9ED0-46CE-8F23-09A011C53B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5334E9AA-0FF8-46E8-BA59-0BF104BB0CDC}"/>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FA4F899B-7FF1-4915-B48E-7C553CC8B492}"/>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D38305A9-12AB-4576-9D81-A66F1929E49A}"/>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99DF17CD-F194-4BE2-A8EA-D6CA1AC7F69A}"/>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66303C-2080-436E-B8F6-6A06B303F2F9}"/>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F6E033E9-17A9-48CD-891D-F68830FBA807}"/>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532DFD39-D5FC-4EA8-B291-8B10549C8F0E}"/>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C0034CBA-1BD9-4126-BCE9-6E4B5CB909C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2FC3AE84-B4E9-4773-A08A-29A891E93811}"/>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F8A6F724-6FBA-4BC7-8FFC-7CA73D81EF82}"/>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AB00B8ED-5905-4C11-AF20-DB3FEB43D6AB}"/>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781C42A8-BBB8-4BF1-A2A8-D210D8F57C8D}"/>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AE740ABD-A4C5-4E7A-97E5-332C01BEB9D3}"/>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E5D7BE74-6C2D-4BF0-88E8-44D3028D0D2B}"/>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E4CD8614-D4EE-45D4-81A5-FE1DCE6C173C}"/>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83824</xdr:rowOff>
    </xdr:from>
    <xdr:to>
      <xdr:col>116</xdr:col>
      <xdr:colOff>63500</xdr:colOff>
      <xdr:row>37</xdr:row>
      <xdr:rowOff>121869</xdr:rowOff>
    </xdr:to>
    <xdr:cxnSp macro="">
      <xdr:nvCxnSpPr>
        <xdr:cNvPr id="742" name="直線コネクタ 741">
          <a:extLst>
            <a:ext uri="{FF2B5EF4-FFF2-40B4-BE49-F238E27FC236}">
              <a16:creationId xmlns:a16="http://schemas.microsoft.com/office/drawing/2014/main" id="{5693EC13-55B5-423A-B790-9744424421E1}"/>
            </a:ext>
          </a:extLst>
        </xdr:cNvPr>
        <xdr:cNvCxnSpPr/>
      </xdr:nvCxnSpPr>
      <xdr:spPr>
        <a:xfrm flipV="1">
          <a:off x="21323300" y="6427474"/>
          <a:ext cx="838200" cy="3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3" name="投資及び出資金平均値テキスト">
          <a:extLst>
            <a:ext uri="{FF2B5EF4-FFF2-40B4-BE49-F238E27FC236}">
              <a16:creationId xmlns:a16="http://schemas.microsoft.com/office/drawing/2014/main" id="{54B273A0-9B78-4602-8AE1-D065979AE8C8}"/>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CE62B1BA-306D-4E87-A368-3A5DA0692D2D}"/>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97572</xdr:rowOff>
    </xdr:from>
    <xdr:to>
      <xdr:col>111</xdr:col>
      <xdr:colOff>177800</xdr:colOff>
      <xdr:row>37</xdr:row>
      <xdr:rowOff>121869</xdr:rowOff>
    </xdr:to>
    <xdr:cxnSp macro="">
      <xdr:nvCxnSpPr>
        <xdr:cNvPr id="745" name="直線コネクタ 744">
          <a:extLst>
            <a:ext uri="{FF2B5EF4-FFF2-40B4-BE49-F238E27FC236}">
              <a16:creationId xmlns:a16="http://schemas.microsoft.com/office/drawing/2014/main" id="{57674476-3081-4754-935A-6EAC09E22618}"/>
            </a:ext>
          </a:extLst>
        </xdr:cNvPr>
        <xdr:cNvCxnSpPr/>
      </xdr:nvCxnSpPr>
      <xdr:spPr>
        <a:xfrm>
          <a:off x="20434300" y="6441222"/>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6DC9D065-11D1-4100-B2EF-E21F14BE4787}"/>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7" name="テキスト ボックス 746">
          <a:extLst>
            <a:ext uri="{FF2B5EF4-FFF2-40B4-BE49-F238E27FC236}">
              <a16:creationId xmlns:a16="http://schemas.microsoft.com/office/drawing/2014/main" id="{A1EB81F4-56FE-4811-9349-727C7A0217CD}"/>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97572</xdr:rowOff>
    </xdr:from>
    <xdr:to>
      <xdr:col>107</xdr:col>
      <xdr:colOff>50800</xdr:colOff>
      <xdr:row>37</xdr:row>
      <xdr:rowOff>121967</xdr:rowOff>
    </xdr:to>
    <xdr:cxnSp macro="">
      <xdr:nvCxnSpPr>
        <xdr:cNvPr id="748" name="直線コネクタ 747">
          <a:extLst>
            <a:ext uri="{FF2B5EF4-FFF2-40B4-BE49-F238E27FC236}">
              <a16:creationId xmlns:a16="http://schemas.microsoft.com/office/drawing/2014/main" id="{0CF81209-AC36-41CE-9246-12709E28ED9E}"/>
            </a:ext>
          </a:extLst>
        </xdr:cNvPr>
        <xdr:cNvCxnSpPr/>
      </xdr:nvCxnSpPr>
      <xdr:spPr>
        <a:xfrm flipV="1">
          <a:off x="19545300" y="6441222"/>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9606CAA3-41E8-47B4-BCA7-2356C1FFB648}"/>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50" name="テキスト ボックス 749">
          <a:extLst>
            <a:ext uri="{FF2B5EF4-FFF2-40B4-BE49-F238E27FC236}">
              <a16:creationId xmlns:a16="http://schemas.microsoft.com/office/drawing/2014/main" id="{BE4613AC-FCD7-46BE-BC25-FE53AE98AD31}"/>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121967</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4629EACD-A190-4B9B-AB7D-D95911E60122}"/>
            </a:ext>
          </a:extLst>
        </xdr:cNvPr>
        <xdr:cNvCxnSpPr/>
      </xdr:nvCxnSpPr>
      <xdr:spPr>
        <a:xfrm flipV="1">
          <a:off x="18656300" y="6465617"/>
          <a:ext cx="889000" cy="3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FA97FEEE-1557-497C-840A-41509F449A9C}"/>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53" name="テキスト ボックス 752">
          <a:extLst>
            <a:ext uri="{FF2B5EF4-FFF2-40B4-BE49-F238E27FC236}">
              <a16:creationId xmlns:a16="http://schemas.microsoft.com/office/drawing/2014/main" id="{10D39DE9-F8B8-4156-8146-ABF4BF1098D6}"/>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130930</xdr:rowOff>
    </xdr:from>
    <xdr:to>
      <xdr:col>98</xdr:col>
      <xdr:colOff>38100</xdr:colOff>
      <xdr:row>39</xdr:row>
      <xdr:rowOff>61080</xdr:rowOff>
    </xdr:to>
    <xdr:sp macro="" textlink="">
      <xdr:nvSpPr>
        <xdr:cNvPr id="754" name="フローチャート: 判断 753">
          <a:extLst>
            <a:ext uri="{FF2B5EF4-FFF2-40B4-BE49-F238E27FC236}">
              <a16:creationId xmlns:a16="http://schemas.microsoft.com/office/drawing/2014/main" id="{AD3B0BC0-CDE7-4CD0-A70D-27F0D11EAC40}"/>
            </a:ext>
          </a:extLst>
        </xdr:cNvPr>
        <xdr:cNvSpPr/>
      </xdr:nvSpPr>
      <xdr:spPr>
        <a:xfrm>
          <a:off x="18605500" y="664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77607</xdr:rowOff>
    </xdr:from>
    <xdr:ext cx="469744" cy="259045"/>
    <xdr:sp macro="" textlink="">
      <xdr:nvSpPr>
        <xdr:cNvPr id="755" name="テキスト ボックス 754">
          <a:extLst>
            <a:ext uri="{FF2B5EF4-FFF2-40B4-BE49-F238E27FC236}">
              <a16:creationId xmlns:a16="http://schemas.microsoft.com/office/drawing/2014/main" id="{C824D8BD-964D-4FE7-9EA7-635865F49865}"/>
            </a:ext>
          </a:extLst>
        </xdr:cNvPr>
        <xdr:cNvSpPr txBox="1"/>
      </xdr:nvSpPr>
      <xdr:spPr>
        <a:xfrm>
          <a:off x="18421428" y="64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4CF1A656-285A-41E6-B855-3E99972492A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482DEA59-079C-4A80-A7A7-2F2FC4B30F88}"/>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E0A854BC-380C-4F4D-8A73-3391B61E6EDA}"/>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56E3F3C1-D4A0-4DF0-B536-85882948E0C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AFDF2097-EFA4-4D3C-BF85-9E1AD7FA0584}"/>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33024</xdr:rowOff>
    </xdr:from>
    <xdr:to>
      <xdr:col>116</xdr:col>
      <xdr:colOff>114300</xdr:colOff>
      <xdr:row>37</xdr:row>
      <xdr:rowOff>134624</xdr:rowOff>
    </xdr:to>
    <xdr:sp macro="" textlink="">
      <xdr:nvSpPr>
        <xdr:cNvPr id="761" name="楕円 760">
          <a:extLst>
            <a:ext uri="{FF2B5EF4-FFF2-40B4-BE49-F238E27FC236}">
              <a16:creationId xmlns:a16="http://schemas.microsoft.com/office/drawing/2014/main" id="{D3B8B2A6-0B02-4EFD-91E1-EC59AB07D2B9}"/>
            </a:ext>
          </a:extLst>
        </xdr:cNvPr>
        <xdr:cNvSpPr/>
      </xdr:nvSpPr>
      <xdr:spPr>
        <a:xfrm>
          <a:off x="22110700" y="637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55901</xdr:rowOff>
    </xdr:from>
    <xdr:ext cx="534377" cy="259045"/>
    <xdr:sp macro="" textlink="">
      <xdr:nvSpPr>
        <xdr:cNvPr id="762" name="投資及び出資金該当値テキスト">
          <a:extLst>
            <a:ext uri="{FF2B5EF4-FFF2-40B4-BE49-F238E27FC236}">
              <a16:creationId xmlns:a16="http://schemas.microsoft.com/office/drawing/2014/main" id="{C5EFFFBD-B93D-4240-BCF1-75F9D285B1DC}"/>
            </a:ext>
          </a:extLst>
        </xdr:cNvPr>
        <xdr:cNvSpPr txBox="1"/>
      </xdr:nvSpPr>
      <xdr:spPr>
        <a:xfrm>
          <a:off x="22212300" y="62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71069</xdr:rowOff>
    </xdr:from>
    <xdr:to>
      <xdr:col>112</xdr:col>
      <xdr:colOff>38100</xdr:colOff>
      <xdr:row>38</xdr:row>
      <xdr:rowOff>1219</xdr:rowOff>
    </xdr:to>
    <xdr:sp macro="" textlink="">
      <xdr:nvSpPr>
        <xdr:cNvPr id="763" name="楕円 762">
          <a:extLst>
            <a:ext uri="{FF2B5EF4-FFF2-40B4-BE49-F238E27FC236}">
              <a16:creationId xmlns:a16="http://schemas.microsoft.com/office/drawing/2014/main" id="{FDB67FD4-65BD-4A53-9B41-804989C97967}"/>
            </a:ext>
          </a:extLst>
        </xdr:cNvPr>
        <xdr:cNvSpPr/>
      </xdr:nvSpPr>
      <xdr:spPr>
        <a:xfrm>
          <a:off x="21272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17746</xdr:rowOff>
    </xdr:from>
    <xdr:ext cx="469744" cy="259045"/>
    <xdr:sp macro="" textlink="">
      <xdr:nvSpPr>
        <xdr:cNvPr id="764" name="テキスト ボックス 763">
          <a:extLst>
            <a:ext uri="{FF2B5EF4-FFF2-40B4-BE49-F238E27FC236}">
              <a16:creationId xmlns:a16="http://schemas.microsoft.com/office/drawing/2014/main" id="{E8CBFEE7-4D23-44FE-8832-C087BE9029EB}"/>
            </a:ext>
          </a:extLst>
        </xdr:cNvPr>
        <xdr:cNvSpPr txBox="1"/>
      </xdr:nvSpPr>
      <xdr:spPr>
        <a:xfrm>
          <a:off x="21088428" y="618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46772</xdr:rowOff>
    </xdr:from>
    <xdr:to>
      <xdr:col>107</xdr:col>
      <xdr:colOff>101600</xdr:colOff>
      <xdr:row>37</xdr:row>
      <xdr:rowOff>148372</xdr:rowOff>
    </xdr:to>
    <xdr:sp macro="" textlink="">
      <xdr:nvSpPr>
        <xdr:cNvPr id="765" name="楕円 764">
          <a:extLst>
            <a:ext uri="{FF2B5EF4-FFF2-40B4-BE49-F238E27FC236}">
              <a16:creationId xmlns:a16="http://schemas.microsoft.com/office/drawing/2014/main" id="{121BA1D5-72C0-41DC-A3DB-C3ED71411BA7}"/>
            </a:ext>
          </a:extLst>
        </xdr:cNvPr>
        <xdr:cNvSpPr/>
      </xdr:nvSpPr>
      <xdr:spPr>
        <a:xfrm>
          <a:off x="20383500" y="63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164899</xdr:rowOff>
    </xdr:from>
    <xdr:ext cx="534377" cy="259045"/>
    <xdr:sp macro="" textlink="">
      <xdr:nvSpPr>
        <xdr:cNvPr id="766" name="テキスト ボックス 765">
          <a:extLst>
            <a:ext uri="{FF2B5EF4-FFF2-40B4-BE49-F238E27FC236}">
              <a16:creationId xmlns:a16="http://schemas.microsoft.com/office/drawing/2014/main" id="{E80C5BFD-1505-4F1C-8845-DCFC32AC014B}"/>
            </a:ext>
          </a:extLst>
        </xdr:cNvPr>
        <xdr:cNvSpPr txBox="1"/>
      </xdr:nvSpPr>
      <xdr:spPr>
        <a:xfrm>
          <a:off x="20167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71167</xdr:rowOff>
    </xdr:from>
    <xdr:to>
      <xdr:col>102</xdr:col>
      <xdr:colOff>165100</xdr:colOff>
      <xdr:row>38</xdr:row>
      <xdr:rowOff>1318</xdr:rowOff>
    </xdr:to>
    <xdr:sp macro="" textlink="">
      <xdr:nvSpPr>
        <xdr:cNvPr id="767" name="楕円 766">
          <a:extLst>
            <a:ext uri="{FF2B5EF4-FFF2-40B4-BE49-F238E27FC236}">
              <a16:creationId xmlns:a16="http://schemas.microsoft.com/office/drawing/2014/main" id="{D9527942-FD26-4F69-88FB-3C16481300D0}"/>
            </a:ext>
          </a:extLst>
        </xdr:cNvPr>
        <xdr:cNvSpPr/>
      </xdr:nvSpPr>
      <xdr:spPr>
        <a:xfrm>
          <a:off x="19494500" y="64148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17844</xdr:rowOff>
    </xdr:from>
    <xdr:ext cx="469744" cy="259045"/>
    <xdr:sp macro="" textlink="">
      <xdr:nvSpPr>
        <xdr:cNvPr id="768" name="テキスト ボックス 767">
          <a:extLst>
            <a:ext uri="{FF2B5EF4-FFF2-40B4-BE49-F238E27FC236}">
              <a16:creationId xmlns:a16="http://schemas.microsoft.com/office/drawing/2014/main" id="{90984647-2CF9-45C5-88EC-C665D92B882D}"/>
            </a:ext>
          </a:extLst>
        </xdr:cNvPr>
        <xdr:cNvSpPr txBox="1"/>
      </xdr:nvSpPr>
      <xdr:spPr>
        <a:xfrm>
          <a:off x="19310428" y="61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7246BAB0-FCD3-4323-9BFD-E5F0C2BB89A9}"/>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E3B14AF8-E985-4397-8C70-64C593F9C032}"/>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C8283096-8054-48AF-BBF6-189D8694DCD1}"/>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2BE0C9C4-81A8-4A7A-9C32-2CE38FCA83D7}"/>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619DD0F3-E87C-4993-9C47-E1D9501960E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74882FE-3A9F-406C-9013-9B14C3DB90D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BE57983D-30D0-424E-B473-ECD92B71901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2A162D79-FE52-4A57-A30B-79E184CBADDC}"/>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167CF971-8D74-4C29-9E30-1FDC51B27D6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3DD1C733-C788-4A06-83C8-73E55811062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E9C76B1F-1DDB-474B-A4BF-6578F4D2784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AEC32851-DEC7-4BCD-9797-5922F4C7F55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57468C66-F1F1-42AB-A69E-D2A01768709B}"/>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3DCE7903-AB34-4A63-8B99-31F7A3BFBAE5}"/>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1EC22458-CC96-47F4-91F8-F7D3B3ED4AC1}"/>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9A877223-90D0-41B1-98FC-B232E164CD8E}"/>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F8C41448-8130-4393-9842-0173C1ED988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9C5627F7-9C0B-4E21-8CA1-7F8D49D5A18A}"/>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372E7BD0-6C4A-4749-9503-F5A883A44F89}"/>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B3B55236-5429-4058-9C3E-FE0CD2CE4ED6}"/>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64E3DDF1-FA4B-41B8-A581-10A382C2DEF1}"/>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CD935D1C-3C8B-4159-8436-73115E3A52CF}"/>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6C164526-07C4-459B-ABCD-9967C28D2DE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55783714-620D-4D72-89ED-4B46C5EDB60D}"/>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A6C6F79B-282F-4224-B936-3AEA2C8D78B1}"/>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DEA73883-5EC4-43A6-B858-C3BF2D265DF5}"/>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E063811-5C05-4EA1-BFD0-3C0662DCF26C}"/>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3BA37C51-38A3-48DE-AF39-722D120E6D01}"/>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19BA6440-2897-4951-8118-327948324809}"/>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F9CAD9E2-90D7-46DB-BE6A-FBB1A1E78691}"/>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18656</xdr:rowOff>
    </xdr:from>
    <xdr:to>
      <xdr:col>116</xdr:col>
      <xdr:colOff>63500</xdr:colOff>
      <xdr:row>58</xdr:row>
      <xdr:rowOff>35078</xdr:rowOff>
    </xdr:to>
    <xdr:cxnSp macro="">
      <xdr:nvCxnSpPr>
        <xdr:cNvPr id="799" name="直線コネクタ 798">
          <a:extLst>
            <a:ext uri="{FF2B5EF4-FFF2-40B4-BE49-F238E27FC236}">
              <a16:creationId xmlns:a16="http://schemas.microsoft.com/office/drawing/2014/main" id="{2ABC4836-00E4-4DB7-9CF9-E4928780C918}"/>
            </a:ext>
          </a:extLst>
        </xdr:cNvPr>
        <xdr:cNvCxnSpPr/>
      </xdr:nvCxnSpPr>
      <xdr:spPr>
        <a:xfrm>
          <a:off x="21323300" y="9962756"/>
          <a:ext cx="838200" cy="1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EB7ADBCC-8412-4BE0-828A-769B9586BBF2}"/>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2E05D7B-EF4B-452E-83C3-A45C27EA1BD3}"/>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167780</xdr:rowOff>
    </xdr:from>
    <xdr:to>
      <xdr:col>111</xdr:col>
      <xdr:colOff>177800</xdr:colOff>
      <xdr:row>58</xdr:row>
      <xdr:rowOff>18656</xdr:rowOff>
    </xdr:to>
    <xdr:cxnSp macro="">
      <xdr:nvCxnSpPr>
        <xdr:cNvPr id="802" name="直線コネクタ 801">
          <a:extLst>
            <a:ext uri="{FF2B5EF4-FFF2-40B4-BE49-F238E27FC236}">
              <a16:creationId xmlns:a16="http://schemas.microsoft.com/office/drawing/2014/main" id="{5C4FDD18-8142-4F91-BA2A-E72827AB3F46}"/>
            </a:ext>
          </a:extLst>
        </xdr:cNvPr>
        <xdr:cNvCxnSpPr/>
      </xdr:nvCxnSpPr>
      <xdr:spPr>
        <a:xfrm>
          <a:off x="20434300" y="9940430"/>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2F569CBD-49D6-4999-85C5-5CE21EAB774F}"/>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8BD5EADD-F512-4603-A153-7877C6542A0E}"/>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16484</xdr:rowOff>
    </xdr:from>
    <xdr:to>
      <xdr:col>107</xdr:col>
      <xdr:colOff>50800</xdr:colOff>
      <xdr:row>57</xdr:row>
      <xdr:rowOff>167780</xdr:rowOff>
    </xdr:to>
    <xdr:cxnSp macro="">
      <xdr:nvCxnSpPr>
        <xdr:cNvPr id="805" name="直線コネクタ 804">
          <a:extLst>
            <a:ext uri="{FF2B5EF4-FFF2-40B4-BE49-F238E27FC236}">
              <a16:creationId xmlns:a16="http://schemas.microsoft.com/office/drawing/2014/main" id="{F9F6D3AF-D607-49F7-AB5D-781E9163E4B4}"/>
            </a:ext>
          </a:extLst>
        </xdr:cNvPr>
        <xdr:cNvCxnSpPr/>
      </xdr:nvCxnSpPr>
      <xdr:spPr>
        <a:xfrm>
          <a:off x="19545300" y="9789134"/>
          <a:ext cx="889000" cy="15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A778E4AE-1E02-4134-ACA8-7B5CF8370AE8}"/>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667E643F-8F31-4EB4-B60C-911F105D12E7}"/>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14504</xdr:rowOff>
    </xdr:from>
    <xdr:to>
      <xdr:col>102</xdr:col>
      <xdr:colOff>114300</xdr:colOff>
      <xdr:row>57</xdr:row>
      <xdr:rowOff>16484</xdr:rowOff>
    </xdr:to>
    <xdr:cxnSp macro="">
      <xdr:nvCxnSpPr>
        <xdr:cNvPr id="808" name="直線コネクタ 807">
          <a:extLst>
            <a:ext uri="{FF2B5EF4-FFF2-40B4-BE49-F238E27FC236}">
              <a16:creationId xmlns:a16="http://schemas.microsoft.com/office/drawing/2014/main" id="{AD7CCB11-3BC1-4C2D-B88E-57F031E5676E}"/>
            </a:ext>
          </a:extLst>
        </xdr:cNvPr>
        <xdr:cNvCxnSpPr/>
      </xdr:nvCxnSpPr>
      <xdr:spPr>
        <a:xfrm>
          <a:off x="18656300" y="9787154"/>
          <a:ext cx="8890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DA88A476-A6A5-4FAB-A336-784422BACAFC}"/>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8633C65D-1D9F-4FB9-BC32-2A834EA9BA6D}"/>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1" name="フローチャート: 判断 810">
          <a:extLst>
            <a:ext uri="{FF2B5EF4-FFF2-40B4-BE49-F238E27FC236}">
              <a16:creationId xmlns:a16="http://schemas.microsoft.com/office/drawing/2014/main" id="{8CFED85D-EFFD-4142-879D-BB9A0435A3A1}"/>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2" name="テキスト ボックス 811">
          <a:extLst>
            <a:ext uri="{FF2B5EF4-FFF2-40B4-BE49-F238E27FC236}">
              <a16:creationId xmlns:a16="http://schemas.microsoft.com/office/drawing/2014/main" id="{D39A36B7-44CB-401B-9C8F-D6758F104508}"/>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52198D70-A976-45B4-975A-D91AB405A9F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58BB1CC3-2B22-4A71-8319-0F55ED29310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B6224149-702F-41D5-9757-BFA42F706FDF}"/>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3F7CB619-858D-4D63-8063-376440E2FB4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342735D7-C516-49F7-92BC-5BACECE13CAE}"/>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155728</xdr:rowOff>
    </xdr:from>
    <xdr:to>
      <xdr:col>116</xdr:col>
      <xdr:colOff>114300</xdr:colOff>
      <xdr:row>58</xdr:row>
      <xdr:rowOff>85878</xdr:rowOff>
    </xdr:to>
    <xdr:sp macro="" textlink="">
      <xdr:nvSpPr>
        <xdr:cNvPr id="818" name="楕円 817">
          <a:extLst>
            <a:ext uri="{FF2B5EF4-FFF2-40B4-BE49-F238E27FC236}">
              <a16:creationId xmlns:a16="http://schemas.microsoft.com/office/drawing/2014/main" id="{197B45DF-A2DA-440E-BE8D-604B050A6473}"/>
            </a:ext>
          </a:extLst>
        </xdr:cNvPr>
        <xdr:cNvSpPr/>
      </xdr:nvSpPr>
      <xdr:spPr>
        <a:xfrm>
          <a:off x="22110700" y="992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134155</xdr:rowOff>
    </xdr:from>
    <xdr:ext cx="469744" cy="259045"/>
    <xdr:sp macro="" textlink="">
      <xdr:nvSpPr>
        <xdr:cNvPr id="819" name="貸付金該当値テキスト">
          <a:extLst>
            <a:ext uri="{FF2B5EF4-FFF2-40B4-BE49-F238E27FC236}">
              <a16:creationId xmlns:a16="http://schemas.microsoft.com/office/drawing/2014/main" id="{9D5A8BE8-7000-4224-95FB-7510A751CEF2}"/>
            </a:ext>
          </a:extLst>
        </xdr:cNvPr>
        <xdr:cNvSpPr txBox="1"/>
      </xdr:nvSpPr>
      <xdr:spPr>
        <a:xfrm>
          <a:off x="22212300" y="990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139306</xdr:rowOff>
    </xdr:from>
    <xdr:to>
      <xdr:col>112</xdr:col>
      <xdr:colOff>38100</xdr:colOff>
      <xdr:row>58</xdr:row>
      <xdr:rowOff>69456</xdr:rowOff>
    </xdr:to>
    <xdr:sp macro="" textlink="">
      <xdr:nvSpPr>
        <xdr:cNvPr id="820" name="楕円 819">
          <a:extLst>
            <a:ext uri="{FF2B5EF4-FFF2-40B4-BE49-F238E27FC236}">
              <a16:creationId xmlns:a16="http://schemas.microsoft.com/office/drawing/2014/main" id="{AF77FD70-DD20-4A46-B969-7BE32F2088BC}"/>
            </a:ext>
          </a:extLst>
        </xdr:cNvPr>
        <xdr:cNvSpPr/>
      </xdr:nvSpPr>
      <xdr:spPr>
        <a:xfrm>
          <a:off x="21272500" y="99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60583</xdr:rowOff>
    </xdr:from>
    <xdr:ext cx="469744" cy="259045"/>
    <xdr:sp macro="" textlink="">
      <xdr:nvSpPr>
        <xdr:cNvPr id="821" name="テキスト ボックス 820">
          <a:extLst>
            <a:ext uri="{FF2B5EF4-FFF2-40B4-BE49-F238E27FC236}">
              <a16:creationId xmlns:a16="http://schemas.microsoft.com/office/drawing/2014/main" id="{116A798B-9550-42EC-B457-FD8FE5F8BC56}"/>
            </a:ext>
          </a:extLst>
        </xdr:cNvPr>
        <xdr:cNvSpPr txBox="1"/>
      </xdr:nvSpPr>
      <xdr:spPr>
        <a:xfrm>
          <a:off x="21088428" y="1000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116980</xdr:rowOff>
    </xdr:from>
    <xdr:to>
      <xdr:col>107</xdr:col>
      <xdr:colOff>101600</xdr:colOff>
      <xdr:row>58</xdr:row>
      <xdr:rowOff>47130</xdr:rowOff>
    </xdr:to>
    <xdr:sp macro="" textlink="">
      <xdr:nvSpPr>
        <xdr:cNvPr id="822" name="楕円 821">
          <a:extLst>
            <a:ext uri="{FF2B5EF4-FFF2-40B4-BE49-F238E27FC236}">
              <a16:creationId xmlns:a16="http://schemas.microsoft.com/office/drawing/2014/main" id="{6BDCBF24-9727-4877-B372-84B43D8CB03E}"/>
            </a:ext>
          </a:extLst>
        </xdr:cNvPr>
        <xdr:cNvSpPr/>
      </xdr:nvSpPr>
      <xdr:spPr>
        <a:xfrm>
          <a:off x="20383500" y="98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38257</xdr:rowOff>
    </xdr:from>
    <xdr:ext cx="469744" cy="259045"/>
    <xdr:sp macro="" textlink="">
      <xdr:nvSpPr>
        <xdr:cNvPr id="823" name="テキスト ボックス 822">
          <a:extLst>
            <a:ext uri="{FF2B5EF4-FFF2-40B4-BE49-F238E27FC236}">
              <a16:creationId xmlns:a16="http://schemas.microsoft.com/office/drawing/2014/main" id="{33A02D37-D68F-4121-B8BB-79BF66C72850}"/>
            </a:ext>
          </a:extLst>
        </xdr:cNvPr>
        <xdr:cNvSpPr txBox="1"/>
      </xdr:nvSpPr>
      <xdr:spPr>
        <a:xfrm>
          <a:off x="20199428" y="99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137134</xdr:rowOff>
    </xdr:from>
    <xdr:to>
      <xdr:col>102</xdr:col>
      <xdr:colOff>165100</xdr:colOff>
      <xdr:row>57</xdr:row>
      <xdr:rowOff>67284</xdr:rowOff>
    </xdr:to>
    <xdr:sp macro="" textlink="">
      <xdr:nvSpPr>
        <xdr:cNvPr id="824" name="楕円 823">
          <a:extLst>
            <a:ext uri="{FF2B5EF4-FFF2-40B4-BE49-F238E27FC236}">
              <a16:creationId xmlns:a16="http://schemas.microsoft.com/office/drawing/2014/main" id="{D155C94F-6B33-418D-AB14-8A3978B00B0E}"/>
            </a:ext>
          </a:extLst>
        </xdr:cNvPr>
        <xdr:cNvSpPr/>
      </xdr:nvSpPr>
      <xdr:spPr>
        <a:xfrm>
          <a:off x="19494500" y="97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83811</xdr:rowOff>
    </xdr:from>
    <xdr:ext cx="469744" cy="259045"/>
    <xdr:sp macro="" textlink="">
      <xdr:nvSpPr>
        <xdr:cNvPr id="825" name="テキスト ボックス 824">
          <a:extLst>
            <a:ext uri="{FF2B5EF4-FFF2-40B4-BE49-F238E27FC236}">
              <a16:creationId xmlns:a16="http://schemas.microsoft.com/office/drawing/2014/main" id="{465DBDC5-1A76-4605-A5B8-58E65EEC3B2F}"/>
            </a:ext>
          </a:extLst>
        </xdr:cNvPr>
        <xdr:cNvSpPr txBox="1"/>
      </xdr:nvSpPr>
      <xdr:spPr>
        <a:xfrm>
          <a:off x="19310428" y="951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135154</xdr:rowOff>
    </xdr:from>
    <xdr:to>
      <xdr:col>98</xdr:col>
      <xdr:colOff>38100</xdr:colOff>
      <xdr:row>57</xdr:row>
      <xdr:rowOff>65304</xdr:rowOff>
    </xdr:to>
    <xdr:sp macro="" textlink="">
      <xdr:nvSpPr>
        <xdr:cNvPr id="826" name="楕円 825">
          <a:extLst>
            <a:ext uri="{FF2B5EF4-FFF2-40B4-BE49-F238E27FC236}">
              <a16:creationId xmlns:a16="http://schemas.microsoft.com/office/drawing/2014/main" id="{212DC270-C3A4-4CA5-B976-9D867722A43B}"/>
            </a:ext>
          </a:extLst>
        </xdr:cNvPr>
        <xdr:cNvSpPr/>
      </xdr:nvSpPr>
      <xdr:spPr>
        <a:xfrm>
          <a:off x="18605500" y="97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81831</xdr:rowOff>
    </xdr:from>
    <xdr:ext cx="469744" cy="259045"/>
    <xdr:sp macro="" textlink="">
      <xdr:nvSpPr>
        <xdr:cNvPr id="827" name="テキスト ボックス 826">
          <a:extLst>
            <a:ext uri="{FF2B5EF4-FFF2-40B4-BE49-F238E27FC236}">
              <a16:creationId xmlns:a16="http://schemas.microsoft.com/office/drawing/2014/main" id="{F60114BF-CF77-4856-B3D9-A3E9C53CED29}"/>
            </a:ext>
          </a:extLst>
        </xdr:cNvPr>
        <xdr:cNvSpPr txBox="1"/>
      </xdr:nvSpPr>
      <xdr:spPr>
        <a:xfrm>
          <a:off x="18421428" y="951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E9E37769-3D05-4C42-850F-6799E7D803CD}"/>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863EF943-D7E0-498E-B429-5097EE25A111}"/>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58D21AF0-8FF3-4619-B734-02BA0F2170C6}"/>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BB73AE19-33C8-451D-A2E1-B4EAEE78409E}"/>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50448278-8833-487B-9CEA-4787F883CEB2}"/>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EA047A40-A54F-4279-9698-67C102854ECE}"/>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B7D29D6A-DB6B-4648-BB9E-0DC5D67AE5FB}"/>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B1EC2367-25A2-4A1A-8ED4-7D3BA0857BE2}"/>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8DB303CC-778A-40E2-8590-49189854D15D}"/>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48BB85EE-04BC-463D-8C06-0840D535B6B3}"/>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E6B2D080-60DE-4017-9AFB-BDC6FEA26489}"/>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E11C5D2D-E924-4CF7-A24A-9D551F34F974}"/>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4E27CAD5-55E7-4CBC-827E-A76543423F35}"/>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E1FC12CA-0072-4FE3-AB84-2FCB489B9486}"/>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DD40D1D7-0010-41DA-B2C7-6AE1810E792B}"/>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73B2A3A3-E84A-4E38-BE38-59E246ACE18E}"/>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E56AE34A-5E66-4E1A-B5F5-4AC57DFDCC0E}"/>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339EA63-45F7-4A81-BD7B-82EC3C60CA67}"/>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A386B264-4349-4458-8569-AE90D59DD9F3}"/>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EF596EAA-FFE1-48BE-9D75-13195848802E}"/>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4D152E01-5B5D-4A90-A2AC-581FC6010715}"/>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B6138D06-CADD-4028-9189-9E324A6B5833}"/>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90B0ADE7-DE69-45D4-975E-77884CE1782C}"/>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6A36CBB2-FF06-423A-89FD-B5CCF489132F}"/>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D08BF9A5-EC03-4EDD-ABC3-B0A4579BD8E3}"/>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6889E565-A6B6-4FA8-9E80-667E72897E5A}"/>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8BD921-25D3-4121-8BD3-C738E77E60BD}"/>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580C2581-3D83-495A-B369-86FAB011EEA9}"/>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BCC489E1-82E3-4657-9A82-6509B684E5A8}"/>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78093</xdr:rowOff>
    </xdr:from>
    <xdr:to>
      <xdr:col>116</xdr:col>
      <xdr:colOff>63500</xdr:colOff>
      <xdr:row>76</xdr:row>
      <xdr:rowOff>105048</xdr:rowOff>
    </xdr:to>
    <xdr:cxnSp macro="">
      <xdr:nvCxnSpPr>
        <xdr:cNvPr id="857" name="直線コネクタ 856">
          <a:extLst>
            <a:ext uri="{FF2B5EF4-FFF2-40B4-BE49-F238E27FC236}">
              <a16:creationId xmlns:a16="http://schemas.microsoft.com/office/drawing/2014/main" id="{488D1D8F-CD1C-4D72-AF73-1DB89E67C366}"/>
            </a:ext>
          </a:extLst>
        </xdr:cNvPr>
        <xdr:cNvCxnSpPr/>
      </xdr:nvCxnSpPr>
      <xdr:spPr>
        <a:xfrm flipV="1">
          <a:off x="21323300" y="13108293"/>
          <a:ext cx="838200" cy="2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8" name="繰出金平均値テキスト">
          <a:extLst>
            <a:ext uri="{FF2B5EF4-FFF2-40B4-BE49-F238E27FC236}">
              <a16:creationId xmlns:a16="http://schemas.microsoft.com/office/drawing/2014/main" id="{C27A5125-B711-4C3A-BBB7-B02C63C17EBB}"/>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ADE84F6E-4C0A-467F-A6B4-3F886360B5C7}"/>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105048</xdr:rowOff>
    </xdr:from>
    <xdr:to>
      <xdr:col>111</xdr:col>
      <xdr:colOff>177800</xdr:colOff>
      <xdr:row>76</xdr:row>
      <xdr:rowOff>119545</xdr:rowOff>
    </xdr:to>
    <xdr:cxnSp macro="">
      <xdr:nvCxnSpPr>
        <xdr:cNvPr id="860" name="直線コネクタ 859">
          <a:extLst>
            <a:ext uri="{FF2B5EF4-FFF2-40B4-BE49-F238E27FC236}">
              <a16:creationId xmlns:a16="http://schemas.microsoft.com/office/drawing/2014/main" id="{06277A0A-3584-4F8B-BA6C-C7893C8AA1C0}"/>
            </a:ext>
          </a:extLst>
        </xdr:cNvPr>
        <xdr:cNvCxnSpPr/>
      </xdr:nvCxnSpPr>
      <xdr:spPr>
        <a:xfrm flipV="1">
          <a:off x="20434300" y="13135248"/>
          <a:ext cx="8890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E817573D-B3A6-4757-A384-7E5C5B5C9F07}"/>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6D2CEBF3-9DD8-4407-AB62-12A4C8D3273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119545</xdr:rowOff>
    </xdr:from>
    <xdr:to>
      <xdr:col>107</xdr:col>
      <xdr:colOff>50800</xdr:colOff>
      <xdr:row>76</xdr:row>
      <xdr:rowOff>129984</xdr:rowOff>
    </xdr:to>
    <xdr:cxnSp macro="">
      <xdr:nvCxnSpPr>
        <xdr:cNvPr id="863" name="直線コネクタ 862">
          <a:extLst>
            <a:ext uri="{FF2B5EF4-FFF2-40B4-BE49-F238E27FC236}">
              <a16:creationId xmlns:a16="http://schemas.microsoft.com/office/drawing/2014/main" id="{8625BDDB-E8F1-42D2-A2F5-F383AF67C824}"/>
            </a:ext>
          </a:extLst>
        </xdr:cNvPr>
        <xdr:cNvCxnSpPr/>
      </xdr:nvCxnSpPr>
      <xdr:spPr>
        <a:xfrm flipV="1">
          <a:off x="19545300" y="13149745"/>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98A9A28F-6655-4A23-922B-7AAA8B710CC6}"/>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F88E7C00-75F0-4BBE-B87B-1506296A8DBE}"/>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144138</xdr:rowOff>
    </xdr:from>
    <xdr:to>
      <xdr:col>102</xdr:col>
      <xdr:colOff>114300</xdr:colOff>
      <xdr:row>76</xdr:row>
      <xdr:rowOff>129984</xdr:rowOff>
    </xdr:to>
    <xdr:cxnSp macro="">
      <xdr:nvCxnSpPr>
        <xdr:cNvPr id="866" name="直線コネクタ 865">
          <a:extLst>
            <a:ext uri="{FF2B5EF4-FFF2-40B4-BE49-F238E27FC236}">
              <a16:creationId xmlns:a16="http://schemas.microsoft.com/office/drawing/2014/main" id="{759C675E-FDA0-4562-8E53-47373365E6BE}"/>
            </a:ext>
          </a:extLst>
        </xdr:cNvPr>
        <xdr:cNvCxnSpPr/>
      </xdr:nvCxnSpPr>
      <xdr:spPr>
        <a:xfrm>
          <a:off x="18656300" y="12831438"/>
          <a:ext cx="889000" cy="3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521BEAD5-AB41-4771-B23B-F5960DED190C}"/>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993CD531-B883-40CB-84CC-EF51C693A6C6}"/>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116712</xdr:rowOff>
    </xdr:from>
    <xdr:to>
      <xdr:col>98</xdr:col>
      <xdr:colOff>38100</xdr:colOff>
      <xdr:row>77</xdr:row>
      <xdr:rowOff>46862</xdr:rowOff>
    </xdr:to>
    <xdr:sp macro="" textlink="">
      <xdr:nvSpPr>
        <xdr:cNvPr id="869" name="フローチャート: 判断 868">
          <a:extLst>
            <a:ext uri="{FF2B5EF4-FFF2-40B4-BE49-F238E27FC236}">
              <a16:creationId xmlns:a16="http://schemas.microsoft.com/office/drawing/2014/main" id="{8923A1A7-C8BD-400F-99DC-612DF4834CAD}"/>
            </a:ext>
          </a:extLst>
        </xdr:cNvPr>
        <xdr:cNvSpPr/>
      </xdr:nvSpPr>
      <xdr:spPr>
        <a:xfrm>
          <a:off x="18605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37989</xdr:rowOff>
    </xdr:from>
    <xdr:ext cx="534377" cy="259045"/>
    <xdr:sp macro="" textlink="">
      <xdr:nvSpPr>
        <xdr:cNvPr id="870" name="テキスト ボックス 869">
          <a:extLst>
            <a:ext uri="{FF2B5EF4-FFF2-40B4-BE49-F238E27FC236}">
              <a16:creationId xmlns:a16="http://schemas.microsoft.com/office/drawing/2014/main" id="{E69A6966-3418-4428-B14F-DAE03760B294}"/>
            </a:ext>
          </a:extLst>
        </xdr:cNvPr>
        <xdr:cNvSpPr txBox="1"/>
      </xdr:nvSpPr>
      <xdr:spPr>
        <a:xfrm>
          <a:off x="18389111" y="132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95C9D6C9-5DC0-4123-BE80-0BF5DA65B664}"/>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91CED172-975B-4149-B4A2-BCB816669F8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53C23A69-0A9E-4FBE-AAC4-AB4E171EEB6F}"/>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2F0D8167-3391-4F7D-B725-9756C7527AD7}"/>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76F92D36-20AC-435A-ACD8-D4480AA0592C}"/>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27293</xdr:rowOff>
    </xdr:from>
    <xdr:to>
      <xdr:col>116</xdr:col>
      <xdr:colOff>114300</xdr:colOff>
      <xdr:row>76</xdr:row>
      <xdr:rowOff>128893</xdr:rowOff>
    </xdr:to>
    <xdr:sp macro="" textlink="">
      <xdr:nvSpPr>
        <xdr:cNvPr id="876" name="楕円 875">
          <a:extLst>
            <a:ext uri="{FF2B5EF4-FFF2-40B4-BE49-F238E27FC236}">
              <a16:creationId xmlns:a16="http://schemas.microsoft.com/office/drawing/2014/main" id="{5F2827E0-F1D4-4A48-ABD9-780147B40EBF}"/>
            </a:ext>
          </a:extLst>
        </xdr:cNvPr>
        <xdr:cNvSpPr/>
      </xdr:nvSpPr>
      <xdr:spPr>
        <a:xfrm>
          <a:off x="22110700" y="130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50169</xdr:rowOff>
    </xdr:from>
    <xdr:ext cx="534377" cy="259045"/>
    <xdr:sp macro="" textlink="">
      <xdr:nvSpPr>
        <xdr:cNvPr id="877" name="繰出金該当値テキスト">
          <a:extLst>
            <a:ext uri="{FF2B5EF4-FFF2-40B4-BE49-F238E27FC236}">
              <a16:creationId xmlns:a16="http://schemas.microsoft.com/office/drawing/2014/main" id="{72370ABD-7117-46F9-8D44-33820F2912AF}"/>
            </a:ext>
          </a:extLst>
        </xdr:cNvPr>
        <xdr:cNvSpPr txBox="1"/>
      </xdr:nvSpPr>
      <xdr:spPr>
        <a:xfrm>
          <a:off x="22212300" y="129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54248</xdr:rowOff>
    </xdr:from>
    <xdr:to>
      <xdr:col>112</xdr:col>
      <xdr:colOff>38100</xdr:colOff>
      <xdr:row>76</xdr:row>
      <xdr:rowOff>155848</xdr:rowOff>
    </xdr:to>
    <xdr:sp macro="" textlink="">
      <xdr:nvSpPr>
        <xdr:cNvPr id="878" name="楕円 877">
          <a:extLst>
            <a:ext uri="{FF2B5EF4-FFF2-40B4-BE49-F238E27FC236}">
              <a16:creationId xmlns:a16="http://schemas.microsoft.com/office/drawing/2014/main" id="{F3F4A001-DE20-45F8-AD68-CA56DA62D5AF}"/>
            </a:ext>
          </a:extLst>
        </xdr:cNvPr>
        <xdr:cNvSpPr/>
      </xdr:nvSpPr>
      <xdr:spPr>
        <a:xfrm>
          <a:off x="21272500" y="130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146975</xdr:rowOff>
    </xdr:from>
    <xdr:ext cx="534377" cy="259045"/>
    <xdr:sp macro="" textlink="">
      <xdr:nvSpPr>
        <xdr:cNvPr id="879" name="テキスト ボックス 878">
          <a:extLst>
            <a:ext uri="{FF2B5EF4-FFF2-40B4-BE49-F238E27FC236}">
              <a16:creationId xmlns:a16="http://schemas.microsoft.com/office/drawing/2014/main" id="{203520B5-1BA7-4538-8A48-5A3D6D3DFD0D}"/>
            </a:ext>
          </a:extLst>
        </xdr:cNvPr>
        <xdr:cNvSpPr txBox="1"/>
      </xdr:nvSpPr>
      <xdr:spPr>
        <a:xfrm>
          <a:off x="21056111" y="131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68745</xdr:rowOff>
    </xdr:from>
    <xdr:to>
      <xdr:col>107</xdr:col>
      <xdr:colOff>101600</xdr:colOff>
      <xdr:row>76</xdr:row>
      <xdr:rowOff>170345</xdr:rowOff>
    </xdr:to>
    <xdr:sp macro="" textlink="">
      <xdr:nvSpPr>
        <xdr:cNvPr id="880" name="楕円 879">
          <a:extLst>
            <a:ext uri="{FF2B5EF4-FFF2-40B4-BE49-F238E27FC236}">
              <a16:creationId xmlns:a16="http://schemas.microsoft.com/office/drawing/2014/main" id="{EA862BFF-17FA-4B6A-843A-DE981D378F4B}"/>
            </a:ext>
          </a:extLst>
        </xdr:cNvPr>
        <xdr:cNvSpPr/>
      </xdr:nvSpPr>
      <xdr:spPr>
        <a:xfrm>
          <a:off x="20383500" y="130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161472</xdr:rowOff>
    </xdr:from>
    <xdr:ext cx="534377" cy="259045"/>
    <xdr:sp macro="" textlink="">
      <xdr:nvSpPr>
        <xdr:cNvPr id="881" name="テキスト ボックス 880">
          <a:extLst>
            <a:ext uri="{FF2B5EF4-FFF2-40B4-BE49-F238E27FC236}">
              <a16:creationId xmlns:a16="http://schemas.microsoft.com/office/drawing/2014/main" id="{717EA4CA-D087-435A-93C8-A92EB8A7BA4E}"/>
            </a:ext>
          </a:extLst>
        </xdr:cNvPr>
        <xdr:cNvSpPr txBox="1"/>
      </xdr:nvSpPr>
      <xdr:spPr>
        <a:xfrm>
          <a:off x="20167111" y="131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79184</xdr:rowOff>
    </xdr:from>
    <xdr:to>
      <xdr:col>102</xdr:col>
      <xdr:colOff>165100</xdr:colOff>
      <xdr:row>77</xdr:row>
      <xdr:rowOff>9334</xdr:rowOff>
    </xdr:to>
    <xdr:sp macro="" textlink="">
      <xdr:nvSpPr>
        <xdr:cNvPr id="882" name="楕円 881">
          <a:extLst>
            <a:ext uri="{FF2B5EF4-FFF2-40B4-BE49-F238E27FC236}">
              <a16:creationId xmlns:a16="http://schemas.microsoft.com/office/drawing/2014/main" id="{EF238839-6D65-4163-9AFC-CF7E3B78008C}"/>
            </a:ext>
          </a:extLst>
        </xdr:cNvPr>
        <xdr:cNvSpPr/>
      </xdr:nvSpPr>
      <xdr:spPr>
        <a:xfrm>
          <a:off x="19494500" y="1310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461</xdr:rowOff>
    </xdr:from>
    <xdr:ext cx="534377" cy="259045"/>
    <xdr:sp macro="" textlink="">
      <xdr:nvSpPr>
        <xdr:cNvPr id="883" name="テキスト ボックス 882">
          <a:extLst>
            <a:ext uri="{FF2B5EF4-FFF2-40B4-BE49-F238E27FC236}">
              <a16:creationId xmlns:a16="http://schemas.microsoft.com/office/drawing/2014/main" id="{BAED2662-02E3-461B-A7D7-8A869A3FB617}"/>
            </a:ext>
          </a:extLst>
        </xdr:cNvPr>
        <xdr:cNvSpPr txBox="1"/>
      </xdr:nvSpPr>
      <xdr:spPr>
        <a:xfrm>
          <a:off x="19278111" y="1320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93338</xdr:rowOff>
    </xdr:from>
    <xdr:to>
      <xdr:col>98</xdr:col>
      <xdr:colOff>38100</xdr:colOff>
      <xdr:row>75</xdr:row>
      <xdr:rowOff>23488</xdr:rowOff>
    </xdr:to>
    <xdr:sp macro="" textlink="">
      <xdr:nvSpPr>
        <xdr:cNvPr id="884" name="楕円 883">
          <a:extLst>
            <a:ext uri="{FF2B5EF4-FFF2-40B4-BE49-F238E27FC236}">
              <a16:creationId xmlns:a16="http://schemas.microsoft.com/office/drawing/2014/main" id="{2D54C697-3C8F-4644-A151-7723B191C020}"/>
            </a:ext>
          </a:extLst>
        </xdr:cNvPr>
        <xdr:cNvSpPr/>
      </xdr:nvSpPr>
      <xdr:spPr>
        <a:xfrm>
          <a:off x="18605500" y="1278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40015</xdr:rowOff>
    </xdr:from>
    <xdr:ext cx="534377" cy="259045"/>
    <xdr:sp macro="" textlink="">
      <xdr:nvSpPr>
        <xdr:cNvPr id="885" name="テキスト ボックス 884">
          <a:extLst>
            <a:ext uri="{FF2B5EF4-FFF2-40B4-BE49-F238E27FC236}">
              <a16:creationId xmlns:a16="http://schemas.microsoft.com/office/drawing/2014/main" id="{B6D0E8F6-0DF3-41FE-99A8-0746CC5170F4}"/>
            </a:ext>
          </a:extLst>
        </xdr:cNvPr>
        <xdr:cNvSpPr txBox="1"/>
      </xdr:nvSpPr>
      <xdr:spPr>
        <a:xfrm>
          <a:off x="18389111" y="1255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6FFEFCC5-2D8D-49EC-BBF4-364B74CF1CFE}"/>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20116BC4-0135-4F85-99EE-BEAA3F078FBF}"/>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D22CA4FE-12DD-4390-93AC-AF16D68F008B}"/>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B97D6C97-2E41-418F-BAA3-7AE5CA49BA0B}"/>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224B7129-8B14-4F46-B36C-8AC12C67B51E}"/>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E73E495D-DFAE-4666-ADCA-DC9914ED370D}"/>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1816B2E7-7883-4C9E-AAC6-F0EDEB71F711}"/>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E7B3CC66-7822-4A21-A335-BAB241D37F04}"/>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1FD49F31-6C1A-4F49-A427-F4AD044A6A62}"/>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1398C48F-B39E-406B-BAAE-FE8DD009E2C8}"/>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C47A8D94-2886-42DF-9100-1A08935B4108}"/>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9097EB15-4F4A-471C-95E1-E12416772A1F}"/>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2AA2B83F-6CFC-459B-82FF-0062BC4E44DC}"/>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BEB44250-626B-40CA-8D86-1AE070CD19B4}"/>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D34D4200-AF23-42A8-9699-7CB5B830C79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C1F120A1-58E3-4E91-A005-3731ABCE6182}"/>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227A3158-D7C6-437B-A579-B53A98CB6B1F}"/>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8DE70448-F5E1-4B32-A1CE-8AA38D2EF7EC}"/>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7A983CEF-400E-4973-A715-4FA32559A5F6}"/>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80E4D549-2FC0-45D7-A38C-FC279E7D8309}"/>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48F247B6-3588-4419-A78E-D59F7062998B}"/>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8E6EB470-DA0F-4ED6-A12C-752F2E79A221}"/>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79E0A84-2FA2-46DC-A0CC-9A33B3420FBE}"/>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951186D8-BE3C-4F5D-9AD9-6EBC410FD2EA}"/>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9B8DBF16-4CA3-492C-B61C-B27EDB71AB45}"/>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A89A1414-5EA6-4DD5-BCC1-524E945CCBCF}"/>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CC6FEE46-DB6D-4B62-BD49-84B2BFFFE0EB}"/>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7619E343-0E0C-4CC0-9E3F-693AEC2F02E8}"/>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FF829F87-D2A1-4E41-B13D-AE4AE148F597}"/>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FE36658-6153-4122-87F7-F18F7B0844F4}"/>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8E98DF0E-EABC-4CC5-821D-3ECD6B93B03A}"/>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4024295B-AF1D-4689-8F59-722F3CC7E42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21373AF0-F516-4645-9537-7BA050F3DC1E}"/>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DACCB4AF-D515-431D-8396-0E84A79D0115}"/>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C38427F-FB41-41E7-B34F-B7D5010EFD17}"/>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B1122096-4514-4DF0-9DBA-7BD1472A6DCE}"/>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96C66E3E-4D4C-4BB2-A84C-E6B273C4F4CB}"/>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F01089BE-748E-4A5F-A298-E4719797D7A3}"/>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B4916B68-9A5A-4965-88A5-323FF075C92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BB2D8A11-E0F3-4E30-B454-86205217ABC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F1E39A73-6525-4CA3-9FA0-EBB5AD6D48F1}"/>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E01DD7A-B087-4862-B827-626575E825F7}"/>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8D8AC24-B94C-41CF-AE7A-BE51F2FFAACD}"/>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CA24772D-B7B9-4F44-82AC-FC21D9478798}"/>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2C4D6C6-EA4F-41F3-B22D-838CAE891A9A}"/>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AEA3CB4B-E85E-4ABA-82E1-EC2A65AE6E6C}"/>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38440CD4-BFD6-454E-9C0E-DA2711E271D6}"/>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62044587-6F56-4FA0-895E-0E2C8B63E612}"/>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B3AC6BCF-77C8-4802-B2DE-BFB8D18A23B2}"/>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8FEC5639-A260-4BB0-9F71-FCA9650C1EF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35E5800B-5DB8-4CBC-A693-A29D4218B728}"/>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81F03CAE-F62B-4B09-8C09-9217F900352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や少子高齢化の急速な進展により、その対策に焦点を当て早急に対応するため、施策を重点化し取り組んでいる。このような状況もあり、人口減少に見合う歳出の縮減は難しい状況にあり、住民一人当たりのコストは総じて増加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492,696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円の増となっている。前年度と比較し、変動が特に顕著なものは扶助費、普通建設事業費、補助費等の増と、物件費の減である。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95,756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円の増となっている。物価高騰対応重点支援地方創生臨時交付金を活用した物価高騰対策支援給付金給付事業、障害福祉サービス費給付事業の増が主な要因である。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46,027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円の増となっている。消防施設等整備事業、消防署車両機械器具整備事業の増が主な要因である。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66,338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円の増となっている。五泉地域衛生施設組合負担金、物価高騰対応重点支援地方創生臨時交付金を活用したごせん生活応援商品券発行支援事業の増が主な要因である。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62,827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円の減となっており、新型コロナウイルスワクチン接種事業の減が主な要因である。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2FC941-60C0-4A02-A5DB-E179F063887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DC2F697-CCFC-45EF-84CB-3F507DDA0F0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2F4EA11-2B42-4660-A414-9A0D10A3728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67D392C-9646-4492-83CF-329014BB440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761137-3096-43A9-900F-270254A2A6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37398F-1586-4F98-806F-39F081445C6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76C709-6B26-4623-9AAC-0A04C33ABDC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2FADCD-BEA9-46BB-BC8C-63D8556F7D8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D26FC7-FBA8-46D1-B958-E9E32D8408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1956E26D-5ABD-4AC8-8964-6A432914C33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46,523
45,980
351.91
23,829,004
22,921,692
806,197
13,981,800
25,703,127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879EF51-B03D-4274-BD59-4DBF581697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2FF3A7-135E-4B7C-B2DB-025E077BCC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808F24-2C8E-481A-ABEA-772BDF42C2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D23C56-9DB2-49BC-AADC-7B60E0F41EE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A8175D-A5E9-4BCD-BEE7-18DD1E809F2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7CEB527-2A0E-49C2-B8AE-7DCEEA33411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BB59173-464E-4C3B-B28C-C11A6E611DE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901C108-40EE-4057-9F77-BB25CEE505D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EE7A8482-8663-42C3-8A69-411E34FC6AC6}"/>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E8C4CC-593F-4741-9BE3-80857E1CC3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3682E49E-4F17-4FCD-AD1D-9165B25BA2EC}"/>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D1E2592-D178-4031-8036-F78941E268AC}"/>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39DE93D1-E5B6-42C4-9ECD-470660B752E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9D98F39-1303-4F02-BC47-89663DDE3F8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8DD85D-953E-4938-B7EF-3E5D81F36C9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E1BB02E5-1460-478C-8931-EA34EC1D2237}"/>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AB2727B-0ADB-415C-9F19-2E43A01871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874095D-5BB1-4539-9025-55343860E4C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E066673-2987-4CDF-8741-334467A67659}"/>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6D8939E-6E78-4D7F-8AFE-A88FCB325BF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807197E-3311-4D11-8FF7-56AA5D056CE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F3942CE-EA35-44BF-86D7-2883169D4598}"/>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85F8028-0AA3-4475-9FDC-1E63B49E1FEC}"/>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5BAD05B-BB4D-4FB3-803D-D55C1B5FB308}"/>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FC05355-C7C7-4A59-9BED-909F19DC7B1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416A837-FC86-4590-A7CA-0F163C7CD13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92E6E12-1EF8-4DAF-8D82-A7C0FE4BB2B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7597F9D-17A5-476A-87C6-F14DD230304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37CFFD0E-F049-4F5B-A5CC-412D5BBA8A4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BE7E0DC-E028-47FD-BB3A-BDCD0B088BB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163004FA-FAC0-489A-9C1F-138B0D9780B6}"/>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F2141D70-9333-4B75-8684-B549AC7E805E}"/>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2BD5AF29-7E49-4E25-8B6A-BC8D78C0C102}"/>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B3D208FC-F636-48C1-8B3A-559C6BCCF371}"/>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DC4FBB92-998F-4C75-B3BB-E2DBD7414B49}"/>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14B15381-3B91-4476-A208-074C7A038CE1}"/>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17AB3F4-27CA-4562-AE90-EDB1A79695ED}"/>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CC963B6A-8190-43B0-8BEE-99A9DB97750B}"/>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A870706C-0DA7-4D4C-B2E1-F92D21AA172F}"/>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1E4FF711-F416-4389-B681-3EB39886F61C}"/>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BA5A6898-9232-44BA-8417-991D84D4760A}"/>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DE50DE58-6854-4579-BBED-CBC1B4E588B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2984F1C0-0ADD-4630-8A93-28E202AA1C19}"/>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8A4B7879-3334-43F0-9098-CC865B6A857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ED843A03-864E-4C20-9315-334CB1089BB2}"/>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277CF656-5583-4E03-B067-C08400B7A67E}"/>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51B45D1E-8F0B-4B64-89AC-E59A1449F1D2}"/>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C013378D-7A46-4198-9BDC-509063B5C6CA}"/>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C82840C7-66D8-4229-A5AC-06E2A8512D9F}"/>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76835</xdr:rowOff>
    </xdr:from>
    <xdr:to>
      <xdr:col>24</xdr:col>
      <xdr:colOff>63500</xdr:colOff>
      <xdr:row>37</xdr:row>
      <xdr:rowOff>138938</xdr:rowOff>
    </xdr:to>
    <xdr:cxnSp macro="">
      <xdr:nvCxnSpPr>
        <xdr:cNvPr id="61" name="直線コネクタ 60">
          <a:extLst>
            <a:ext uri="{FF2B5EF4-FFF2-40B4-BE49-F238E27FC236}">
              <a16:creationId xmlns:a16="http://schemas.microsoft.com/office/drawing/2014/main" id="{75EE8B74-5A43-45E1-9A6F-8A01EDF72688}"/>
            </a:ext>
          </a:extLst>
        </xdr:cNvPr>
        <xdr:cNvCxnSpPr/>
      </xdr:nvCxnSpPr>
      <xdr:spPr>
        <a:xfrm flipV="1">
          <a:off x="3797300" y="6420485"/>
          <a:ext cx="8382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21DF6369-7707-469F-A5F1-32A59B5831CD}"/>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EF4C0047-4900-40A9-BDFE-7F2FF6ADBD56}"/>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138938</xdr:rowOff>
    </xdr:from>
    <xdr:to>
      <xdr:col>19</xdr:col>
      <xdr:colOff>177800</xdr:colOff>
      <xdr:row>37</xdr:row>
      <xdr:rowOff>166370</xdr:rowOff>
    </xdr:to>
    <xdr:cxnSp macro="">
      <xdr:nvCxnSpPr>
        <xdr:cNvPr id="64" name="直線コネクタ 63">
          <a:extLst>
            <a:ext uri="{FF2B5EF4-FFF2-40B4-BE49-F238E27FC236}">
              <a16:creationId xmlns:a16="http://schemas.microsoft.com/office/drawing/2014/main" id="{59339680-D7C1-4E2E-A17F-B7741DED35D1}"/>
            </a:ext>
          </a:extLst>
        </xdr:cNvPr>
        <xdr:cNvCxnSpPr/>
      </xdr:nvCxnSpPr>
      <xdr:spPr>
        <a:xfrm flipV="1">
          <a:off x="2908300" y="64825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FCFFF91B-F8C1-429C-BA18-8E20FAD72ABA}"/>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10DCBD53-AFAD-47B6-8385-9D0284977D71}"/>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161417</xdr:rowOff>
    </xdr:from>
    <xdr:to>
      <xdr:col>15</xdr:col>
      <xdr:colOff>50800</xdr:colOff>
      <xdr:row>37</xdr:row>
      <xdr:rowOff>166370</xdr:rowOff>
    </xdr:to>
    <xdr:cxnSp macro="">
      <xdr:nvCxnSpPr>
        <xdr:cNvPr id="67" name="直線コネクタ 66">
          <a:extLst>
            <a:ext uri="{FF2B5EF4-FFF2-40B4-BE49-F238E27FC236}">
              <a16:creationId xmlns:a16="http://schemas.microsoft.com/office/drawing/2014/main" id="{D86CFD53-2FA4-48F2-A94F-70E285797488}"/>
            </a:ext>
          </a:extLst>
        </xdr:cNvPr>
        <xdr:cNvCxnSpPr/>
      </xdr:nvCxnSpPr>
      <xdr:spPr>
        <a:xfrm>
          <a:off x="2019300" y="650506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FCCAA033-51EC-4A4B-A9EC-054E0A8433F8}"/>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4D9F94D7-9459-4DD9-ADC6-C0C016B878A2}"/>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161417</xdr:rowOff>
    </xdr:from>
    <xdr:to>
      <xdr:col>10</xdr:col>
      <xdr:colOff>114300</xdr:colOff>
      <xdr:row>37</xdr:row>
      <xdr:rowOff>170180</xdr:rowOff>
    </xdr:to>
    <xdr:cxnSp macro="">
      <xdr:nvCxnSpPr>
        <xdr:cNvPr id="70" name="直線コネクタ 69">
          <a:extLst>
            <a:ext uri="{FF2B5EF4-FFF2-40B4-BE49-F238E27FC236}">
              <a16:creationId xmlns:a16="http://schemas.microsoft.com/office/drawing/2014/main" id="{8583A0A0-5549-49D1-8B75-632961CA9F13}"/>
            </a:ext>
          </a:extLst>
        </xdr:cNvPr>
        <xdr:cNvCxnSpPr/>
      </xdr:nvCxnSpPr>
      <xdr:spPr>
        <a:xfrm flipV="1">
          <a:off x="1130300" y="650506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3914C394-1862-42C6-9CCD-89B58AC90D6C}"/>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62A8F46B-0632-4D09-AD17-C85660F698D8}"/>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41656</xdr:rowOff>
    </xdr:from>
    <xdr:to>
      <xdr:col>6</xdr:col>
      <xdr:colOff>38100</xdr:colOff>
      <xdr:row>38</xdr:row>
      <xdr:rowOff>143256</xdr:rowOff>
    </xdr:to>
    <xdr:sp macro="" textlink="">
      <xdr:nvSpPr>
        <xdr:cNvPr id="73" name="フローチャート: 判断 72">
          <a:extLst>
            <a:ext uri="{FF2B5EF4-FFF2-40B4-BE49-F238E27FC236}">
              <a16:creationId xmlns:a16="http://schemas.microsoft.com/office/drawing/2014/main" id="{4F84C623-4485-4F1E-9CA3-ED9EA923FD78}"/>
            </a:ext>
          </a:extLst>
        </xdr:cNvPr>
        <xdr:cNvSpPr/>
      </xdr:nvSpPr>
      <xdr:spPr>
        <a:xfrm>
          <a:off x="1079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134383</xdr:rowOff>
    </xdr:from>
    <xdr:ext cx="469744" cy="259045"/>
    <xdr:sp macro="" textlink="">
      <xdr:nvSpPr>
        <xdr:cNvPr id="74" name="テキスト ボックス 73">
          <a:extLst>
            <a:ext uri="{FF2B5EF4-FFF2-40B4-BE49-F238E27FC236}">
              <a16:creationId xmlns:a16="http://schemas.microsoft.com/office/drawing/2014/main" id="{B09FA13E-2ED3-4EA3-9A5B-4CF02796BBA3}"/>
            </a:ext>
          </a:extLst>
        </xdr:cNvPr>
        <xdr:cNvSpPr txBox="1"/>
      </xdr:nvSpPr>
      <xdr:spPr>
        <a:xfrm>
          <a:off x="895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C56E120E-B41D-4C5E-BA13-093641EF214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C17EBE8-7F90-4CD7-8D18-7E025F4ED4BE}"/>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8EE1750-9FB6-4A4A-BAD4-18A4E78F172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5AF9648A-E6F2-4CEC-AFA3-507A8BD1D08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7E26DB5A-6249-49E7-B639-EC995CC4253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26035</xdr:rowOff>
    </xdr:from>
    <xdr:to>
      <xdr:col>24</xdr:col>
      <xdr:colOff>114300</xdr:colOff>
      <xdr:row>37</xdr:row>
      <xdr:rowOff>127635</xdr:rowOff>
    </xdr:to>
    <xdr:sp macro="" textlink="">
      <xdr:nvSpPr>
        <xdr:cNvPr id="80" name="楕円 79">
          <a:extLst>
            <a:ext uri="{FF2B5EF4-FFF2-40B4-BE49-F238E27FC236}">
              <a16:creationId xmlns:a16="http://schemas.microsoft.com/office/drawing/2014/main" id="{6409F155-F9EB-4D6A-9224-6533011D2CF5}"/>
            </a:ext>
          </a:extLst>
        </xdr:cNvPr>
        <xdr:cNvSpPr/>
      </xdr:nvSpPr>
      <xdr:spPr>
        <a:xfrm>
          <a:off x="45847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4462</xdr:rowOff>
    </xdr:from>
    <xdr:ext cx="469744" cy="259045"/>
    <xdr:sp macro="" textlink="">
      <xdr:nvSpPr>
        <xdr:cNvPr id="81" name="議会費該当値テキスト">
          <a:extLst>
            <a:ext uri="{FF2B5EF4-FFF2-40B4-BE49-F238E27FC236}">
              <a16:creationId xmlns:a16="http://schemas.microsoft.com/office/drawing/2014/main" id="{344DDA34-95BB-450B-8428-3115A6B74249}"/>
            </a:ext>
          </a:extLst>
        </xdr:cNvPr>
        <xdr:cNvSpPr txBox="1"/>
      </xdr:nvSpPr>
      <xdr:spPr>
        <a:xfrm>
          <a:off x="4686300"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88138</xdr:rowOff>
    </xdr:from>
    <xdr:to>
      <xdr:col>20</xdr:col>
      <xdr:colOff>38100</xdr:colOff>
      <xdr:row>38</xdr:row>
      <xdr:rowOff>18288</xdr:rowOff>
    </xdr:to>
    <xdr:sp macro="" textlink="">
      <xdr:nvSpPr>
        <xdr:cNvPr id="82" name="楕円 81">
          <a:extLst>
            <a:ext uri="{FF2B5EF4-FFF2-40B4-BE49-F238E27FC236}">
              <a16:creationId xmlns:a16="http://schemas.microsoft.com/office/drawing/2014/main" id="{46BB0541-DF20-4B9D-B0A1-B707AA555321}"/>
            </a:ext>
          </a:extLst>
        </xdr:cNvPr>
        <xdr:cNvSpPr/>
      </xdr:nvSpPr>
      <xdr:spPr>
        <a:xfrm>
          <a:off x="3746500" y="64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9415</xdr:rowOff>
    </xdr:from>
    <xdr:ext cx="469744" cy="259045"/>
    <xdr:sp macro="" textlink="">
      <xdr:nvSpPr>
        <xdr:cNvPr id="83" name="テキスト ボックス 82">
          <a:extLst>
            <a:ext uri="{FF2B5EF4-FFF2-40B4-BE49-F238E27FC236}">
              <a16:creationId xmlns:a16="http://schemas.microsoft.com/office/drawing/2014/main" id="{FB664F42-705C-4698-9585-C85BCEFD0439}"/>
            </a:ext>
          </a:extLst>
        </xdr:cNvPr>
        <xdr:cNvSpPr txBox="1"/>
      </xdr:nvSpPr>
      <xdr:spPr>
        <a:xfrm>
          <a:off x="3562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115570</xdr:rowOff>
    </xdr:from>
    <xdr:to>
      <xdr:col>15</xdr:col>
      <xdr:colOff>101600</xdr:colOff>
      <xdr:row>38</xdr:row>
      <xdr:rowOff>45720</xdr:rowOff>
    </xdr:to>
    <xdr:sp macro="" textlink="">
      <xdr:nvSpPr>
        <xdr:cNvPr id="84" name="楕円 83">
          <a:extLst>
            <a:ext uri="{FF2B5EF4-FFF2-40B4-BE49-F238E27FC236}">
              <a16:creationId xmlns:a16="http://schemas.microsoft.com/office/drawing/2014/main" id="{C6AB06B5-3AFD-4580-9618-001BECF874A5}"/>
            </a:ext>
          </a:extLst>
        </xdr:cNvPr>
        <xdr:cNvSpPr/>
      </xdr:nvSpPr>
      <xdr:spPr>
        <a:xfrm>
          <a:off x="2857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36847</xdr:rowOff>
    </xdr:from>
    <xdr:ext cx="469744" cy="259045"/>
    <xdr:sp macro="" textlink="">
      <xdr:nvSpPr>
        <xdr:cNvPr id="85" name="テキスト ボックス 84">
          <a:extLst>
            <a:ext uri="{FF2B5EF4-FFF2-40B4-BE49-F238E27FC236}">
              <a16:creationId xmlns:a16="http://schemas.microsoft.com/office/drawing/2014/main" id="{BBBE58DD-92B4-47E5-AF3A-7B0F2569B120}"/>
            </a:ext>
          </a:extLst>
        </xdr:cNvPr>
        <xdr:cNvSpPr txBox="1"/>
      </xdr:nvSpPr>
      <xdr:spPr>
        <a:xfrm>
          <a:off x="2673428"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110617</xdr:rowOff>
    </xdr:from>
    <xdr:to>
      <xdr:col>10</xdr:col>
      <xdr:colOff>165100</xdr:colOff>
      <xdr:row>38</xdr:row>
      <xdr:rowOff>40767</xdr:rowOff>
    </xdr:to>
    <xdr:sp macro="" textlink="">
      <xdr:nvSpPr>
        <xdr:cNvPr id="86" name="楕円 85">
          <a:extLst>
            <a:ext uri="{FF2B5EF4-FFF2-40B4-BE49-F238E27FC236}">
              <a16:creationId xmlns:a16="http://schemas.microsoft.com/office/drawing/2014/main" id="{7FC62E8E-DFC7-47ED-9D4C-28A928ADD119}"/>
            </a:ext>
          </a:extLst>
        </xdr:cNvPr>
        <xdr:cNvSpPr/>
      </xdr:nvSpPr>
      <xdr:spPr>
        <a:xfrm>
          <a:off x="1968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31894</xdr:rowOff>
    </xdr:from>
    <xdr:ext cx="469744" cy="259045"/>
    <xdr:sp macro="" textlink="">
      <xdr:nvSpPr>
        <xdr:cNvPr id="87" name="テキスト ボックス 86">
          <a:extLst>
            <a:ext uri="{FF2B5EF4-FFF2-40B4-BE49-F238E27FC236}">
              <a16:creationId xmlns:a16="http://schemas.microsoft.com/office/drawing/2014/main" id="{6C165A0A-F84D-4086-BABD-27F88AB464C6}"/>
            </a:ext>
          </a:extLst>
        </xdr:cNvPr>
        <xdr:cNvSpPr txBox="1"/>
      </xdr:nvSpPr>
      <xdr:spPr>
        <a:xfrm>
          <a:off x="1784428" y="65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119380</xdr:rowOff>
    </xdr:from>
    <xdr:to>
      <xdr:col>6</xdr:col>
      <xdr:colOff>38100</xdr:colOff>
      <xdr:row>38</xdr:row>
      <xdr:rowOff>49530</xdr:rowOff>
    </xdr:to>
    <xdr:sp macro="" textlink="">
      <xdr:nvSpPr>
        <xdr:cNvPr id="88" name="楕円 87">
          <a:extLst>
            <a:ext uri="{FF2B5EF4-FFF2-40B4-BE49-F238E27FC236}">
              <a16:creationId xmlns:a16="http://schemas.microsoft.com/office/drawing/2014/main" id="{D821CED6-5EB8-4942-AB50-E85654036AB3}"/>
            </a:ext>
          </a:extLst>
        </xdr:cNvPr>
        <xdr:cNvSpPr/>
      </xdr:nvSpPr>
      <xdr:spPr>
        <a:xfrm>
          <a:off x="1079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66057</xdr:rowOff>
    </xdr:from>
    <xdr:ext cx="469744" cy="259045"/>
    <xdr:sp macro="" textlink="">
      <xdr:nvSpPr>
        <xdr:cNvPr id="89" name="テキスト ボックス 88">
          <a:extLst>
            <a:ext uri="{FF2B5EF4-FFF2-40B4-BE49-F238E27FC236}">
              <a16:creationId xmlns:a16="http://schemas.microsoft.com/office/drawing/2014/main" id="{324535D0-39AF-43ED-8B1D-26A7B196449D}"/>
            </a:ext>
          </a:extLst>
        </xdr:cNvPr>
        <xdr:cNvSpPr txBox="1"/>
      </xdr:nvSpPr>
      <xdr:spPr>
        <a:xfrm>
          <a:off x="895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A06D1C84-E93D-4DC9-9D16-065F3C208E0B}"/>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300C65C8-A965-40B5-BF3F-A00C340468F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972BFF87-E0D0-4A23-A1B0-106FF3299017}"/>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925ED6B5-13B6-4C64-B00F-D2D28CA8DEF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2CE2BBFC-9BF2-40DA-85CB-6947FC8C41D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6ECACB2B-C825-4E98-9C5A-F2B23B9114B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2850915-4F68-453A-AF13-FC58FE168B76}"/>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E3FAD83D-39C1-4D02-BD47-6854FF6EB8B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1A4116C-690C-4448-BD8A-31B6A39B4108}"/>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AD64ECA3-10A4-464D-9FFD-ABC69F06196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FF214542-FA07-4C5D-8BCC-205E2AC19EA3}"/>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94BDA24B-6A9D-4130-A4B2-1BA5C8818164}"/>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B3DD40DF-0BFA-4A2B-84CF-73427C77AF98}"/>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E4C7F53C-1C9F-45D1-91A6-48E65033E2C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80CAD5B7-6DD9-4920-8DD9-46A6C69A4614}"/>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471A9598-B3B1-4D3B-B484-1AD095813CF7}"/>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799E915D-E06B-4727-8AF2-A596CEB57C2C}"/>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5B11B23-4899-4F7A-B8E1-14E353E515E9}"/>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669BAA3C-075A-484F-B5E8-76F953947DA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A70B72FC-E1F5-4018-A8A2-C3ECDC4A0139}"/>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EE93B326-7137-4FC0-8568-60E164A728C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DF60A74E-8B66-41DC-904A-ABEEB3485692}"/>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98005767-9FB4-447B-9235-45ECAB5CF16F}"/>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380B4F83-4CE1-457C-8663-80140008912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4B9CEE3A-5F49-47F7-A024-997BC7849E91}"/>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25D462A6-E863-41FB-8ACF-E14C2DC8D582}"/>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93291BAC-2EC1-4F75-87B1-417FD1DC81FA}"/>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D89C5F9A-0C83-40C4-94C6-34161C72D31C}"/>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8240</xdr:rowOff>
    </xdr:from>
    <xdr:to>
      <xdr:col>24</xdr:col>
      <xdr:colOff>63500</xdr:colOff>
      <xdr:row>58</xdr:row>
      <xdr:rowOff>15555</xdr:rowOff>
    </xdr:to>
    <xdr:cxnSp macro="">
      <xdr:nvCxnSpPr>
        <xdr:cNvPr id="118" name="直線コネクタ 117">
          <a:extLst>
            <a:ext uri="{FF2B5EF4-FFF2-40B4-BE49-F238E27FC236}">
              <a16:creationId xmlns:a16="http://schemas.microsoft.com/office/drawing/2014/main" id="{DB55522F-FF2A-4A5C-84DB-D1BCC4E694CD}"/>
            </a:ext>
          </a:extLst>
        </xdr:cNvPr>
        <xdr:cNvCxnSpPr/>
      </xdr:nvCxnSpPr>
      <xdr:spPr>
        <a:xfrm>
          <a:off x="3797300" y="9952340"/>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91210F2F-87D6-4E8F-BF20-AE3D0481CADC}"/>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6334245C-03F4-416D-8C9F-F4B0B24A5252}"/>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125866</xdr:rowOff>
    </xdr:from>
    <xdr:to>
      <xdr:col>19</xdr:col>
      <xdr:colOff>177800</xdr:colOff>
      <xdr:row>58</xdr:row>
      <xdr:rowOff>8240</xdr:rowOff>
    </xdr:to>
    <xdr:cxnSp macro="">
      <xdr:nvCxnSpPr>
        <xdr:cNvPr id="121" name="直線コネクタ 120">
          <a:extLst>
            <a:ext uri="{FF2B5EF4-FFF2-40B4-BE49-F238E27FC236}">
              <a16:creationId xmlns:a16="http://schemas.microsoft.com/office/drawing/2014/main" id="{9FE94251-7846-4689-BFF9-D05713F550AB}"/>
            </a:ext>
          </a:extLst>
        </xdr:cNvPr>
        <xdr:cNvCxnSpPr/>
      </xdr:nvCxnSpPr>
      <xdr:spPr>
        <a:xfrm>
          <a:off x="2908300" y="9898516"/>
          <a:ext cx="889000" cy="5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64E25A63-1579-47F8-B1FB-433ECB416529}"/>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71E4AAB2-88D3-46B1-A255-BAAED423856A}"/>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1027</xdr:rowOff>
    </xdr:from>
    <xdr:to>
      <xdr:col>15</xdr:col>
      <xdr:colOff>50800</xdr:colOff>
      <xdr:row>57</xdr:row>
      <xdr:rowOff>125866</xdr:rowOff>
    </xdr:to>
    <xdr:cxnSp macro="">
      <xdr:nvCxnSpPr>
        <xdr:cNvPr id="124" name="直線コネクタ 123">
          <a:extLst>
            <a:ext uri="{FF2B5EF4-FFF2-40B4-BE49-F238E27FC236}">
              <a16:creationId xmlns:a16="http://schemas.microsoft.com/office/drawing/2014/main" id="{C3C0DFAE-8DE0-4C65-846C-0BE7FC70BEA9}"/>
            </a:ext>
          </a:extLst>
        </xdr:cNvPr>
        <xdr:cNvCxnSpPr/>
      </xdr:nvCxnSpPr>
      <xdr:spPr>
        <a:xfrm>
          <a:off x="2019300" y="9430777"/>
          <a:ext cx="889000" cy="46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6BBBD584-9583-4F52-AC82-C36103D1EA5D}"/>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898FC990-8C31-4E68-B9A6-CD746DA07B5D}"/>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1027</xdr:rowOff>
    </xdr:from>
    <xdr:to>
      <xdr:col>10</xdr:col>
      <xdr:colOff>114300</xdr:colOff>
      <xdr:row>57</xdr:row>
      <xdr:rowOff>165512</xdr:rowOff>
    </xdr:to>
    <xdr:cxnSp macro="">
      <xdr:nvCxnSpPr>
        <xdr:cNvPr id="127" name="直線コネクタ 126">
          <a:extLst>
            <a:ext uri="{FF2B5EF4-FFF2-40B4-BE49-F238E27FC236}">
              <a16:creationId xmlns:a16="http://schemas.microsoft.com/office/drawing/2014/main" id="{DF63B341-2F87-4CC7-84C6-150E832B2909}"/>
            </a:ext>
          </a:extLst>
        </xdr:cNvPr>
        <xdr:cNvCxnSpPr/>
      </xdr:nvCxnSpPr>
      <xdr:spPr>
        <a:xfrm flipV="1">
          <a:off x="1130300" y="9430777"/>
          <a:ext cx="889000" cy="50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7AF9F49F-7B70-4C7F-BDA2-88977021433A}"/>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D5D32BBA-9A0F-4406-8B0E-B66D3E234B8F}"/>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102677</xdr:rowOff>
    </xdr:from>
    <xdr:to>
      <xdr:col>6</xdr:col>
      <xdr:colOff>38100</xdr:colOff>
      <xdr:row>58</xdr:row>
      <xdr:rowOff>32827</xdr:rowOff>
    </xdr:to>
    <xdr:sp macro="" textlink="">
      <xdr:nvSpPr>
        <xdr:cNvPr id="130" name="フローチャート: 判断 129">
          <a:extLst>
            <a:ext uri="{FF2B5EF4-FFF2-40B4-BE49-F238E27FC236}">
              <a16:creationId xmlns:a16="http://schemas.microsoft.com/office/drawing/2014/main" id="{C955D432-250C-4392-83D0-87332DA1BC26}"/>
            </a:ext>
          </a:extLst>
        </xdr:cNvPr>
        <xdr:cNvSpPr/>
      </xdr:nvSpPr>
      <xdr:spPr>
        <a:xfrm>
          <a:off x="1079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49354</xdr:rowOff>
    </xdr:from>
    <xdr:ext cx="534377" cy="259045"/>
    <xdr:sp macro="" textlink="">
      <xdr:nvSpPr>
        <xdr:cNvPr id="131" name="テキスト ボックス 130">
          <a:extLst>
            <a:ext uri="{FF2B5EF4-FFF2-40B4-BE49-F238E27FC236}">
              <a16:creationId xmlns:a16="http://schemas.microsoft.com/office/drawing/2014/main" id="{21BDEC3E-6ACC-4B8D-8A3C-5AD61E387489}"/>
            </a:ext>
          </a:extLst>
        </xdr:cNvPr>
        <xdr:cNvSpPr txBox="1"/>
      </xdr:nvSpPr>
      <xdr:spPr>
        <a:xfrm>
          <a:off x="863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4C38D24-C88E-447B-8BDA-96F132931DB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6D131321-57B4-4900-A916-9FEC04B1911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0267DFF-3029-425E-BEEE-9B0BD58E9A9B}"/>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3C950E3C-D3B1-4ABB-B893-351EBAB985F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A3598082-A7DC-4E6B-82A9-CBB59D35FF57}"/>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136205</xdr:rowOff>
    </xdr:from>
    <xdr:to>
      <xdr:col>24</xdr:col>
      <xdr:colOff>114300</xdr:colOff>
      <xdr:row>58</xdr:row>
      <xdr:rowOff>66355</xdr:rowOff>
    </xdr:to>
    <xdr:sp macro="" textlink="">
      <xdr:nvSpPr>
        <xdr:cNvPr id="137" name="楕円 136">
          <a:extLst>
            <a:ext uri="{FF2B5EF4-FFF2-40B4-BE49-F238E27FC236}">
              <a16:creationId xmlns:a16="http://schemas.microsoft.com/office/drawing/2014/main" id="{BA8C6DD8-7AED-4D32-8967-74A332903E1A}"/>
            </a:ext>
          </a:extLst>
        </xdr:cNvPr>
        <xdr:cNvSpPr/>
      </xdr:nvSpPr>
      <xdr:spPr>
        <a:xfrm>
          <a:off x="4584700" y="990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51132</xdr:rowOff>
    </xdr:from>
    <xdr:ext cx="534377" cy="259045"/>
    <xdr:sp macro="" textlink="">
      <xdr:nvSpPr>
        <xdr:cNvPr id="138" name="総務費該当値テキスト">
          <a:extLst>
            <a:ext uri="{FF2B5EF4-FFF2-40B4-BE49-F238E27FC236}">
              <a16:creationId xmlns:a16="http://schemas.microsoft.com/office/drawing/2014/main" id="{6C8C818E-C937-4168-9B8C-9F2964F7807A}"/>
            </a:ext>
          </a:extLst>
        </xdr:cNvPr>
        <xdr:cNvSpPr txBox="1"/>
      </xdr:nvSpPr>
      <xdr:spPr>
        <a:xfrm>
          <a:off x="4686300" y="982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128890</xdr:rowOff>
    </xdr:from>
    <xdr:to>
      <xdr:col>20</xdr:col>
      <xdr:colOff>38100</xdr:colOff>
      <xdr:row>58</xdr:row>
      <xdr:rowOff>59040</xdr:rowOff>
    </xdr:to>
    <xdr:sp macro="" textlink="">
      <xdr:nvSpPr>
        <xdr:cNvPr id="139" name="楕円 138">
          <a:extLst>
            <a:ext uri="{FF2B5EF4-FFF2-40B4-BE49-F238E27FC236}">
              <a16:creationId xmlns:a16="http://schemas.microsoft.com/office/drawing/2014/main" id="{B62B6B8C-45F2-4F25-AB4D-9BA580F70BED}"/>
            </a:ext>
          </a:extLst>
        </xdr:cNvPr>
        <xdr:cNvSpPr/>
      </xdr:nvSpPr>
      <xdr:spPr>
        <a:xfrm>
          <a:off x="3746500" y="990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50167</xdr:rowOff>
    </xdr:from>
    <xdr:ext cx="534377" cy="259045"/>
    <xdr:sp macro="" textlink="">
      <xdr:nvSpPr>
        <xdr:cNvPr id="140" name="テキスト ボックス 139">
          <a:extLst>
            <a:ext uri="{FF2B5EF4-FFF2-40B4-BE49-F238E27FC236}">
              <a16:creationId xmlns:a16="http://schemas.microsoft.com/office/drawing/2014/main" id="{7FC623F0-7558-43D1-9FA4-C8C6DF19053E}"/>
            </a:ext>
          </a:extLst>
        </xdr:cNvPr>
        <xdr:cNvSpPr txBox="1"/>
      </xdr:nvSpPr>
      <xdr:spPr>
        <a:xfrm>
          <a:off x="3530111" y="999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75066</xdr:rowOff>
    </xdr:from>
    <xdr:to>
      <xdr:col>15</xdr:col>
      <xdr:colOff>101600</xdr:colOff>
      <xdr:row>58</xdr:row>
      <xdr:rowOff>5216</xdr:rowOff>
    </xdr:to>
    <xdr:sp macro="" textlink="">
      <xdr:nvSpPr>
        <xdr:cNvPr id="141" name="楕円 140">
          <a:extLst>
            <a:ext uri="{FF2B5EF4-FFF2-40B4-BE49-F238E27FC236}">
              <a16:creationId xmlns:a16="http://schemas.microsoft.com/office/drawing/2014/main" id="{D2FCB2BE-3B5D-49FD-9316-03FE753F5F40}"/>
            </a:ext>
          </a:extLst>
        </xdr:cNvPr>
        <xdr:cNvSpPr/>
      </xdr:nvSpPr>
      <xdr:spPr>
        <a:xfrm>
          <a:off x="2857500" y="984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167793</xdr:rowOff>
    </xdr:from>
    <xdr:ext cx="534377" cy="259045"/>
    <xdr:sp macro="" textlink="">
      <xdr:nvSpPr>
        <xdr:cNvPr id="142" name="テキスト ボックス 141">
          <a:extLst>
            <a:ext uri="{FF2B5EF4-FFF2-40B4-BE49-F238E27FC236}">
              <a16:creationId xmlns:a16="http://schemas.microsoft.com/office/drawing/2014/main" id="{0D8DB126-5D1F-43D1-9F6B-E959CE812C61}"/>
            </a:ext>
          </a:extLst>
        </xdr:cNvPr>
        <xdr:cNvSpPr txBox="1"/>
      </xdr:nvSpPr>
      <xdr:spPr>
        <a:xfrm>
          <a:off x="2641111" y="994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121677</xdr:rowOff>
    </xdr:from>
    <xdr:to>
      <xdr:col>10</xdr:col>
      <xdr:colOff>165100</xdr:colOff>
      <xdr:row>55</xdr:row>
      <xdr:rowOff>51827</xdr:rowOff>
    </xdr:to>
    <xdr:sp macro="" textlink="">
      <xdr:nvSpPr>
        <xdr:cNvPr id="143" name="楕円 142">
          <a:extLst>
            <a:ext uri="{FF2B5EF4-FFF2-40B4-BE49-F238E27FC236}">
              <a16:creationId xmlns:a16="http://schemas.microsoft.com/office/drawing/2014/main" id="{ACAC8AEF-3ABF-4204-B540-26E2844679DA}"/>
            </a:ext>
          </a:extLst>
        </xdr:cNvPr>
        <xdr:cNvSpPr/>
      </xdr:nvSpPr>
      <xdr:spPr>
        <a:xfrm>
          <a:off x="1968500" y="93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68354</xdr:rowOff>
    </xdr:from>
    <xdr:ext cx="599010" cy="259045"/>
    <xdr:sp macro="" textlink="">
      <xdr:nvSpPr>
        <xdr:cNvPr id="144" name="テキスト ボックス 143">
          <a:extLst>
            <a:ext uri="{FF2B5EF4-FFF2-40B4-BE49-F238E27FC236}">
              <a16:creationId xmlns:a16="http://schemas.microsoft.com/office/drawing/2014/main" id="{AD2D1B32-286C-4013-BC4C-06CAAEF9E634}"/>
            </a:ext>
          </a:extLst>
        </xdr:cNvPr>
        <xdr:cNvSpPr txBox="1"/>
      </xdr:nvSpPr>
      <xdr:spPr>
        <a:xfrm>
          <a:off x="1719795" y="915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114712</xdr:rowOff>
    </xdr:from>
    <xdr:to>
      <xdr:col>6</xdr:col>
      <xdr:colOff>38100</xdr:colOff>
      <xdr:row>58</xdr:row>
      <xdr:rowOff>44862</xdr:rowOff>
    </xdr:to>
    <xdr:sp macro="" textlink="">
      <xdr:nvSpPr>
        <xdr:cNvPr id="145" name="楕円 144">
          <a:extLst>
            <a:ext uri="{FF2B5EF4-FFF2-40B4-BE49-F238E27FC236}">
              <a16:creationId xmlns:a16="http://schemas.microsoft.com/office/drawing/2014/main" id="{BEAFCD2A-C5B0-48E2-8FE5-944143B62CA1}"/>
            </a:ext>
          </a:extLst>
        </xdr:cNvPr>
        <xdr:cNvSpPr/>
      </xdr:nvSpPr>
      <xdr:spPr>
        <a:xfrm>
          <a:off x="1079500" y="988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35989</xdr:rowOff>
    </xdr:from>
    <xdr:ext cx="534377" cy="259045"/>
    <xdr:sp macro="" textlink="">
      <xdr:nvSpPr>
        <xdr:cNvPr id="146" name="テキスト ボックス 145">
          <a:extLst>
            <a:ext uri="{FF2B5EF4-FFF2-40B4-BE49-F238E27FC236}">
              <a16:creationId xmlns:a16="http://schemas.microsoft.com/office/drawing/2014/main" id="{3F6B8255-FF19-40B7-A951-C79CEE9286D2}"/>
            </a:ext>
          </a:extLst>
        </xdr:cNvPr>
        <xdr:cNvSpPr txBox="1"/>
      </xdr:nvSpPr>
      <xdr:spPr>
        <a:xfrm>
          <a:off x="863111" y="998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7D99DEE5-23F7-42EA-9C42-0BBFDA9F112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BBC647F4-7B4C-4F52-B247-574F3AC1B7B6}"/>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19520B70-6F53-4229-AC77-19B90A32E24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A52DA344-2C43-475A-8BEA-363E7C2B980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69A1C400-9A69-4E76-B941-7B9DB085393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B47B8ECB-766A-4A40-84D0-16C3083A0C98}"/>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5040C077-5709-4391-8B11-7265292C8D2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D01D463E-5405-4289-8F8C-C2B138833FB6}"/>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A8CB2437-10AD-4D44-8E94-A7EF56752E2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85297977-7F56-4B38-8A7D-A19A885F6FB3}"/>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47A5CBD1-F3A6-4A62-95B9-6EE4F806DEEE}"/>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D809FADA-A74F-4727-80A6-E8C983EE3036}"/>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8EDA3E22-56AE-4C2D-9A38-52AFD7CD2469}"/>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EA918951-6E2D-4D17-B8EC-80419D385978}"/>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7566DA2C-032E-42C3-8E34-30641DC8CBBA}"/>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6F47A02-6F75-4220-BF62-F536997E6724}"/>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946C0BDB-C423-44E2-8F28-DDB2972E2B44}"/>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EC1E9F02-168E-4562-B9AE-EEA8476B8D78}"/>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1736651C-F36A-4FDA-A0CF-4732121259BB}"/>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3BB785D-8473-4728-85F0-A32A46E614A7}"/>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32A995E2-E7F8-42CF-B11B-D39C9D27049D}"/>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675A1665-A43E-4988-AFE9-CE3FFE484983}"/>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4E3B7EF9-3C32-4306-8C07-4537EA6D92DD}"/>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C593DC82-3209-4FDA-A54D-A33046B06997}"/>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E9ACA761-ECE6-4E8A-A600-F9A180643727}"/>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C8D83064-93F7-47A0-A455-30F4F2EF31E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2A437AB5-38FB-4733-BA8B-3808A7519542}"/>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1D64176F-98F5-4849-A7F3-78753EDACB88}"/>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67E2515B-68E0-4A3E-A20D-E78616BD8244}"/>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7B4BAAD6-08A4-458A-8202-75B26893A35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5EF2D1C7-0F5C-4ADE-A759-CDD7798A9FAC}"/>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118114</xdr:rowOff>
    </xdr:from>
    <xdr:to>
      <xdr:col>24</xdr:col>
      <xdr:colOff>63500</xdr:colOff>
      <xdr:row>76</xdr:row>
      <xdr:rowOff>65230</xdr:rowOff>
    </xdr:to>
    <xdr:cxnSp macro="">
      <xdr:nvCxnSpPr>
        <xdr:cNvPr id="178" name="直線コネクタ 177">
          <a:extLst>
            <a:ext uri="{FF2B5EF4-FFF2-40B4-BE49-F238E27FC236}">
              <a16:creationId xmlns:a16="http://schemas.microsoft.com/office/drawing/2014/main" id="{AE6DEBCB-1A85-4B5B-AD13-325597F56E66}"/>
            </a:ext>
          </a:extLst>
        </xdr:cNvPr>
        <xdr:cNvCxnSpPr/>
      </xdr:nvCxnSpPr>
      <xdr:spPr>
        <a:xfrm flipV="1">
          <a:off x="3797300" y="12976864"/>
          <a:ext cx="838200" cy="11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500F3C5B-E290-4E39-B924-CDE4D4F05E1B}"/>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55268C27-ED69-48CE-B879-41505AE899F4}"/>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13807</xdr:rowOff>
    </xdr:from>
    <xdr:to>
      <xdr:col>19</xdr:col>
      <xdr:colOff>177800</xdr:colOff>
      <xdr:row>76</xdr:row>
      <xdr:rowOff>65230</xdr:rowOff>
    </xdr:to>
    <xdr:cxnSp macro="">
      <xdr:nvCxnSpPr>
        <xdr:cNvPr id="181" name="直線コネクタ 180">
          <a:extLst>
            <a:ext uri="{FF2B5EF4-FFF2-40B4-BE49-F238E27FC236}">
              <a16:creationId xmlns:a16="http://schemas.microsoft.com/office/drawing/2014/main" id="{736BD3AF-7764-4208-8D8D-5C2DC94474A9}"/>
            </a:ext>
          </a:extLst>
        </xdr:cNvPr>
        <xdr:cNvCxnSpPr/>
      </xdr:nvCxnSpPr>
      <xdr:spPr>
        <a:xfrm>
          <a:off x="2908300" y="13044007"/>
          <a:ext cx="889000" cy="5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146CC37E-A500-42DA-BC4A-FB6A5A951ECA}"/>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BBBA24D0-1089-4B12-A135-20E43AEA2D58}"/>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13807</xdr:rowOff>
    </xdr:from>
    <xdr:to>
      <xdr:col>15</xdr:col>
      <xdr:colOff>50800</xdr:colOff>
      <xdr:row>77</xdr:row>
      <xdr:rowOff>77553</xdr:rowOff>
    </xdr:to>
    <xdr:cxnSp macro="">
      <xdr:nvCxnSpPr>
        <xdr:cNvPr id="184" name="直線コネクタ 183">
          <a:extLst>
            <a:ext uri="{FF2B5EF4-FFF2-40B4-BE49-F238E27FC236}">
              <a16:creationId xmlns:a16="http://schemas.microsoft.com/office/drawing/2014/main" id="{4126D44C-533C-4E84-B59F-07319F72AD80}"/>
            </a:ext>
          </a:extLst>
        </xdr:cNvPr>
        <xdr:cNvCxnSpPr/>
      </xdr:nvCxnSpPr>
      <xdr:spPr>
        <a:xfrm flipV="1">
          <a:off x="2019300" y="13044007"/>
          <a:ext cx="889000" cy="23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2C5C0D8F-D481-4226-93BF-1077B034F59C}"/>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808F03E8-B72A-4EE5-8C0F-BA67C06521C2}"/>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77553</xdr:rowOff>
    </xdr:from>
    <xdr:to>
      <xdr:col>10</xdr:col>
      <xdr:colOff>114300</xdr:colOff>
      <xdr:row>78</xdr:row>
      <xdr:rowOff>15015</xdr:rowOff>
    </xdr:to>
    <xdr:cxnSp macro="">
      <xdr:nvCxnSpPr>
        <xdr:cNvPr id="187" name="直線コネクタ 186">
          <a:extLst>
            <a:ext uri="{FF2B5EF4-FFF2-40B4-BE49-F238E27FC236}">
              <a16:creationId xmlns:a16="http://schemas.microsoft.com/office/drawing/2014/main" id="{C69AB9BB-DA26-4300-B661-82096D12F22D}"/>
            </a:ext>
          </a:extLst>
        </xdr:cNvPr>
        <xdr:cNvCxnSpPr/>
      </xdr:nvCxnSpPr>
      <xdr:spPr>
        <a:xfrm flipV="1">
          <a:off x="1130300" y="13279203"/>
          <a:ext cx="889000" cy="10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18660D7D-10FB-4473-A2D2-6FA4F2AAF4AE}"/>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19E6221C-BA44-4CAE-BF6A-2FBAD0C6053E}"/>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90" name="フローチャート: 判断 189">
          <a:extLst>
            <a:ext uri="{FF2B5EF4-FFF2-40B4-BE49-F238E27FC236}">
              <a16:creationId xmlns:a16="http://schemas.microsoft.com/office/drawing/2014/main" id="{10D9AD53-0536-42DE-BBB7-A6B1BBC8747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91" name="テキスト ボックス 190">
          <a:extLst>
            <a:ext uri="{FF2B5EF4-FFF2-40B4-BE49-F238E27FC236}">
              <a16:creationId xmlns:a16="http://schemas.microsoft.com/office/drawing/2014/main" id="{B609E945-A623-4EAF-99A1-0CB75FB94EC4}"/>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9C54FA8-3A50-493F-A461-798A1736722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6588F4F0-8B6F-41CC-8A91-B3AA559CCC3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FDC12DF0-CD6F-4D08-9539-3B6A29C89C3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AF81687E-4C79-435F-BEA7-2EB13F271EFB}"/>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5EE0038C-F8F5-486D-9CAF-9E6D144791F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67314</xdr:rowOff>
    </xdr:from>
    <xdr:to>
      <xdr:col>24</xdr:col>
      <xdr:colOff>114300</xdr:colOff>
      <xdr:row>75</xdr:row>
      <xdr:rowOff>168914</xdr:rowOff>
    </xdr:to>
    <xdr:sp macro="" textlink="">
      <xdr:nvSpPr>
        <xdr:cNvPr id="197" name="楕円 196">
          <a:extLst>
            <a:ext uri="{FF2B5EF4-FFF2-40B4-BE49-F238E27FC236}">
              <a16:creationId xmlns:a16="http://schemas.microsoft.com/office/drawing/2014/main" id="{67F5CBC7-ADA9-4F03-A50E-E20A06551B11}"/>
            </a:ext>
          </a:extLst>
        </xdr:cNvPr>
        <xdr:cNvSpPr/>
      </xdr:nvSpPr>
      <xdr:spPr>
        <a:xfrm>
          <a:off x="4584700" y="129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45741</xdr:rowOff>
    </xdr:from>
    <xdr:ext cx="599010" cy="259045"/>
    <xdr:sp macro="" textlink="">
      <xdr:nvSpPr>
        <xdr:cNvPr id="198" name="民生費該当値テキスト">
          <a:extLst>
            <a:ext uri="{FF2B5EF4-FFF2-40B4-BE49-F238E27FC236}">
              <a16:creationId xmlns:a16="http://schemas.microsoft.com/office/drawing/2014/main" id="{740E6180-B950-4D29-A6D8-90F87EB026A0}"/>
            </a:ext>
          </a:extLst>
        </xdr:cNvPr>
        <xdr:cNvSpPr txBox="1"/>
      </xdr:nvSpPr>
      <xdr:spPr>
        <a:xfrm>
          <a:off x="4686300" y="1290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14430</xdr:rowOff>
    </xdr:from>
    <xdr:to>
      <xdr:col>20</xdr:col>
      <xdr:colOff>38100</xdr:colOff>
      <xdr:row>76</xdr:row>
      <xdr:rowOff>116030</xdr:rowOff>
    </xdr:to>
    <xdr:sp macro="" textlink="">
      <xdr:nvSpPr>
        <xdr:cNvPr id="199" name="楕円 198">
          <a:extLst>
            <a:ext uri="{FF2B5EF4-FFF2-40B4-BE49-F238E27FC236}">
              <a16:creationId xmlns:a16="http://schemas.microsoft.com/office/drawing/2014/main" id="{0852F26D-E62C-4264-BCAC-D3E80F6B114A}"/>
            </a:ext>
          </a:extLst>
        </xdr:cNvPr>
        <xdr:cNvSpPr/>
      </xdr:nvSpPr>
      <xdr:spPr>
        <a:xfrm>
          <a:off x="3746500" y="1304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107157</xdr:rowOff>
    </xdr:from>
    <xdr:ext cx="599010" cy="259045"/>
    <xdr:sp macro="" textlink="">
      <xdr:nvSpPr>
        <xdr:cNvPr id="200" name="テキスト ボックス 199">
          <a:extLst>
            <a:ext uri="{FF2B5EF4-FFF2-40B4-BE49-F238E27FC236}">
              <a16:creationId xmlns:a16="http://schemas.microsoft.com/office/drawing/2014/main" id="{03AE5168-D709-4904-9B7D-0EBCD51403A7}"/>
            </a:ext>
          </a:extLst>
        </xdr:cNvPr>
        <xdr:cNvSpPr txBox="1"/>
      </xdr:nvSpPr>
      <xdr:spPr>
        <a:xfrm>
          <a:off x="3497795" y="131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134457</xdr:rowOff>
    </xdr:from>
    <xdr:to>
      <xdr:col>15</xdr:col>
      <xdr:colOff>101600</xdr:colOff>
      <xdr:row>76</xdr:row>
      <xdr:rowOff>64607</xdr:rowOff>
    </xdr:to>
    <xdr:sp macro="" textlink="">
      <xdr:nvSpPr>
        <xdr:cNvPr id="201" name="楕円 200">
          <a:extLst>
            <a:ext uri="{FF2B5EF4-FFF2-40B4-BE49-F238E27FC236}">
              <a16:creationId xmlns:a16="http://schemas.microsoft.com/office/drawing/2014/main" id="{706740FD-651A-401E-89C9-A046700FFCC6}"/>
            </a:ext>
          </a:extLst>
        </xdr:cNvPr>
        <xdr:cNvSpPr/>
      </xdr:nvSpPr>
      <xdr:spPr>
        <a:xfrm>
          <a:off x="2857500" y="129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55734</xdr:rowOff>
    </xdr:from>
    <xdr:ext cx="599010" cy="259045"/>
    <xdr:sp macro="" textlink="">
      <xdr:nvSpPr>
        <xdr:cNvPr id="202" name="テキスト ボックス 201">
          <a:extLst>
            <a:ext uri="{FF2B5EF4-FFF2-40B4-BE49-F238E27FC236}">
              <a16:creationId xmlns:a16="http://schemas.microsoft.com/office/drawing/2014/main" id="{93B4F980-32CB-4B65-A82B-393D61B52B0D}"/>
            </a:ext>
          </a:extLst>
        </xdr:cNvPr>
        <xdr:cNvSpPr txBox="1"/>
      </xdr:nvSpPr>
      <xdr:spPr>
        <a:xfrm>
          <a:off x="2608795" y="1308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26753</xdr:rowOff>
    </xdr:from>
    <xdr:to>
      <xdr:col>10</xdr:col>
      <xdr:colOff>165100</xdr:colOff>
      <xdr:row>77</xdr:row>
      <xdr:rowOff>128353</xdr:rowOff>
    </xdr:to>
    <xdr:sp macro="" textlink="">
      <xdr:nvSpPr>
        <xdr:cNvPr id="203" name="楕円 202">
          <a:extLst>
            <a:ext uri="{FF2B5EF4-FFF2-40B4-BE49-F238E27FC236}">
              <a16:creationId xmlns:a16="http://schemas.microsoft.com/office/drawing/2014/main" id="{26B8F0FA-6FF1-418E-946F-326FBE61F247}"/>
            </a:ext>
          </a:extLst>
        </xdr:cNvPr>
        <xdr:cNvSpPr/>
      </xdr:nvSpPr>
      <xdr:spPr>
        <a:xfrm>
          <a:off x="1968500" y="132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119480</xdr:rowOff>
    </xdr:from>
    <xdr:ext cx="599010" cy="259045"/>
    <xdr:sp macro="" textlink="">
      <xdr:nvSpPr>
        <xdr:cNvPr id="204" name="テキスト ボックス 203">
          <a:extLst>
            <a:ext uri="{FF2B5EF4-FFF2-40B4-BE49-F238E27FC236}">
              <a16:creationId xmlns:a16="http://schemas.microsoft.com/office/drawing/2014/main" id="{D73CA06D-8AFF-47F0-BFE5-75F8CAA650B2}"/>
            </a:ext>
          </a:extLst>
        </xdr:cNvPr>
        <xdr:cNvSpPr txBox="1"/>
      </xdr:nvSpPr>
      <xdr:spPr>
        <a:xfrm>
          <a:off x="1719795" y="1332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135665</xdr:rowOff>
    </xdr:from>
    <xdr:to>
      <xdr:col>6</xdr:col>
      <xdr:colOff>38100</xdr:colOff>
      <xdr:row>78</xdr:row>
      <xdr:rowOff>65815</xdr:rowOff>
    </xdr:to>
    <xdr:sp macro="" textlink="">
      <xdr:nvSpPr>
        <xdr:cNvPr id="205" name="楕円 204">
          <a:extLst>
            <a:ext uri="{FF2B5EF4-FFF2-40B4-BE49-F238E27FC236}">
              <a16:creationId xmlns:a16="http://schemas.microsoft.com/office/drawing/2014/main" id="{435BE2E5-F99A-41E1-95DF-07D83D0EF410}"/>
            </a:ext>
          </a:extLst>
        </xdr:cNvPr>
        <xdr:cNvSpPr/>
      </xdr:nvSpPr>
      <xdr:spPr>
        <a:xfrm>
          <a:off x="1079500" y="1333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56942</xdr:rowOff>
    </xdr:from>
    <xdr:ext cx="599010" cy="259045"/>
    <xdr:sp macro="" textlink="">
      <xdr:nvSpPr>
        <xdr:cNvPr id="206" name="テキスト ボックス 205">
          <a:extLst>
            <a:ext uri="{FF2B5EF4-FFF2-40B4-BE49-F238E27FC236}">
              <a16:creationId xmlns:a16="http://schemas.microsoft.com/office/drawing/2014/main" id="{2B9BD25A-BFEC-4A62-BA77-8634A3AC4DE1}"/>
            </a:ext>
          </a:extLst>
        </xdr:cNvPr>
        <xdr:cNvSpPr txBox="1"/>
      </xdr:nvSpPr>
      <xdr:spPr>
        <a:xfrm>
          <a:off x="830795" y="1343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AB967C63-6449-4243-968F-4326E827109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1B8A19F3-E6E4-459E-A094-5CCDCAF08378}"/>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CD25932C-F765-486C-82FF-0192D7B60FE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770DA4DA-6356-44DA-AE34-222898EAAF1E}"/>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1239D0D5-AC60-4B32-8D14-69A3F019DC71}"/>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B4CE7C59-BE02-4FA2-A2B1-5F360FD044F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E0D9696A-FD83-48A1-A0E4-23EB42AE438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98465180-3028-4E5E-B1F2-6D0DE8337CC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E0838404-06F2-4020-B1BA-3A326BF79F2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ACF54399-893B-45F9-B470-6BA6C98060AA}"/>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E3233FB9-58B4-487B-90BD-AAA138BB3CB9}"/>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75C49731-58FB-4ECB-B900-575E514E815C}"/>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672638C4-3C6A-4F04-B3AC-3AA639B606AB}"/>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4C04D364-8140-4184-AF8E-178744C05BA5}"/>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6DA55C5E-42F5-4961-AC76-223A1D9EFACB}"/>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A1A0FD9B-A920-48A0-BF04-58FF5E9F3AE5}"/>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6F1B09C5-7F17-4A3B-893D-EC3CFD23FB8E}"/>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253362CD-877B-4A66-9A0B-0279487E9715}"/>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1155C554-C76E-48F1-88AA-DF12285AD956}"/>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805CC038-E5B1-4F44-A269-19E3FB673C06}"/>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732AAC75-7AEE-490D-A166-1A7EF0152EE5}"/>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D9BB404A-4A48-4B68-AC9F-F5F8A0077979}"/>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ADDB9C0E-65ED-4740-A709-5BBFAB004B8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8CEA4AFE-E04B-434B-9978-266EDDA084D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F189D172-7419-4449-80A8-841EB440EA78}"/>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7A5A5F37-0A59-47F3-9A71-E425F81A69BC}"/>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C6A31995-2249-4286-BC0D-D9A4145CA56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754C6CFA-7B2F-4F15-8D99-E44F8CA1D71E}"/>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4FE61AAC-76D9-4199-9251-B408C987498E}"/>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162465</xdr:rowOff>
    </xdr:from>
    <xdr:to>
      <xdr:col>24</xdr:col>
      <xdr:colOff>63500</xdr:colOff>
      <xdr:row>96</xdr:row>
      <xdr:rowOff>48240</xdr:rowOff>
    </xdr:to>
    <xdr:cxnSp macro="">
      <xdr:nvCxnSpPr>
        <xdr:cNvPr id="236" name="直線コネクタ 235">
          <a:extLst>
            <a:ext uri="{FF2B5EF4-FFF2-40B4-BE49-F238E27FC236}">
              <a16:creationId xmlns:a16="http://schemas.microsoft.com/office/drawing/2014/main" id="{1FBCC72D-73D8-4EED-AAF3-ED7C5D961189}"/>
            </a:ext>
          </a:extLst>
        </xdr:cNvPr>
        <xdr:cNvCxnSpPr/>
      </xdr:nvCxnSpPr>
      <xdr:spPr>
        <a:xfrm flipV="1">
          <a:off x="3797300" y="16450215"/>
          <a:ext cx="838200" cy="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A36A017F-BA80-46BF-96C9-031602D43A5A}"/>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2E24C228-A976-43AC-A403-BD9AB9F3E0A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48240</xdr:rowOff>
    </xdr:from>
    <xdr:to>
      <xdr:col>19</xdr:col>
      <xdr:colOff>177800</xdr:colOff>
      <xdr:row>96</xdr:row>
      <xdr:rowOff>98000</xdr:rowOff>
    </xdr:to>
    <xdr:cxnSp macro="">
      <xdr:nvCxnSpPr>
        <xdr:cNvPr id="239" name="直線コネクタ 238">
          <a:extLst>
            <a:ext uri="{FF2B5EF4-FFF2-40B4-BE49-F238E27FC236}">
              <a16:creationId xmlns:a16="http://schemas.microsoft.com/office/drawing/2014/main" id="{DECB258F-DC08-4DD0-9DEC-088A362CA709}"/>
            </a:ext>
          </a:extLst>
        </xdr:cNvPr>
        <xdr:cNvCxnSpPr/>
      </xdr:nvCxnSpPr>
      <xdr:spPr>
        <a:xfrm flipV="1">
          <a:off x="2908300" y="16507440"/>
          <a:ext cx="889000" cy="4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AE8E952D-F490-4AD1-B68D-8FC4601160C5}"/>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5AFC37AE-6EA1-4812-BD01-0E878509C21F}"/>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98000</xdr:rowOff>
    </xdr:from>
    <xdr:to>
      <xdr:col>15</xdr:col>
      <xdr:colOff>50800</xdr:colOff>
      <xdr:row>97</xdr:row>
      <xdr:rowOff>64415</xdr:rowOff>
    </xdr:to>
    <xdr:cxnSp macro="">
      <xdr:nvCxnSpPr>
        <xdr:cNvPr id="242" name="直線コネクタ 241">
          <a:extLst>
            <a:ext uri="{FF2B5EF4-FFF2-40B4-BE49-F238E27FC236}">
              <a16:creationId xmlns:a16="http://schemas.microsoft.com/office/drawing/2014/main" id="{A8B82776-A678-4445-9E61-9D97751DF958}"/>
            </a:ext>
          </a:extLst>
        </xdr:cNvPr>
        <xdr:cNvCxnSpPr/>
      </xdr:nvCxnSpPr>
      <xdr:spPr>
        <a:xfrm flipV="1">
          <a:off x="2019300" y="16557200"/>
          <a:ext cx="889000" cy="13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ECE3E2D4-0FD2-448E-8807-637D31F2F512}"/>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ABC5F93D-EBFB-4DF7-B555-5B94A8761B36}"/>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60434</xdr:rowOff>
    </xdr:from>
    <xdr:to>
      <xdr:col>10</xdr:col>
      <xdr:colOff>114300</xdr:colOff>
      <xdr:row>97</xdr:row>
      <xdr:rowOff>64415</xdr:rowOff>
    </xdr:to>
    <xdr:cxnSp macro="">
      <xdr:nvCxnSpPr>
        <xdr:cNvPr id="245" name="直線コネクタ 244">
          <a:extLst>
            <a:ext uri="{FF2B5EF4-FFF2-40B4-BE49-F238E27FC236}">
              <a16:creationId xmlns:a16="http://schemas.microsoft.com/office/drawing/2014/main" id="{DDA3205D-E3D2-43B1-A44B-AF4DBD078C87}"/>
            </a:ext>
          </a:extLst>
        </xdr:cNvPr>
        <xdr:cNvCxnSpPr/>
      </xdr:nvCxnSpPr>
      <xdr:spPr>
        <a:xfrm>
          <a:off x="1130300" y="16691084"/>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90C1B9DA-DB83-4C69-A4E5-9D3A122BADA6}"/>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F92ACF85-57AC-4AC3-ADCC-4A37F2770D7C}"/>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8" name="フローチャート: 判断 247">
          <a:extLst>
            <a:ext uri="{FF2B5EF4-FFF2-40B4-BE49-F238E27FC236}">
              <a16:creationId xmlns:a16="http://schemas.microsoft.com/office/drawing/2014/main" id="{AEFAE153-6B74-4F2C-8501-773482008835}"/>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9" name="テキスト ボックス 248">
          <a:extLst>
            <a:ext uri="{FF2B5EF4-FFF2-40B4-BE49-F238E27FC236}">
              <a16:creationId xmlns:a16="http://schemas.microsoft.com/office/drawing/2014/main" id="{162A417F-8540-4B5B-A717-7F030E878FA7}"/>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6D05829-3EA2-483C-8B12-38BCC319E66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2DBE59F1-175C-449A-80E5-EBEAB00AF84E}"/>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EABB0575-A3A7-42CD-998F-33B7AF585D3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D9B7A496-A91C-4D30-B5B8-127988A8768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E96DF5-1637-4A15-B42F-73B1EF3AB073}"/>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111665</xdr:rowOff>
    </xdr:from>
    <xdr:to>
      <xdr:col>24</xdr:col>
      <xdr:colOff>114300</xdr:colOff>
      <xdr:row>96</xdr:row>
      <xdr:rowOff>41815</xdr:rowOff>
    </xdr:to>
    <xdr:sp macro="" textlink="">
      <xdr:nvSpPr>
        <xdr:cNvPr id="255" name="楕円 254">
          <a:extLst>
            <a:ext uri="{FF2B5EF4-FFF2-40B4-BE49-F238E27FC236}">
              <a16:creationId xmlns:a16="http://schemas.microsoft.com/office/drawing/2014/main" id="{5A9F9771-93C8-42A1-B337-5C09CBDA0F8F}"/>
            </a:ext>
          </a:extLst>
        </xdr:cNvPr>
        <xdr:cNvSpPr/>
      </xdr:nvSpPr>
      <xdr:spPr>
        <a:xfrm>
          <a:off x="4584700" y="163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90092</xdr:rowOff>
    </xdr:from>
    <xdr:ext cx="534377" cy="259045"/>
    <xdr:sp macro="" textlink="">
      <xdr:nvSpPr>
        <xdr:cNvPr id="256" name="衛生費該当値テキスト">
          <a:extLst>
            <a:ext uri="{FF2B5EF4-FFF2-40B4-BE49-F238E27FC236}">
              <a16:creationId xmlns:a16="http://schemas.microsoft.com/office/drawing/2014/main" id="{7A965BC5-A66F-4783-B038-7FDA9DF71882}"/>
            </a:ext>
          </a:extLst>
        </xdr:cNvPr>
        <xdr:cNvSpPr txBox="1"/>
      </xdr:nvSpPr>
      <xdr:spPr>
        <a:xfrm>
          <a:off x="4686300" y="16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168890</xdr:rowOff>
    </xdr:from>
    <xdr:to>
      <xdr:col>20</xdr:col>
      <xdr:colOff>38100</xdr:colOff>
      <xdr:row>96</xdr:row>
      <xdr:rowOff>99040</xdr:rowOff>
    </xdr:to>
    <xdr:sp macro="" textlink="">
      <xdr:nvSpPr>
        <xdr:cNvPr id="257" name="楕円 256">
          <a:extLst>
            <a:ext uri="{FF2B5EF4-FFF2-40B4-BE49-F238E27FC236}">
              <a16:creationId xmlns:a16="http://schemas.microsoft.com/office/drawing/2014/main" id="{88BB543C-C517-4DF7-A8F5-758F376C4CF9}"/>
            </a:ext>
          </a:extLst>
        </xdr:cNvPr>
        <xdr:cNvSpPr/>
      </xdr:nvSpPr>
      <xdr:spPr>
        <a:xfrm>
          <a:off x="3746500" y="164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90167</xdr:rowOff>
    </xdr:from>
    <xdr:ext cx="534377" cy="259045"/>
    <xdr:sp macro="" textlink="">
      <xdr:nvSpPr>
        <xdr:cNvPr id="258" name="テキスト ボックス 257">
          <a:extLst>
            <a:ext uri="{FF2B5EF4-FFF2-40B4-BE49-F238E27FC236}">
              <a16:creationId xmlns:a16="http://schemas.microsoft.com/office/drawing/2014/main" id="{2BDC412B-2B99-41BF-BFB6-57449728BF1D}"/>
            </a:ext>
          </a:extLst>
        </xdr:cNvPr>
        <xdr:cNvSpPr txBox="1"/>
      </xdr:nvSpPr>
      <xdr:spPr>
        <a:xfrm>
          <a:off x="3530111" y="1654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47200</xdr:rowOff>
    </xdr:from>
    <xdr:to>
      <xdr:col>15</xdr:col>
      <xdr:colOff>101600</xdr:colOff>
      <xdr:row>96</xdr:row>
      <xdr:rowOff>148800</xdr:rowOff>
    </xdr:to>
    <xdr:sp macro="" textlink="">
      <xdr:nvSpPr>
        <xdr:cNvPr id="259" name="楕円 258">
          <a:extLst>
            <a:ext uri="{FF2B5EF4-FFF2-40B4-BE49-F238E27FC236}">
              <a16:creationId xmlns:a16="http://schemas.microsoft.com/office/drawing/2014/main" id="{39C72003-71D1-40E5-80DC-4AD8DE1230D8}"/>
            </a:ext>
          </a:extLst>
        </xdr:cNvPr>
        <xdr:cNvSpPr/>
      </xdr:nvSpPr>
      <xdr:spPr>
        <a:xfrm>
          <a:off x="2857500" y="165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139927</xdr:rowOff>
    </xdr:from>
    <xdr:ext cx="534377" cy="259045"/>
    <xdr:sp macro="" textlink="">
      <xdr:nvSpPr>
        <xdr:cNvPr id="260" name="テキスト ボックス 259">
          <a:extLst>
            <a:ext uri="{FF2B5EF4-FFF2-40B4-BE49-F238E27FC236}">
              <a16:creationId xmlns:a16="http://schemas.microsoft.com/office/drawing/2014/main" id="{4BE0B4A5-C328-41F3-939D-B5060EBD98EB}"/>
            </a:ext>
          </a:extLst>
        </xdr:cNvPr>
        <xdr:cNvSpPr txBox="1"/>
      </xdr:nvSpPr>
      <xdr:spPr>
        <a:xfrm>
          <a:off x="2641111" y="165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13615</xdr:rowOff>
    </xdr:from>
    <xdr:to>
      <xdr:col>10</xdr:col>
      <xdr:colOff>165100</xdr:colOff>
      <xdr:row>97</xdr:row>
      <xdr:rowOff>115215</xdr:rowOff>
    </xdr:to>
    <xdr:sp macro="" textlink="">
      <xdr:nvSpPr>
        <xdr:cNvPr id="261" name="楕円 260">
          <a:extLst>
            <a:ext uri="{FF2B5EF4-FFF2-40B4-BE49-F238E27FC236}">
              <a16:creationId xmlns:a16="http://schemas.microsoft.com/office/drawing/2014/main" id="{AFFE2127-CEEF-41F3-A74A-84FEA2A32544}"/>
            </a:ext>
          </a:extLst>
        </xdr:cNvPr>
        <xdr:cNvSpPr/>
      </xdr:nvSpPr>
      <xdr:spPr>
        <a:xfrm>
          <a:off x="1968500" y="166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106342</xdr:rowOff>
    </xdr:from>
    <xdr:ext cx="534377" cy="259045"/>
    <xdr:sp macro="" textlink="">
      <xdr:nvSpPr>
        <xdr:cNvPr id="262" name="テキスト ボックス 261">
          <a:extLst>
            <a:ext uri="{FF2B5EF4-FFF2-40B4-BE49-F238E27FC236}">
              <a16:creationId xmlns:a16="http://schemas.microsoft.com/office/drawing/2014/main" id="{8E552A85-526B-4DDA-9CC8-D6ECC4B6A5C1}"/>
            </a:ext>
          </a:extLst>
        </xdr:cNvPr>
        <xdr:cNvSpPr txBox="1"/>
      </xdr:nvSpPr>
      <xdr:spPr>
        <a:xfrm>
          <a:off x="1752111" y="1673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9634</xdr:rowOff>
    </xdr:from>
    <xdr:to>
      <xdr:col>6</xdr:col>
      <xdr:colOff>38100</xdr:colOff>
      <xdr:row>97</xdr:row>
      <xdr:rowOff>111234</xdr:rowOff>
    </xdr:to>
    <xdr:sp macro="" textlink="">
      <xdr:nvSpPr>
        <xdr:cNvPr id="263" name="楕円 262">
          <a:extLst>
            <a:ext uri="{FF2B5EF4-FFF2-40B4-BE49-F238E27FC236}">
              <a16:creationId xmlns:a16="http://schemas.microsoft.com/office/drawing/2014/main" id="{DABECC31-85B7-495C-9AF7-71FB313B1486}"/>
            </a:ext>
          </a:extLst>
        </xdr:cNvPr>
        <xdr:cNvSpPr/>
      </xdr:nvSpPr>
      <xdr:spPr>
        <a:xfrm>
          <a:off x="1079500" y="1664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102361</xdr:rowOff>
    </xdr:from>
    <xdr:ext cx="534377" cy="259045"/>
    <xdr:sp macro="" textlink="">
      <xdr:nvSpPr>
        <xdr:cNvPr id="264" name="テキスト ボックス 263">
          <a:extLst>
            <a:ext uri="{FF2B5EF4-FFF2-40B4-BE49-F238E27FC236}">
              <a16:creationId xmlns:a16="http://schemas.microsoft.com/office/drawing/2014/main" id="{48520353-886E-42A5-A1B7-497B42350E5A}"/>
            </a:ext>
          </a:extLst>
        </xdr:cNvPr>
        <xdr:cNvSpPr txBox="1"/>
      </xdr:nvSpPr>
      <xdr:spPr>
        <a:xfrm>
          <a:off x="863111" y="1673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A3D9FEC-927A-44FE-A0D2-BAED45AA7F6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99B02C45-4907-4587-A7AF-EEEBD990A74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DEBA991F-76BA-432A-B8A7-6ED637587F7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5A67802A-018A-4251-BD98-897E031B12D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F7770357-5041-42CA-84BD-B47581C69F82}"/>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EC740B4D-98A2-4AE3-9AFB-EC4E302C29E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53B361E7-0788-408D-B0BD-51426C549CAE}"/>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8699A001-3692-41D8-8FF1-22194FF90BE3}"/>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C7CBEF1E-125E-443A-AC78-9604D75C83F1}"/>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4D38ED7A-C8DA-4FB2-A84D-470BE0834DF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322B0D46-9F84-49B6-81F1-B42F74D765A1}"/>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8EB6E020-5FD9-489B-A42F-ED4052BFFB59}"/>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E8CB3039-9906-4F3E-A60B-96B4388F8F09}"/>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9A6E7F51-16C6-4FD3-9623-7BBCB4AB5CC1}"/>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A1CB6F3E-00C3-4C97-B120-293B9D77AE93}"/>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1C500D06-8102-442A-A0FE-8D75026D51D8}"/>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EF07FC90-2AF8-45D7-8DE0-6BC239661AD4}"/>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E6D89810-498C-4ECD-9A37-94167E100DD2}"/>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50C7B77A-4D07-4F76-AEDE-5816570CD724}"/>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ECFF08D2-28DA-4092-8550-A9788EEA3CDD}"/>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BBD7997C-E462-46A3-9226-AC45215A3E3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B3AE4F52-42F1-42FC-AFF9-C95ED98259EC}"/>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73CAC8AD-FA55-411B-A9EE-DC5F8F9EE68C}"/>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9196161B-BF7E-41A2-9863-203E337046F2}"/>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880C45E3-51DD-4420-8D5C-D33CFE3D7CA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F9BFA2D-05E9-42F8-A582-386556D2357F}"/>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D394F0B3-60B8-4765-9F2F-7076D0485602}"/>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2F8F298A-DA4F-47E9-B33A-A99489E994A5}"/>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CCF2F641-BC01-47D5-806B-209AD561A8AF}"/>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54DCC19E-1C54-45F1-869C-CF489774718E}"/>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169418</xdr:rowOff>
    </xdr:from>
    <xdr:to>
      <xdr:col>55</xdr:col>
      <xdr:colOff>0</xdr:colOff>
      <xdr:row>39</xdr:row>
      <xdr:rowOff>38136</xdr:rowOff>
    </xdr:to>
    <xdr:cxnSp macro="">
      <xdr:nvCxnSpPr>
        <xdr:cNvPr id="295" name="直線コネクタ 294">
          <a:extLst>
            <a:ext uri="{FF2B5EF4-FFF2-40B4-BE49-F238E27FC236}">
              <a16:creationId xmlns:a16="http://schemas.microsoft.com/office/drawing/2014/main" id="{C49B1E7E-037A-4BBD-BB21-6158F0F59286}"/>
            </a:ext>
          </a:extLst>
        </xdr:cNvPr>
        <xdr:cNvCxnSpPr/>
      </xdr:nvCxnSpPr>
      <xdr:spPr>
        <a:xfrm>
          <a:off x="9639300" y="6684518"/>
          <a:ext cx="8382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874F0E4-02CB-4103-88D7-7F886255ABC1}"/>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5F335793-6406-4AA8-8C9F-D439084F0613}"/>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169418</xdr:rowOff>
    </xdr:from>
    <xdr:to>
      <xdr:col>50</xdr:col>
      <xdr:colOff>114300</xdr:colOff>
      <xdr:row>39</xdr:row>
      <xdr:rowOff>3193</xdr:rowOff>
    </xdr:to>
    <xdr:cxnSp macro="">
      <xdr:nvCxnSpPr>
        <xdr:cNvPr id="298" name="直線コネクタ 297">
          <a:extLst>
            <a:ext uri="{FF2B5EF4-FFF2-40B4-BE49-F238E27FC236}">
              <a16:creationId xmlns:a16="http://schemas.microsoft.com/office/drawing/2014/main" id="{351306B7-C89A-4633-84A3-05D934AEF45C}"/>
            </a:ext>
          </a:extLst>
        </xdr:cNvPr>
        <xdr:cNvCxnSpPr/>
      </xdr:nvCxnSpPr>
      <xdr:spPr>
        <a:xfrm flipV="1">
          <a:off x="8750300" y="668451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BE61F973-D4F0-4F9D-B548-A23A7181D068}"/>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1D8C40BC-2107-4988-A6BD-D010C6D444C3}"/>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3193</xdr:rowOff>
    </xdr:from>
    <xdr:to>
      <xdr:col>45</xdr:col>
      <xdr:colOff>177800</xdr:colOff>
      <xdr:row>39</xdr:row>
      <xdr:rowOff>21808</xdr:rowOff>
    </xdr:to>
    <xdr:cxnSp macro="">
      <xdr:nvCxnSpPr>
        <xdr:cNvPr id="301" name="直線コネクタ 300">
          <a:extLst>
            <a:ext uri="{FF2B5EF4-FFF2-40B4-BE49-F238E27FC236}">
              <a16:creationId xmlns:a16="http://schemas.microsoft.com/office/drawing/2014/main" id="{099C654A-7EE4-47AA-8BF9-737613467999}"/>
            </a:ext>
          </a:extLst>
        </xdr:cNvPr>
        <xdr:cNvCxnSpPr/>
      </xdr:nvCxnSpPr>
      <xdr:spPr>
        <a:xfrm flipV="1">
          <a:off x="7861300" y="6689743"/>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E7A1FB72-EE9C-4A97-B3A0-E9C630AFED55}"/>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808F5F01-AC66-4209-9AF9-FF56F5E2FE3B}"/>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21808</xdr:rowOff>
    </xdr:from>
    <xdr:to>
      <xdr:col>41</xdr:col>
      <xdr:colOff>50800</xdr:colOff>
      <xdr:row>39</xdr:row>
      <xdr:rowOff>37483</xdr:rowOff>
    </xdr:to>
    <xdr:cxnSp macro="">
      <xdr:nvCxnSpPr>
        <xdr:cNvPr id="304" name="直線コネクタ 303">
          <a:extLst>
            <a:ext uri="{FF2B5EF4-FFF2-40B4-BE49-F238E27FC236}">
              <a16:creationId xmlns:a16="http://schemas.microsoft.com/office/drawing/2014/main" id="{9F233121-6828-4BEB-8755-D80B6EDB060D}"/>
            </a:ext>
          </a:extLst>
        </xdr:cNvPr>
        <xdr:cNvCxnSpPr/>
      </xdr:nvCxnSpPr>
      <xdr:spPr>
        <a:xfrm flipV="1">
          <a:off x="6972300" y="6708358"/>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463F194-BB50-4258-86E7-BB8F3FD12B23}"/>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8071072E-2BFF-488B-A61B-5F8DD44E0586}"/>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7" name="フローチャート: 判断 306">
          <a:extLst>
            <a:ext uri="{FF2B5EF4-FFF2-40B4-BE49-F238E27FC236}">
              <a16:creationId xmlns:a16="http://schemas.microsoft.com/office/drawing/2014/main" id="{788C89D1-F825-4897-8DC6-59916860FB8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08" name="テキスト ボックス 307">
          <a:extLst>
            <a:ext uri="{FF2B5EF4-FFF2-40B4-BE49-F238E27FC236}">
              <a16:creationId xmlns:a16="http://schemas.microsoft.com/office/drawing/2014/main" id="{99330F22-9A7D-4405-83A9-82448390E6C5}"/>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A1C987E7-00B6-4D62-9FB8-E4E9BE4DE52E}"/>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843842FD-6993-4F72-8A28-AF25516EE397}"/>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A1ED0B0D-7E79-48F7-B35C-50BD3DA0184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9679CA3B-B87D-4E65-82DC-052F294763F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E0FEB27A-2E1A-431D-9876-AF585F86621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158786</xdr:rowOff>
    </xdr:from>
    <xdr:to>
      <xdr:col>55</xdr:col>
      <xdr:colOff>50800</xdr:colOff>
      <xdr:row>39</xdr:row>
      <xdr:rowOff>88936</xdr:rowOff>
    </xdr:to>
    <xdr:sp macro="" textlink="">
      <xdr:nvSpPr>
        <xdr:cNvPr id="314" name="楕円 313">
          <a:extLst>
            <a:ext uri="{FF2B5EF4-FFF2-40B4-BE49-F238E27FC236}">
              <a16:creationId xmlns:a16="http://schemas.microsoft.com/office/drawing/2014/main" id="{9551F899-6DAF-47B0-93D8-F6C7A9E0667A}"/>
            </a:ext>
          </a:extLst>
        </xdr:cNvPr>
        <xdr:cNvSpPr/>
      </xdr:nvSpPr>
      <xdr:spPr>
        <a:xfrm>
          <a:off x="10426700" y="66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73713</xdr:rowOff>
    </xdr:from>
    <xdr:ext cx="378565" cy="259045"/>
    <xdr:sp macro="" textlink="">
      <xdr:nvSpPr>
        <xdr:cNvPr id="315" name="労働費該当値テキスト">
          <a:extLst>
            <a:ext uri="{FF2B5EF4-FFF2-40B4-BE49-F238E27FC236}">
              <a16:creationId xmlns:a16="http://schemas.microsoft.com/office/drawing/2014/main" id="{C6E5388D-1614-47AE-BCFA-E465CBCF868F}"/>
            </a:ext>
          </a:extLst>
        </xdr:cNvPr>
        <xdr:cNvSpPr txBox="1"/>
      </xdr:nvSpPr>
      <xdr:spPr>
        <a:xfrm>
          <a:off x="10528300" y="6588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118618</xdr:rowOff>
    </xdr:from>
    <xdr:to>
      <xdr:col>50</xdr:col>
      <xdr:colOff>165100</xdr:colOff>
      <xdr:row>39</xdr:row>
      <xdr:rowOff>48768</xdr:rowOff>
    </xdr:to>
    <xdr:sp macro="" textlink="">
      <xdr:nvSpPr>
        <xdr:cNvPr id="316" name="楕円 315">
          <a:extLst>
            <a:ext uri="{FF2B5EF4-FFF2-40B4-BE49-F238E27FC236}">
              <a16:creationId xmlns:a16="http://schemas.microsoft.com/office/drawing/2014/main" id="{96DEBFF7-7CE7-441F-AC64-FF55F08505AD}"/>
            </a:ext>
          </a:extLst>
        </xdr:cNvPr>
        <xdr:cNvSpPr/>
      </xdr:nvSpPr>
      <xdr:spPr>
        <a:xfrm>
          <a:off x="9588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39895</xdr:rowOff>
    </xdr:from>
    <xdr:ext cx="378565" cy="259045"/>
    <xdr:sp macro="" textlink="">
      <xdr:nvSpPr>
        <xdr:cNvPr id="317" name="テキスト ボックス 316">
          <a:extLst>
            <a:ext uri="{FF2B5EF4-FFF2-40B4-BE49-F238E27FC236}">
              <a16:creationId xmlns:a16="http://schemas.microsoft.com/office/drawing/2014/main" id="{BE3C2216-4413-47A9-B349-AAECC8BC127E}"/>
            </a:ext>
          </a:extLst>
        </xdr:cNvPr>
        <xdr:cNvSpPr txBox="1"/>
      </xdr:nvSpPr>
      <xdr:spPr>
        <a:xfrm>
          <a:off x="9450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123843</xdr:rowOff>
    </xdr:from>
    <xdr:to>
      <xdr:col>46</xdr:col>
      <xdr:colOff>38100</xdr:colOff>
      <xdr:row>39</xdr:row>
      <xdr:rowOff>53993</xdr:rowOff>
    </xdr:to>
    <xdr:sp macro="" textlink="">
      <xdr:nvSpPr>
        <xdr:cNvPr id="318" name="楕円 317">
          <a:extLst>
            <a:ext uri="{FF2B5EF4-FFF2-40B4-BE49-F238E27FC236}">
              <a16:creationId xmlns:a16="http://schemas.microsoft.com/office/drawing/2014/main" id="{CAB1A43A-16DC-4F09-ACE7-2ADC7CFB27CB}"/>
            </a:ext>
          </a:extLst>
        </xdr:cNvPr>
        <xdr:cNvSpPr/>
      </xdr:nvSpPr>
      <xdr:spPr>
        <a:xfrm>
          <a:off x="8699500" y="66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45120</xdr:rowOff>
    </xdr:from>
    <xdr:ext cx="378565" cy="259045"/>
    <xdr:sp macro="" textlink="">
      <xdr:nvSpPr>
        <xdr:cNvPr id="319" name="テキスト ボックス 318">
          <a:extLst>
            <a:ext uri="{FF2B5EF4-FFF2-40B4-BE49-F238E27FC236}">
              <a16:creationId xmlns:a16="http://schemas.microsoft.com/office/drawing/2014/main" id="{CAA18BA4-0DB5-4146-8BCB-842487336969}"/>
            </a:ext>
          </a:extLst>
        </xdr:cNvPr>
        <xdr:cNvSpPr txBox="1"/>
      </xdr:nvSpPr>
      <xdr:spPr>
        <a:xfrm>
          <a:off x="8561017" y="6731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142458</xdr:rowOff>
    </xdr:from>
    <xdr:to>
      <xdr:col>41</xdr:col>
      <xdr:colOff>101600</xdr:colOff>
      <xdr:row>39</xdr:row>
      <xdr:rowOff>72608</xdr:rowOff>
    </xdr:to>
    <xdr:sp macro="" textlink="">
      <xdr:nvSpPr>
        <xdr:cNvPr id="320" name="楕円 319">
          <a:extLst>
            <a:ext uri="{FF2B5EF4-FFF2-40B4-BE49-F238E27FC236}">
              <a16:creationId xmlns:a16="http://schemas.microsoft.com/office/drawing/2014/main" id="{B5EB67BF-8F19-40D0-BC60-E9CAC2E5ECCD}"/>
            </a:ext>
          </a:extLst>
        </xdr:cNvPr>
        <xdr:cNvSpPr/>
      </xdr:nvSpPr>
      <xdr:spPr>
        <a:xfrm>
          <a:off x="7810500" y="66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63735</xdr:rowOff>
    </xdr:from>
    <xdr:ext cx="378565" cy="259045"/>
    <xdr:sp macro="" textlink="">
      <xdr:nvSpPr>
        <xdr:cNvPr id="321" name="テキスト ボックス 320">
          <a:extLst>
            <a:ext uri="{FF2B5EF4-FFF2-40B4-BE49-F238E27FC236}">
              <a16:creationId xmlns:a16="http://schemas.microsoft.com/office/drawing/2014/main" id="{716E7EF6-E1EA-4575-8AFE-EF837EBFBC53}"/>
            </a:ext>
          </a:extLst>
        </xdr:cNvPr>
        <xdr:cNvSpPr txBox="1"/>
      </xdr:nvSpPr>
      <xdr:spPr>
        <a:xfrm>
          <a:off x="7672017" y="6750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322" name="楕円 321">
          <a:extLst>
            <a:ext uri="{FF2B5EF4-FFF2-40B4-BE49-F238E27FC236}">
              <a16:creationId xmlns:a16="http://schemas.microsoft.com/office/drawing/2014/main" id="{3A63AA42-6771-4E2D-9D66-54F130F02E5B}"/>
            </a:ext>
          </a:extLst>
        </xdr:cNvPr>
        <xdr:cNvSpPr/>
      </xdr:nvSpPr>
      <xdr:spPr>
        <a:xfrm>
          <a:off x="6921500" y="66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79410</xdr:rowOff>
    </xdr:from>
    <xdr:ext cx="378565" cy="259045"/>
    <xdr:sp macro="" textlink="">
      <xdr:nvSpPr>
        <xdr:cNvPr id="323" name="テキスト ボックス 322">
          <a:extLst>
            <a:ext uri="{FF2B5EF4-FFF2-40B4-BE49-F238E27FC236}">
              <a16:creationId xmlns:a16="http://schemas.microsoft.com/office/drawing/2014/main" id="{31A333CC-99F9-4AB5-8752-78124386B0C0}"/>
            </a:ext>
          </a:extLst>
        </xdr:cNvPr>
        <xdr:cNvSpPr txBox="1"/>
      </xdr:nvSpPr>
      <xdr:spPr>
        <a:xfrm>
          <a:off x="6783017" y="676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300D6428-382E-4CD3-AF72-93703FCAE3E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1C04C098-1FAF-41E6-8B14-1F972F750923}"/>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F32704AE-4C5B-4CD5-B6D8-F7803C63F23A}"/>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A47C5D0D-8DA3-4C3A-BBD4-B0B495273DF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B965B43C-B853-45CE-9337-E8F6C361141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8F7E3BBB-B34D-455A-A694-1A0630E823A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872905D9-8F30-439E-B3A1-848A343F8B3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29A5C030-C821-48B6-991F-81483082489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D2371A1C-B1F9-4B67-A491-6FE43522E05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5725F151-2197-4243-A946-D1AAE2F16E2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4ADB4F9C-91B9-40DC-8D37-C44209E8DF15}"/>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38D28EB0-BCAF-4837-85CF-AE9D558E4FD2}"/>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47F1BB5C-A9C8-46AE-A72E-5B942B3173CC}"/>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A4B8FCD1-6D70-42BD-A788-8E81B566DD22}"/>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1EFF7C81-AD9C-4CA9-BC4D-9840E90CF808}"/>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245A30F8-9E68-450B-AFB7-2DDC940DF698}"/>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CE4B66F9-CAE1-4331-8719-3B8A1223A27B}"/>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D17F1597-5B08-4B76-B347-A33AD51BEF5D}"/>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656C5FAC-9734-40B8-9684-15C430AFF108}"/>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E56D334F-4F67-46AC-848F-AE53304233C7}"/>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BC5450B5-56BA-42A9-8701-487D0B2544BD}"/>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25262454-C021-4DD1-918D-F134F8D4F29D}"/>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4301A78-ADF0-45A7-AF74-C068D5D4D96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A37C9F6D-5258-49EC-87FB-336E2AA47D71}"/>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B8740EB7-47B0-403C-8733-678EDC8E9AA5}"/>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A634070A-985F-4375-BB10-81513E156A48}"/>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220367E9-6FBE-4393-850B-E15B4CABD39A}"/>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34F313EF-5867-4C6E-AF6B-841299F88D4C}"/>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167856</xdr:rowOff>
    </xdr:from>
    <xdr:to>
      <xdr:col>55</xdr:col>
      <xdr:colOff>0</xdr:colOff>
      <xdr:row>57</xdr:row>
      <xdr:rowOff>23800</xdr:rowOff>
    </xdr:to>
    <xdr:cxnSp macro="">
      <xdr:nvCxnSpPr>
        <xdr:cNvPr id="352" name="直線コネクタ 351">
          <a:extLst>
            <a:ext uri="{FF2B5EF4-FFF2-40B4-BE49-F238E27FC236}">
              <a16:creationId xmlns:a16="http://schemas.microsoft.com/office/drawing/2014/main" id="{352A5EBC-8684-45E9-9F0E-58249E7384F9}"/>
            </a:ext>
          </a:extLst>
        </xdr:cNvPr>
        <xdr:cNvCxnSpPr/>
      </xdr:nvCxnSpPr>
      <xdr:spPr>
        <a:xfrm flipV="1">
          <a:off x="9639300" y="9769056"/>
          <a:ext cx="8382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4E7EA382-AC14-415C-9783-710B4DBCE71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45D4FFE3-A893-4C3C-9BF8-FF1106C1815C}"/>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23800</xdr:rowOff>
    </xdr:from>
    <xdr:to>
      <xdr:col>50</xdr:col>
      <xdr:colOff>114300</xdr:colOff>
      <xdr:row>57</xdr:row>
      <xdr:rowOff>52222</xdr:rowOff>
    </xdr:to>
    <xdr:cxnSp macro="">
      <xdr:nvCxnSpPr>
        <xdr:cNvPr id="355" name="直線コネクタ 354">
          <a:extLst>
            <a:ext uri="{FF2B5EF4-FFF2-40B4-BE49-F238E27FC236}">
              <a16:creationId xmlns:a16="http://schemas.microsoft.com/office/drawing/2014/main" id="{DBE1AC1B-9DEE-426C-AD63-E6A57DAE0BBF}"/>
            </a:ext>
          </a:extLst>
        </xdr:cNvPr>
        <xdr:cNvCxnSpPr/>
      </xdr:nvCxnSpPr>
      <xdr:spPr>
        <a:xfrm flipV="1">
          <a:off x="8750300" y="9796450"/>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8ABFD95F-693C-45A9-9B95-E8FD3331F386}"/>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F559F3B6-5D30-4E7F-9134-F7419EB8BCAE}"/>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52222</xdr:rowOff>
    </xdr:from>
    <xdr:to>
      <xdr:col>45</xdr:col>
      <xdr:colOff>177800</xdr:colOff>
      <xdr:row>57</xdr:row>
      <xdr:rowOff>78987</xdr:rowOff>
    </xdr:to>
    <xdr:cxnSp macro="">
      <xdr:nvCxnSpPr>
        <xdr:cNvPr id="358" name="直線コネクタ 357">
          <a:extLst>
            <a:ext uri="{FF2B5EF4-FFF2-40B4-BE49-F238E27FC236}">
              <a16:creationId xmlns:a16="http://schemas.microsoft.com/office/drawing/2014/main" id="{D0108518-0888-45D9-9FA0-09E29723D4E6}"/>
            </a:ext>
          </a:extLst>
        </xdr:cNvPr>
        <xdr:cNvCxnSpPr/>
      </xdr:nvCxnSpPr>
      <xdr:spPr>
        <a:xfrm flipV="1">
          <a:off x="7861300" y="9824872"/>
          <a:ext cx="889000" cy="2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53CF13E4-7476-404B-94CD-EE5D45780A2F}"/>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8D7FC058-BB5E-421B-A8AA-627A8BE730D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67425</xdr:rowOff>
    </xdr:from>
    <xdr:to>
      <xdr:col>41</xdr:col>
      <xdr:colOff>50800</xdr:colOff>
      <xdr:row>57</xdr:row>
      <xdr:rowOff>78987</xdr:rowOff>
    </xdr:to>
    <xdr:cxnSp macro="">
      <xdr:nvCxnSpPr>
        <xdr:cNvPr id="361" name="直線コネクタ 360">
          <a:extLst>
            <a:ext uri="{FF2B5EF4-FFF2-40B4-BE49-F238E27FC236}">
              <a16:creationId xmlns:a16="http://schemas.microsoft.com/office/drawing/2014/main" id="{EC63988A-5654-459C-832F-55A0DCBF73BB}"/>
            </a:ext>
          </a:extLst>
        </xdr:cNvPr>
        <xdr:cNvCxnSpPr/>
      </xdr:nvCxnSpPr>
      <xdr:spPr>
        <a:xfrm>
          <a:off x="6972300" y="9840075"/>
          <a:ext cx="889000" cy="1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9FC55A6-BE51-4E3A-8C0E-4A9A836D0EB8}"/>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50D85D4B-E6DE-4B05-AA11-C09C8E831197}"/>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78194</xdr:rowOff>
    </xdr:from>
    <xdr:to>
      <xdr:col>36</xdr:col>
      <xdr:colOff>165100</xdr:colOff>
      <xdr:row>58</xdr:row>
      <xdr:rowOff>8344</xdr:rowOff>
    </xdr:to>
    <xdr:sp macro="" textlink="">
      <xdr:nvSpPr>
        <xdr:cNvPr id="364" name="フローチャート: 判断 363">
          <a:extLst>
            <a:ext uri="{FF2B5EF4-FFF2-40B4-BE49-F238E27FC236}">
              <a16:creationId xmlns:a16="http://schemas.microsoft.com/office/drawing/2014/main" id="{10A14D7D-807D-491C-82BE-83F5E8DB7D33}"/>
            </a:ext>
          </a:extLst>
        </xdr:cNvPr>
        <xdr:cNvSpPr/>
      </xdr:nvSpPr>
      <xdr:spPr>
        <a:xfrm>
          <a:off x="6921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170921</xdr:rowOff>
    </xdr:from>
    <xdr:ext cx="534377" cy="259045"/>
    <xdr:sp macro="" textlink="">
      <xdr:nvSpPr>
        <xdr:cNvPr id="365" name="テキスト ボックス 364">
          <a:extLst>
            <a:ext uri="{FF2B5EF4-FFF2-40B4-BE49-F238E27FC236}">
              <a16:creationId xmlns:a16="http://schemas.microsoft.com/office/drawing/2014/main" id="{DA2F8112-65D7-4B56-B300-016160FAFE35}"/>
            </a:ext>
          </a:extLst>
        </xdr:cNvPr>
        <xdr:cNvSpPr txBox="1"/>
      </xdr:nvSpPr>
      <xdr:spPr>
        <a:xfrm>
          <a:off x="6705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B22BB147-817E-4B6C-BCEF-456DF0E2BB0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74EF5553-5A14-4F4C-8EFE-8AEEA342C7AD}"/>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F186A8DC-EED4-42BA-AF46-CF48E9AED128}"/>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A505A500-BAB1-43FF-A613-5828695FF94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E610A732-4DAF-4B19-890B-B33D74EB28C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117056</xdr:rowOff>
    </xdr:from>
    <xdr:to>
      <xdr:col>55</xdr:col>
      <xdr:colOff>50800</xdr:colOff>
      <xdr:row>57</xdr:row>
      <xdr:rowOff>47206</xdr:rowOff>
    </xdr:to>
    <xdr:sp macro="" textlink="">
      <xdr:nvSpPr>
        <xdr:cNvPr id="371" name="楕円 370">
          <a:extLst>
            <a:ext uri="{FF2B5EF4-FFF2-40B4-BE49-F238E27FC236}">
              <a16:creationId xmlns:a16="http://schemas.microsoft.com/office/drawing/2014/main" id="{03AF3306-20CA-4864-BF5C-EB141DBC1A22}"/>
            </a:ext>
          </a:extLst>
        </xdr:cNvPr>
        <xdr:cNvSpPr/>
      </xdr:nvSpPr>
      <xdr:spPr>
        <a:xfrm>
          <a:off x="10426700" y="971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95483</xdr:rowOff>
    </xdr:from>
    <xdr:ext cx="534377" cy="259045"/>
    <xdr:sp macro="" textlink="">
      <xdr:nvSpPr>
        <xdr:cNvPr id="372" name="農林水産業費該当値テキスト">
          <a:extLst>
            <a:ext uri="{FF2B5EF4-FFF2-40B4-BE49-F238E27FC236}">
              <a16:creationId xmlns:a16="http://schemas.microsoft.com/office/drawing/2014/main" id="{2EBB2475-A842-43EF-AA85-3BB00427483C}"/>
            </a:ext>
          </a:extLst>
        </xdr:cNvPr>
        <xdr:cNvSpPr txBox="1"/>
      </xdr:nvSpPr>
      <xdr:spPr>
        <a:xfrm>
          <a:off x="10528300" y="969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144450</xdr:rowOff>
    </xdr:from>
    <xdr:to>
      <xdr:col>50</xdr:col>
      <xdr:colOff>165100</xdr:colOff>
      <xdr:row>57</xdr:row>
      <xdr:rowOff>74600</xdr:rowOff>
    </xdr:to>
    <xdr:sp macro="" textlink="">
      <xdr:nvSpPr>
        <xdr:cNvPr id="373" name="楕円 372">
          <a:extLst>
            <a:ext uri="{FF2B5EF4-FFF2-40B4-BE49-F238E27FC236}">
              <a16:creationId xmlns:a16="http://schemas.microsoft.com/office/drawing/2014/main" id="{A627CC67-30BC-4B8A-B8C5-B836571E2E31}"/>
            </a:ext>
          </a:extLst>
        </xdr:cNvPr>
        <xdr:cNvSpPr/>
      </xdr:nvSpPr>
      <xdr:spPr>
        <a:xfrm>
          <a:off x="9588500" y="97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65727</xdr:rowOff>
    </xdr:from>
    <xdr:ext cx="534377" cy="259045"/>
    <xdr:sp macro="" textlink="">
      <xdr:nvSpPr>
        <xdr:cNvPr id="374" name="テキスト ボックス 373">
          <a:extLst>
            <a:ext uri="{FF2B5EF4-FFF2-40B4-BE49-F238E27FC236}">
              <a16:creationId xmlns:a16="http://schemas.microsoft.com/office/drawing/2014/main" id="{D1B6196D-B341-48E1-875D-E14979F0BAC5}"/>
            </a:ext>
          </a:extLst>
        </xdr:cNvPr>
        <xdr:cNvSpPr txBox="1"/>
      </xdr:nvSpPr>
      <xdr:spPr>
        <a:xfrm>
          <a:off x="9372111" y="98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1422</xdr:rowOff>
    </xdr:from>
    <xdr:to>
      <xdr:col>46</xdr:col>
      <xdr:colOff>38100</xdr:colOff>
      <xdr:row>57</xdr:row>
      <xdr:rowOff>103022</xdr:rowOff>
    </xdr:to>
    <xdr:sp macro="" textlink="">
      <xdr:nvSpPr>
        <xdr:cNvPr id="375" name="楕円 374">
          <a:extLst>
            <a:ext uri="{FF2B5EF4-FFF2-40B4-BE49-F238E27FC236}">
              <a16:creationId xmlns:a16="http://schemas.microsoft.com/office/drawing/2014/main" id="{B597275F-B8E5-4C65-8A9F-6281BDA98F44}"/>
            </a:ext>
          </a:extLst>
        </xdr:cNvPr>
        <xdr:cNvSpPr/>
      </xdr:nvSpPr>
      <xdr:spPr>
        <a:xfrm>
          <a:off x="8699500" y="977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94149</xdr:rowOff>
    </xdr:from>
    <xdr:ext cx="534377" cy="259045"/>
    <xdr:sp macro="" textlink="">
      <xdr:nvSpPr>
        <xdr:cNvPr id="376" name="テキスト ボックス 375">
          <a:extLst>
            <a:ext uri="{FF2B5EF4-FFF2-40B4-BE49-F238E27FC236}">
              <a16:creationId xmlns:a16="http://schemas.microsoft.com/office/drawing/2014/main" id="{5045C154-7421-417A-AF36-AA9D9BBB7BF3}"/>
            </a:ext>
          </a:extLst>
        </xdr:cNvPr>
        <xdr:cNvSpPr txBox="1"/>
      </xdr:nvSpPr>
      <xdr:spPr>
        <a:xfrm>
          <a:off x="8483111" y="986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28187</xdr:rowOff>
    </xdr:from>
    <xdr:to>
      <xdr:col>41</xdr:col>
      <xdr:colOff>101600</xdr:colOff>
      <xdr:row>57</xdr:row>
      <xdr:rowOff>129787</xdr:rowOff>
    </xdr:to>
    <xdr:sp macro="" textlink="">
      <xdr:nvSpPr>
        <xdr:cNvPr id="377" name="楕円 376">
          <a:extLst>
            <a:ext uri="{FF2B5EF4-FFF2-40B4-BE49-F238E27FC236}">
              <a16:creationId xmlns:a16="http://schemas.microsoft.com/office/drawing/2014/main" id="{34346C04-6874-483D-9CDE-0FB984A624CE}"/>
            </a:ext>
          </a:extLst>
        </xdr:cNvPr>
        <xdr:cNvSpPr/>
      </xdr:nvSpPr>
      <xdr:spPr>
        <a:xfrm>
          <a:off x="7810500" y="98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120914</xdr:rowOff>
    </xdr:from>
    <xdr:ext cx="534377" cy="259045"/>
    <xdr:sp macro="" textlink="">
      <xdr:nvSpPr>
        <xdr:cNvPr id="378" name="テキスト ボックス 377">
          <a:extLst>
            <a:ext uri="{FF2B5EF4-FFF2-40B4-BE49-F238E27FC236}">
              <a16:creationId xmlns:a16="http://schemas.microsoft.com/office/drawing/2014/main" id="{1DF82D07-643C-4C81-A871-FA521EF086E2}"/>
            </a:ext>
          </a:extLst>
        </xdr:cNvPr>
        <xdr:cNvSpPr txBox="1"/>
      </xdr:nvSpPr>
      <xdr:spPr>
        <a:xfrm>
          <a:off x="7594111" y="989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16625</xdr:rowOff>
    </xdr:from>
    <xdr:to>
      <xdr:col>36</xdr:col>
      <xdr:colOff>165100</xdr:colOff>
      <xdr:row>57</xdr:row>
      <xdr:rowOff>118225</xdr:rowOff>
    </xdr:to>
    <xdr:sp macro="" textlink="">
      <xdr:nvSpPr>
        <xdr:cNvPr id="379" name="楕円 378">
          <a:extLst>
            <a:ext uri="{FF2B5EF4-FFF2-40B4-BE49-F238E27FC236}">
              <a16:creationId xmlns:a16="http://schemas.microsoft.com/office/drawing/2014/main" id="{8AB390EA-CB57-45AD-958A-BC2311D8B952}"/>
            </a:ext>
          </a:extLst>
        </xdr:cNvPr>
        <xdr:cNvSpPr/>
      </xdr:nvSpPr>
      <xdr:spPr>
        <a:xfrm>
          <a:off x="6921500" y="97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134752</xdr:rowOff>
    </xdr:from>
    <xdr:ext cx="534377" cy="259045"/>
    <xdr:sp macro="" textlink="">
      <xdr:nvSpPr>
        <xdr:cNvPr id="380" name="テキスト ボックス 379">
          <a:extLst>
            <a:ext uri="{FF2B5EF4-FFF2-40B4-BE49-F238E27FC236}">
              <a16:creationId xmlns:a16="http://schemas.microsoft.com/office/drawing/2014/main" id="{64BE944F-171A-43CE-AB10-8CB480073B78}"/>
            </a:ext>
          </a:extLst>
        </xdr:cNvPr>
        <xdr:cNvSpPr txBox="1"/>
      </xdr:nvSpPr>
      <xdr:spPr>
        <a:xfrm>
          <a:off x="6705111" y="95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603B616-3A00-4BE3-A980-047F2D488078}"/>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71E068BB-A476-46DA-82B4-E72F61B17F99}"/>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B4EAB04-ADF9-444B-9182-947AC996E46C}"/>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D90A0D7F-4198-4BCC-A4E0-C4F30BA1547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FFE49D28-DF26-49B5-940F-CC24B27320FD}"/>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1A11B46D-B6E2-48DD-A3E7-609E6703A84A}"/>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389AB15C-0CA9-4613-87ED-A7ADC7DEA31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5EA0AE8A-54EA-4369-90C0-28CC4673126D}"/>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BA4BA8A0-73BA-4253-A584-EFBA0E88B651}"/>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6A00948A-3D19-40A7-8AAE-E7246A00A34D}"/>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4186CBC2-0EFB-40D2-BD69-65C80E6BF195}"/>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758E9F36-AF98-4F9C-9C7C-72F312FE06E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DA10AE13-D032-41C3-8C64-CDB32785688E}"/>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699947B1-52B7-464A-BF09-815BA14C570B}"/>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33C219B2-3AC1-4C25-955C-D7676DB9F7A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5FADC786-C391-4A80-A2D0-1E42BB431F6C}"/>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2F7660A2-DE65-4EE5-8026-30A22F703FA8}"/>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CEAA2859-5ABE-4838-AE00-8AC6A46AD3A5}"/>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51AAC7FD-07C5-4ABD-839E-88AE5089F9F8}"/>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CF6A0AA2-C0AE-4B10-98EF-A6BB99A31581}"/>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F93199A8-D609-4ECF-BAAE-A2054B3AF739}"/>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86428361-5A2F-4B44-A357-6BDF2928F121}"/>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7DE55DBC-FE19-49A2-897E-2287A8C9EF1A}"/>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590E461E-44B9-4E7B-BACE-282512EFE61C}"/>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AB7270D6-2C61-4771-A2B4-16EAEBE5B325}"/>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7B1E0229-822A-4D70-81E5-ABC680503937}"/>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E115245F-080C-4F38-BFF8-24168A29510E}"/>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6494A401-F969-42C3-B930-01D693CF20FB}"/>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96971</xdr:rowOff>
    </xdr:from>
    <xdr:to>
      <xdr:col>55</xdr:col>
      <xdr:colOff>0</xdr:colOff>
      <xdr:row>77</xdr:row>
      <xdr:rowOff>61843</xdr:rowOff>
    </xdr:to>
    <xdr:cxnSp macro="">
      <xdr:nvCxnSpPr>
        <xdr:cNvPr id="409" name="直線コネクタ 408">
          <a:extLst>
            <a:ext uri="{FF2B5EF4-FFF2-40B4-BE49-F238E27FC236}">
              <a16:creationId xmlns:a16="http://schemas.microsoft.com/office/drawing/2014/main" id="{CC8BA4D3-C6CF-4EF3-9408-9C85439B50D0}"/>
            </a:ext>
          </a:extLst>
        </xdr:cNvPr>
        <xdr:cNvCxnSpPr/>
      </xdr:nvCxnSpPr>
      <xdr:spPr>
        <a:xfrm>
          <a:off x="9639300" y="13127171"/>
          <a:ext cx="838200" cy="1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4B487BD8-FC52-4AFD-9825-91F7E8B93CB3}"/>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7BF01D39-CA11-4D55-A736-A2347DC86B6B}"/>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96971</xdr:rowOff>
    </xdr:from>
    <xdr:to>
      <xdr:col>50</xdr:col>
      <xdr:colOff>114300</xdr:colOff>
      <xdr:row>76</xdr:row>
      <xdr:rowOff>170847</xdr:rowOff>
    </xdr:to>
    <xdr:cxnSp macro="">
      <xdr:nvCxnSpPr>
        <xdr:cNvPr id="412" name="直線コネクタ 411">
          <a:extLst>
            <a:ext uri="{FF2B5EF4-FFF2-40B4-BE49-F238E27FC236}">
              <a16:creationId xmlns:a16="http://schemas.microsoft.com/office/drawing/2014/main" id="{69D5B50C-6807-4E6C-83AC-2109D3FBB2DA}"/>
            </a:ext>
          </a:extLst>
        </xdr:cNvPr>
        <xdr:cNvCxnSpPr/>
      </xdr:nvCxnSpPr>
      <xdr:spPr>
        <a:xfrm flipV="1">
          <a:off x="8750300" y="13127171"/>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17AC979F-E63A-43FA-AD57-C4728C7D0F21}"/>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F76296A5-2FCD-4674-8AE9-F5B179B6D116}"/>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87637</xdr:rowOff>
    </xdr:from>
    <xdr:to>
      <xdr:col>45</xdr:col>
      <xdr:colOff>177800</xdr:colOff>
      <xdr:row>76</xdr:row>
      <xdr:rowOff>170847</xdr:rowOff>
    </xdr:to>
    <xdr:cxnSp macro="">
      <xdr:nvCxnSpPr>
        <xdr:cNvPr id="415" name="直線コネクタ 414">
          <a:extLst>
            <a:ext uri="{FF2B5EF4-FFF2-40B4-BE49-F238E27FC236}">
              <a16:creationId xmlns:a16="http://schemas.microsoft.com/office/drawing/2014/main" id="{655B93DE-149D-4931-A0B4-5D23943B0505}"/>
            </a:ext>
          </a:extLst>
        </xdr:cNvPr>
        <xdr:cNvCxnSpPr/>
      </xdr:nvCxnSpPr>
      <xdr:spPr>
        <a:xfrm>
          <a:off x="7861300" y="13117837"/>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E3CAB4E-E374-411B-BD3E-FC20946DA52A}"/>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E189F5A4-CA30-446C-BB15-2AF3B0716455}"/>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87637</xdr:rowOff>
    </xdr:from>
    <xdr:to>
      <xdr:col>41</xdr:col>
      <xdr:colOff>50800</xdr:colOff>
      <xdr:row>77</xdr:row>
      <xdr:rowOff>106172</xdr:rowOff>
    </xdr:to>
    <xdr:cxnSp macro="">
      <xdr:nvCxnSpPr>
        <xdr:cNvPr id="418" name="直線コネクタ 417">
          <a:extLst>
            <a:ext uri="{FF2B5EF4-FFF2-40B4-BE49-F238E27FC236}">
              <a16:creationId xmlns:a16="http://schemas.microsoft.com/office/drawing/2014/main" id="{7CD2A739-9914-4C09-AD77-09810D96E2E0}"/>
            </a:ext>
          </a:extLst>
        </xdr:cNvPr>
        <xdr:cNvCxnSpPr/>
      </xdr:nvCxnSpPr>
      <xdr:spPr>
        <a:xfrm flipV="1">
          <a:off x="6972300" y="13117837"/>
          <a:ext cx="889000" cy="18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849637DB-C35F-4376-B6A9-08A8BE13455D}"/>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D6B1BA19-7832-48A8-BBD6-43779B44B3C5}"/>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21" name="フローチャート: 判断 420">
          <a:extLst>
            <a:ext uri="{FF2B5EF4-FFF2-40B4-BE49-F238E27FC236}">
              <a16:creationId xmlns:a16="http://schemas.microsoft.com/office/drawing/2014/main" id="{EC526B40-00E7-474F-93C6-CE3177083B42}"/>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22" name="テキスト ボックス 421">
          <a:extLst>
            <a:ext uri="{FF2B5EF4-FFF2-40B4-BE49-F238E27FC236}">
              <a16:creationId xmlns:a16="http://schemas.microsoft.com/office/drawing/2014/main" id="{FA6CC67A-DE3D-4CB5-948A-114FAF484EB9}"/>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D5AD74C4-4A94-4064-B4B1-3D835BD1242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57AA9C44-07EA-418A-B4BF-28C4655CC77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30C8078F-CA46-4C86-A5AC-AEE98DB0D89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AE9CE97F-6EFE-4E37-A27D-8853AFDFC99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B119E86B-3CCA-4EF8-933B-1B05F07C702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11043</xdr:rowOff>
    </xdr:from>
    <xdr:to>
      <xdr:col>55</xdr:col>
      <xdr:colOff>50800</xdr:colOff>
      <xdr:row>77</xdr:row>
      <xdr:rowOff>112643</xdr:rowOff>
    </xdr:to>
    <xdr:sp macro="" textlink="">
      <xdr:nvSpPr>
        <xdr:cNvPr id="428" name="楕円 427">
          <a:extLst>
            <a:ext uri="{FF2B5EF4-FFF2-40B4-BE49-F238E27FC236}">
              <a16:creationId xmlns:a16="http://schemas.microsoft.com/office/drawing/2014/main" id="{A1F86DCA-346B-4DAC-B72A-4DC1A4713054}"/>
            </a:ext>
          </a:extLst>
        </xdr:cNvPr>
        <xdr:cNvSpPr/>
      </xdr:nvSpPr>
      <xdr:spPr>
        <a:xfrm>
          <a:off x="10426700" y="132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160920</xdr:rowOff>
    </xdr:from>
    <xdr:ext cx="534377" cy="259045"/>
    <xdr:sp macro="" textlink="">
      <xdr:nvSpPr>
        <xdr:cNvPr id="429" name="商工費該当値テキスト">
          <a:extLst>
            <a:ext uri="{FF2B5EF4-FFF2-40B4-BE49-F238E27FC236}">
              <a16:creationId xmlns:a16="http://schemas.microsoft.com/office/drawing/2014/main" id="{86EF03F3-177E-4E14-A0B0-03C1ADC13186}"/>
            </a:ext>
          </a:extLst>
        </xdr:cNvPr>
        <xdr:cNvSpPr txBox="1"/>
      </xdr:nvSpPr>
      <xdr:spPr>
        <a:xfrm>
          <a:off x="10528300" y="131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46171</xdr:rowOff>
    </xdr:from>
    <xdr:to>
      <xdr:col>50</xdr:col>
      <xdr:colOff>165100</xdr:colOff>
      <xdr:row>76</xdr:row>
      <xdr:rowOff>147771</xdr:rowOff>
    </xdr:to>
    <xdr:sp macro="" textlink="">
      <xdr:nvSpPr>
        <xdr:cNvPr id="430" name="楕円 429">
          <a:extLst>
            <a:ext uri="{FF2B5EF4-FFF2-40B4-BE49-F238E27FC236}">
              <a16:creationId xmlns:a16="http://schemas.microsoft.com/office/drawing/2014/main" id="{54E090DE-F592-4416-9434-389B0E673398}"/>
            </a:ext>
          </a:extLst>
        </xdr:cNvPr>
        <xdr:cNvSpPr/>
      </xdr:nvSpPr>
      <xdr:spPr>
        <a:xfrm>
          <a:off x="9588500" y="130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164298</xdr:rowOff>
    </xdr:from>
    <xdr:ext cx="534377" cy="259045"/>
    <xdr:sp macro="" textlink="">
      <xdr:nvSpPr>
        <xdr:cNvPr id="431" name="テキスト ボックス 430">
          <a:extLst>
            <a:ext uri="{FF2B5EF4-FFF2-40B4-BE49-F238E27FC236}">
              <a16:creationId xmlns:a16="http://schemas.microsoft.com/office/drawing/2014/main" id="{093953A4-D08A-4BC4-910A-206251CF9560}"/>
            </a:ext>
          </a:extLst>
        </xdr:cNvPr>
        <xdr:cNvSpPr txBox="1"/>
      </xdr:nvSpPr>
      <xdr:spPr>
        <a:xfrm>
          <a:off x="9372111" y="128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120047</xdr:rowOff>
    </xdr:from>
    <xdr:to>
      <xdr:col>46</xdr:col>
      <xdr:colOff>38100</xdr:colOff>
      <xdr:row>77</xdr:row>
      <xdr:rowOff>50197</xdr:rowOff>
    </xdr:to>
    <xdr:sp macro="" textlink="">
      <xdr:nvSpPr>
        <xdr:cNvPr id="432" name="楕円 431">
          <a:extLst>
            <a:ext uri="{FF2B5EF4-FFF2-40B4-BE49-F238E27FC236}">
              <a16:creationId xmlns:a16="http://schemas.microsoft.com/office/drawing/2014/main" id="{DE325387-2C81-4472-969A-AB0580822B08}"/>
            </a:ext>
          </a:extLst>
        </xdr:cNvPr>
        <xdr:cNvSpPr/>
      </xdr:nvSpPr>
      <xdr:spPr>
        <a:xfrm>
          <a:off x="8699500" y="13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41324</xdr:rowOff>
    </xdr:from>
    <xdr:ext cx="534377" cy="259045"/>
    <xdr:sp macro="" textlink="">
      <xdr:nvSpPr>
        <xdr:cNvPr id="433" name="テキスト ボックス 432">
          <a:extLst>
            <a:ext uri="{FF2B5EF4-FFF2-40B4-BE49-F238E27FC236}">
              <a16:creationId xmlns:a16="http://schemas.microsoft.com/office/drawing/2014/main" id="{33CF72E1-E3E4-4F34-98DD-3B8F0BA8B448}"/>
            </a:ext>
          </a:extLst>
        </xdr:cNvPr>
        <xdr:cNvSpPr txBox="1"/>
      </xdr:nvSpPr>
      <xdr:spPr>
        <a:xfrm>
          <a:off x="8483111" y="132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36837</xdr:rowOff>
    </xdr:from>
    <xdr:to>
      <xdr:col>41</xdr:col>
      <xdr:colOff>101600</xdr:colOff>
      <xdr:row>76</xdr:row>
      <xdr:rowOff>138437</xdr:rowOff>
    </xdr:to>
    <xdr:sp macro="" textlink="">
      <xdr:nvSpPr>
        <xdr:cNvPr id="434" name="楕円 433">
          <a:extLst>
            <a:ext uri="{FF2B5EF4-FFF2-40B4-BE49-F238E27FC236}">
              <a16:creationId xmlns:a16="http://schemas.microsoft.com/office/drawing/2014/main" id="{A972FDDE-FA1A-4AF8-8898-2A2DF8AE754C}"/>
            </a:ext>
          </a:extLst>
        </xdr:cNvPr>
        <xdr:cNvSpPr/>
      </xdr:nvSpPr>
      <xdr:spPr>
        <a:xfrm>
          <a:off x="7810500" y="130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154964</xdr:rowOff>
    </xdr:from>
    <xdr:ext cx="534377" cy="259045"/>
    <xdr:sp macro="" textlink="">
      <xdr:nvSpPr>
        <xdr:cNvPr id="435" name="テキスト ボックス 434">
          <a:extLst>
            <a:ext uri="{FF2B5EF4-FFF2-40B4-BE49-F238E27FC236}">
              <a16:creationId xmlns:a16="http://schemas.microsoft.com/office/drawing/2014/main" id="{9EED07FC-1A29-4CA4-B524-29AD30D7175E}"/>
            </a:ext>
          </a:extLst>
        </xdr:cNvPr>
        <xdr:cNvSpPr txBox="1"/>
      </xdr:nvSpPr>
      <xdr:spPr>
        <a:xfrm>
          <a:off x="7594111" y="1284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55372</xdr:rowOff>
    </xdr:from>
    <xdr:to>
      <xdr:col>36</xdr:col>
      <xdr:colOff>165100</xdr:colOff>
      <xdr:row>77</xdr:row>
      <xdr:rowOff>156972</xdr:rowOff>
    </xdr:to>
    <xdr:sp macro="" textlink="">
      <xdr:nvSpPr>
        <xdr:cNvPr id="436" name="楕円 435">
          <a:extLst>
            <a:ext uri="{FF2B5EF4-FFF2-40B4-BE49-F238E27FC236}">
              <a16:creationId xmlns:a16="http://schemas.microsoft.com/office/drawing/2014/main" id="{F381F509-E600-4E3D-A198-52B22686DE3D}"/>
            </a:ext>
          </a:extLst>
        </xdr:cNvPr>
        <xdr:cNvSpPr/>
      </xdr:nvSpPr>
      <xdr:spPr>
        <a:xfrm>
          <a:off x="6921500" y="132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2049</xdr:rowOff>
    </xdr:from>
    <xdr:ext cx="534377" cy="259045"/>
    <xdr:sp macro="" textlink="">
      <xdr:nvSpPr>
        <xdr:cNvPr id="437" name="テキスト ボックス 436">
          <a:extLst>
            <a:ext uri="{FF2B5EF4-FFF2-40B4-BE49-F238E27FC236}">
              <a16:creationId xmlns:a16="http://schemas.microsoft.com/office/drawing/2014/main" id="{18D16891-2CEC-4F7C-B0F0-1688BD83FF0D}"/>
            </a:ext>
          </a:extLst>
        </xdr:cNvPr>
        <xdr:cNvSpPr txBox="1"/>
      </xdr:nvSpPr>
      <xdr:spPr>
        <a:xfrm>
          <a:off x="6705111" y="130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39D98AC9-AC1D-453A-8DBA-0921B29103A9}"/>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3D6AF19B-61AA-4990-B9BE-C6E34682963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A2C70773-5C28-4CD2-B35D-19967BC67254}"/>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54AC741B-7B10-4663-A962-92CD100299A8}"/>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E5ABBBCC-2167-494F-800A-325A7631E03D}"/>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75F61672-4C58-465D-A8EA-0F721250BEC5}"/>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2AB247B2-3C02-4D90-BDFB-C62625C5079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3BB74A3F-616E-4963-A7C7-4A3469E50E4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63C35672-6A88-47D7-872B-43847B45749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7C7C8408-EF1F-4582-89AB-4448491B7CAF}"/>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D2CCB478-B132-4C8E-87FB-6EE657316309}"/>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14960DD-ABEF-425B-B8A1-6DA1B06B9554}"/>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9996AA1C-CE05-4811-82A2-660982D91B6A}"/>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1D97399A-0EDF-4EF3-9CDC-032FEE345FC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EBA577F0-7339-468F-8A16-07E46D843D87}"/>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246DB668-7955-47C8-9A15-034E6F024217}"/>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E7CC6F87-5425-4285-940C-718FA71424EC}"/>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51F3F516-8F85-4F5E-B2FB-AE1C4D387E3A}"/>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177A8FF0-C494-4AC7-B09E-EAFC939BBE42}"/>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903E7428-31B2-434A-B095-BB63BE7860C7}"/>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4224F37B-B252-4B01-BA4B-4C6FEAEE71CB}"/>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C38AEDCB-E2DF-4DA0-81DB-965FA9F1EE2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63B81091-BEF0-451B-9142-9203F36A1341}"/>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4C4F7B23-211C-4022-9C27-7A0C553119B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70F49FC-C2A8-4787-841A-606EBE8DE0D8}"/>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FF2044B0-B377-4D13-B2F1-B8CFF993C50D}"/>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812876B9-AC18-4514-897D-EA26D8BC659B}"/>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BB64351C-60AE-4444-978B-AB22B6DA922F}"/>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78A98E49-6058-4B1E-87B6-8C8315E922E2}"/>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158317</xdr:rowOff>
    </xdr:from>
    <xdr:to>
      <xdr:col>55</xdr:col>
      <xdr:colOff>0</xdr:colOff>
      <xdr:row>98</xdr:row>
      <xdr:rowOff>14084</xdr:rowOff>
    </xdr:to>
    <xdr:cxnSp macro="">
      <xdr:nvCxnSpPr>
        <xdr:cNvPr id="467" name="直線コネクタ 466">
          <a:extLst>
            <a:ext uri="{FF2B5EF4-FFF2-40B4-BE49-F238E27FC236}">
              <a16:creationId xmlns:a16="http://schemas.microsoft.com/office/drawing/2014/main" id="{214DB4B6-D675-4712-82B3-5586C254FED1}"/>
            </a:ext>
          </a:extLst>
        </xdr:cNvPr>
        <xdr:cNvCxnSpPr/>
      </xdr:nvCxnSpPr>
      <xdr:spPr>
        <a:xfrm>
          <a:off x="9639300" y="16788967"/>
          <a:ext cx="838200" cy="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5076463-4D61-44F3-A21C-DAB77A5E0B0B}"/>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ECD8C2A9-117E-472B-8C6B-456542110C31}"/>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133896</xdr:rowOff>
    </xdr:from>
    <xdr:to>
      <xdr:col>50</xdr:col>
      <xdr:colOff>114300</xdr:colOff>
      <xdr:row>97</xdr:row>
      <xdr:rowOff>158317</xdr:rowOff>
    </xdr:to>
    <xdr:cxnSp macro="">
      <xdr:nvCxnSpPr>
        <xdr:cNvPr id="470" name="直線コネクタ 469">
          <a:extLst>
            <a:ext uri="{FF2B5EF4-FFF2-40B4-BE49-F238E27FC236}">
              <a16:creationId xmlns:a16="http://schemas.microsoft.com/office/drawing/2014/main" id="{E032BA25-E95A-432A-B426-5888436D4BDA}"/>
            </a:ext>
          </a:extLst>
        </xdr:cNvPr>
        <xdr:cNvCxnSpPr/>
      </xdr:nvCxnSpPr>
      <xdr:spPr>
        <a:xfrm>
          <a:off x="8750300" y="16764546"/>
          <a:ext cx="889000" cy="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B95E8481-6B63-44A6-B4C4-02719FDE74BC}"/>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B0FACB40-C28D-40C0-993E-D4D4D8BA2E1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62103</xdr:rowOff>
    </xdr:from>
    <xdr:to>
      <xdr:col>45</xdr:col>
      <xdr:colOff>177800</xdr:colOff>
      <xdr:row>97</xdr:row>
      <xdr:rowOff>133896</xdr:rowOff>
    </xdr:to>
    <xdr:cxnSp macro="">
      <xdr:nvCxnSpPr>
        <xdr:cNvPr id="473" name="直線コネクタ 472">
          <a:extLst>
            <a:ext uri="{FF2B5EF4-FFF2-40B4-BE49-F238E27FC236}">
              <a16:creationId xmlns:a16="http://schemas.microsoft.com/office/drawing/2014/main" id="{D35D73B8-3372-4429-9AEB-5B6FC0D86600}"/>
            </a:ext>
          </a:extLst>
        </xdr:cNvPr>
        <xdr:cNvCxnSpPr/>
      </xdr:nvCxnSpPr>
      <xdr:spPr>
        <a:xfrm>
          <a:off x="7861300" y="16692753"/>
          <a:ext cx="889000" cy="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92CC80F-62E2-4E4E-9895-7EC84B3967FF}"/>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AF3F1B13-CAF8-4339-9CEB-1866C7327F4F}"/>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62103</xdr:rowOff>
    </xdr:from>
    <xdr:to>
      <xdr:col>41</xdr:col>
      <xdr:colOff>50800</xdr:colOff>
      <xdr:row>98</xdr:row>
      <xdr:rowOff>28080</xdr:rowOff>
    </xdr:to>
    <xdr:cxnSp macro="">
      <xdr:nvCxnSpPr>
        <xdr:cNvPr id="476" name="直線コネクタ 475">
          <a:extLst>
            <a:ext uri="{FF2B5EF4-FFF2-40B4-BE49-F238E27FC236}">
              <a16:creationId xmlns:a16="http://schemas.microsoft.com/office/drawing/2014/main" id="{9190D5AC-70C1-4020-BC8A-40F9E8FAD74F}"/>
            </a:ext>
          </a:extLst>
        </xdr:cNvPr>
        <xdr:cNvCxnSpPr/>
      </xdr:nvCxnSpPr>
      <xdr:spPr>
        <a:xfrm flipV="1">
          <a:off x="6972300" y="16692753"/>
          <a:ext cx="889000" cy="13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A08D0EBB-B219-4698-87E7-B837DA56876B}"/>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7D9F4B45-2270-439A-B9FC-6937A50FA041}"/>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158890</xdr:rowOff>
    </xdr:from>
    <xdr:to>
      <xdr:col>36</xdr:col>
      <xdr:colOff>165100</xdr:colOff>
      <xdr:row>98</xdr:row>
      <xdr:rowOff>89040</xdr:rowOff>
    </xdr:to>
    <xdr:sp macro="" textlink="">
      <xdr:nvSpPr>
        <xdr:cNvPr id="479" name="フローチャート: 判断 478">
          <a:extLst>
            <a:ext uri="{FF2B5EF4-FFF2-40B4-BE49-F238E27FC236}">
              <a16:creationId xmlns:a16="http://schemas.microsoft.com/office/drawing/2014/main" id="{E48151B3-025F-4CD5-AA9B-EAFFB0318016}"/>
            </a:ext>
          </a:extLst>
        </xdr:cNvPr>
        <xdr:cNvSpPr/>
      </xdr:nvSpPr>
      <xdr:spPr>
        <a:xfrm>
          <a:off x="6921500" y="167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80167</xdr:rowOff>
    </xdr:from>
    <xdr:ext cx="534377" cy="259045"/>
    <xdr:sp macro="" textlink="">
      <xdr:nvSpPr>
        <xdr:cNvPr id="480" name="テキスト ボックス 479">
          <a:extLst>
            <a:ext uri="{FF2B5EF4-FFF2-40B4-BE49-F238E27FC236}">
              <a16:creationId xmlns:a16="http://schemas.microsoft.com/office/drawing/2014/main" id="{0E10988F-FAD0-460A-9727-D625F33BEDEF}"/>
            </a:ext>
          </a:extLst>
        </xdr:cNvPr>
        <xdr:cNvSpPr txBox="1"/>
      </xdr:nvSpPr>
      <xdr:spPr>
        <a:xfrm>
          <a:off x="6705111" y="168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30F97D9A-0ACC-4193-B978-5AD9131096A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1D127E4E-E2D3-442D-8D6C-2D67FEE4FE1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A02A0D58-2B2C-4098-9FB9-E62CD428D23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418FEF9D-2F28-48D3-AD37-5E0E663BFC0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506A0FDF-6471-4159-B0F1-AD52EE379EB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134734</xdr:rowOff>
    </xdr:from>
    <xdr:to>
      <xdr:col>55</xdr:col>
      <xdr:colOff>50800</xdr:colOff>
      <xdr:row>98</xdr:row>
      <xdr:rowOff>64884</xdr:rowOff>
    </xdr:to>
    <xdr:sp macro="" textlink="">
      <xdr:nvSpPr>
        <xdr:cNvPr id="486" name="楕円 485">
          <a:extLst>
            <a:ext uri="{FF2B5EF4-FFF2-40B4-BE49-F238E27FC236}">
              <a16:creationId xmlns:a16="http://schemas.microsoft.com/office/drawing/2014/main" id="{094DB412-475B-4D46-9D0E-25FC4C36298C}"/>
            </a:ext>
          </a:extLst>
        </xdr:cNvPr>
        <xdr:cNvSpPr/>
      </xdr:nvSpPr>
      <xdr:spPr>
        <a:xfrm>
          <a:off x="10426700" y="167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113161</xdr:rowOff>
    </xdr:from>
    <xdr:ext cx="534377" cy="259045"/>
    <xdr:sp macro="" textlink="">
      <xdr:nvSpPr>
        <xdr:cNvPr id="487" name="土木費該当値テキスト">
          <a:extLst>
            <a:ext uri="{FF2B5EF4-FFF2-40B4-BE49-F238E27FC236}">
              <a16:creationId xmlns:a16="http://schemas.microsoft.com/office/drawing/2014/main" id="{B4422147-05BF-41C8-8646-BEA2E6DCFA48}"/>
            </a:ext>
          </a:extLst>
        </xdr:cNvPr>
        <xdr:cNvSpPr txBox="1"/>
      </xdr:nvSpPr>
      <xdr:spPr>
        <a:xfrm>
          <a:off x="10528300" y="1674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107517</xdr:rowOff>
    </xdr:from>
    <xdr:to>
      <xdr:col>50</xdr:col>
      <xdr:colOff>165100</xdr:colOff>
      <xdr:row>98</xdr:row>
      <xdr:rowOff>37667</xdr:rowOff>
    </xdr:to>
    <xdr:sp macro="" textlink="">
      <xdr:nvSpPr>
        <xdr:cNvPr id="488" name="楕円 487">
          <a:extLst>
            <a:ext uri="{FF2B5EF4-FFF2-40B4-BE49-F238E27FC236}">
              <a16:creationId xmlns:a16="http://schemas.microsoft.com/office/drawing/2014/main" id="{146220CC-E1A9-4167-AC2E-6FD8F00CB48F}"/>
            </a:ext>
          </a:extLst>
        </xdr:cNvPr>
        <xdr:cNvSpPr/>
      </xdr:nvSpPr>
      <xdr:spPr>
        <a:xfrm>
          <a:off x="9588500" y="1673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28794</xdr:rowOff>
    </xdr:from>
    <xdr:ext cx="534377" cy="259045"/>
    <xdr:sp macro="" textlink="">
      <xdr:nvSpPr>
        <xdr:cNvPr id="489" name="テキスト ボックス 488">
          <a:extLst>
            <a:ext uri="{FF2B5EF4-FFF2-40B4-BE49-F238E27FC236}">
              <a16:creationId xmlns:a16="http://schemas.microsoft.com/office/drawing/2014/main" id="{C337CE63-A47F-4957-8415-10B553826279}"/>
            </a:ext>
          </a:extLst>
        </xdr:cNvPr>
        <xdr:cNvSpPr txBox="1"/>
      </xdr:nvSpPr>
      <xdr:spPr>
        <a:xfrm>
          <a:off x="9372111" y="1683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83096</xdr:rowOff>
    </xdr:from>
    <xdr:to>
      <xdr:col>46</xdr:col>
      <xdr:colOff>38100</xdr:colOff>
      <xdr:row>98</xdr:row>
      <xdr:rowOff>13246</xdr:rowOff>
    </xdr:to>
    <xdr:sp macro="" textlink="">
      <xdr:nvSpPr>
        <xdr:cNvPr id="490" name="楕円 489">
          <a:extLst>
            <a:ext uri="{FF2B5EF4-FFF2-40B4-BE49-F238E27FC236}">
              <a16:creationId xmlns:a16="http://schemas.microsoft.com/office/drawing/2014/main" id="{AEF9E208-AC84-493E-8AC5-01A01B6E086C}"/>
            </a:ext>
          </a:extLst>
        </xdr:cNvPr>
        <xdr:cNvSpPr/>
      </xdr:nvSpPr>
      <xdr:spPr>
        <a:xfrm>
          <a:off x="8699500" y="167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4373</xdr:rowOff>
    </xdr:from>
    <xdr:ext cx="534377" cy="259045"/>
    <xdr:sp macro="" textlink="">
      <xdr:nvSpPr>
        <xdr:cNvPr id="491" name="テキスト ボックス 490">
          <a:extLst>
            <a:ext uri="{FF2B5EF4-FFF2-40B4-BE49-F238E27FC236}">
              <a16:creationId xmlns:a16="http://schemas.microsoft.com/office/drawing/2014/main" id="{F17E7F15-2180-4992-94E1-4A42323E720F}"/>
            </a:ext>
          </a:extLst>
        </xdr:cNvPr>
        <xdr:cNvSpPr txBox="1"/>
      </xdr:nvSpPr>
      <xdr:spPr>
        <a:xfrm>
          <a:off x="8483111" y="1680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11303</xdr:rowOff>
    </xdr:from>
    <xdr:to>
      <xdr:col>41</xdr:col>
      <xdr:colOff>101600</xdr:colOff>
      <xdr:row>97</xdr:row>
      <xdr:rowOff>112903</xdr:rowOff>
    </xdr:to>
    <xdr:sp macro="" textlink="">
      <xdr:nvSpPr>
        <xdr:cNvPr id="492" name="楕円 491">
          <a:extLst>
            <a:ext uri="{FF2B5EF4-FFF2-40B4-BE49-F238E27FC236}">
              <a16:creationId xmlns:a16="http://schemas.microsoft.com/office/drawing/2014/main" id="{B3083181-547C-4446-89CA-F92ADED3E155}"/>
            </a:ext>
          </a:extLst>
        </xdr:cNvPr>
        <xdr:cNvSpPr/>
      </xdr:nvSpPr>
      <xdr:spPr>
        <a:xfrm>
          <a:off x="7810500" y="166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104030</xdr:rowOff>
    </xdr:from>
    <xdr:ext cx="534377" cy="259045"/>
    <xdr:sp macro="" textlink="">
      <xdr:nvSpPr>
        <xdr:cNvPr id="493" name="テキスト ボックス 492">
          <a:extLst>
            <a:ext uri="{FF2B5EF4-FFF2-40B4-BE49-F238E27FC236}">
              <a16:creationId xmlns:a16="http://schemas.microsoft.com/office/drawing/2014/main" id="{A5C54985-D2D8-4B0F-A8DB-E5213A90165B}"/>
            </a:ext>
          </a:extLst>
        </xdr:cNvPr>
        <xdr:cNvSpPr txBox="1"/>
      </xdr:nvSpPr>
      <xdr:spPr>
        <a:xfrm>
          <a:off x="7594111" y="167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148730</xdr:rowOff>
    </xdr:from>
    <xdr:to>
      <xdr:col>36</xdr:col>
      <xdr:colOff>165100</xdr:colOff>
      <xdr:row>98</xdr:row>
      <xdr:rowOff>78880</xdr:rowOff>
    </xdr:to>
    <xdr:sp macro="" textlink="">
      <xdr:nvSpPr>
        <xdr:cNvPr id="494" name="楕円 493">
          <a:extLst>
            <a:ext uri="{FF2B5EF4-FFF2-40B4-BE49-F238E27FC236}">
              <a16:creationId xmlns:a16="http://schemas.microsoft.com/office/drawing/2014/main" id="{758C9119-3D81-46A9-97A2-961A24BF28FB}"/>
            </a:ext>
          </a:extLst>
        </xdr:cNvPr>
        <xdr:cNvSpPr/>
      </xdr:nvSpPr>
      <xdr:spPr>
        <a:xfrm>
          <a:off x="6921500" y="167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95407</xdr:rowOff>
    </xdr:from>
    <xdr:ext cx="534377" cy="259045"/>
    <xdr:sp macro="" textlink="">
      <xdr:nvSpPr>
        <xdr:cNvPr id="495" name="テキスト ボックス 494">
          <a:extLst>
            <a:ext uri="{FF2B5EF4-FFF2-40B4-BE49-F238E27FC236}">
              <a16:creationId xmlns:a16="http://schemas.microsoft.com/office/drawing/2014/main" id="{8DED8906-29B7-4AF3-9ADB-8E859FA14E7D}"/>
            </a:ext>
          </a:extLst>
        </xdr:cNvPr>
        <xdr:cNvSpPr txBox="1"/>
      </xdr:nvSpPr>
      <xdr:spPr>
        <a:xfrm>
          <a:off x="6705111" y="1655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E3AA1589-F2CB-4ED0-AC0C-AAE2C0CE94E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D54BEF7C-0057-4E7D-96EB-128B976AE0A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3D9B20E1-47C5-466D-824C-7F72881755D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4CACE69A-214B-4ED8-BDCC-082263E24A81}"/>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665A1BFD-C661-4087-8BC4-552E158A59D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322710DC-C27D-423E-9761-F8C6A726F7A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FC4EC2D9-5D55-4516-AB1E-7AD51FA1C09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E0A78A9D-793B-4579-862D-1ACB5004BAD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3009E344-6743-40BD-B7CF-A46B1B90B4B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4C4B4F3F-E122-47E3-9D84-BAB29308AB2D}"/>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39098A41-B387-47BB-82C9-E90FAA556DBE}"/>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4629729F-A531-4588-B311-6ACE5AE3C7BE}"/>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200554DD-1967-4EBE-955B-1C185CFE8537}"/>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CA3F4DE3-4B7C-4BA2-9178-AF5E600C77D2}"/>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9F7FA2BE-9935-4466-9DFF-72C290C81CC2}"/>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1ABD6902-B39E-4EBF-9935-FC426AD5ACCC}"/>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6E4013E8-6506-4DEA-8F00-85F1CC58BE36}"/>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42786125-0E3C-4257-A6A4-E21CE4FD8546}"/>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37CC9B37-247B-4A43-B17C-E7709E1D55B5}"/>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ED687A0C-925E-401A-AB29-26185FD60BD2}"/>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16EAA3C9-BEC8-4A25-8201-0F5C988F4BFD}"/>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A3B4186D-3E2E-4614-80BB-BF0445B7D609}"/>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6734C3FD-E641-403A-8C05-E2D63D44044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51303371-F313-4FEF-97B4-19D3A9768252}"/>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8901814B-EE32-4AA2-8456-9F1535372593}"/>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1D66AB39-67F7-460C-AFD0-F81A4D6352D4}"/>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C189A2A-DB60-4E37-ABA9-3BFAB244F3C9}"/>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27E0F536-605A-4A10-B748-699D15D76515}"/>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3BFC6445-1D4D-4BDF-AE4D-6BCD6169C97F}"/>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B153BB6A-C92B-4A27-8743-999E1BDB9492}"/>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5784</xdr:rowOff>
    </xdr:from>
    <xdr:to>
      <xdr:col>85</xdr:col>
      <xdr:colOff>127000</xdr:colOff>
      <xdr:row>38</xdr:row>
      <xdr:rowOff>92597</xdr:rowOff>
    </xdr:to>
    <xdr:cxnSp macro="">
      <xdr:nvCxnSpPr>
        <xdr:cNvPr id="526" name="直線コネクタ 525">
          <a:extLst>
            <a:ext uri="{FF2B5EF4-FFF2-40B4-BE49-F238E27FC236}">
              <a16:creationId xmlns:a16="http://schemas.microsoft.com/office/drawing/2014/main" id="{651E654D-4D3B-45AF-B1F5-8CAFFDBEB6B4}"/>
            </a:ext>
          </a:extLst>
        </xdr:cNvPr>
        <xdr:cNvCxnSpPr/>
      </xdr:nvCxnSpPr>
      <xdr:spPr>
        <a:xfrm flipV="1">
          <a:off x="15481300" y="6520884"/>
          <a:ext cx="838200" cy="8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C404805E-BB73-4115-89ED-0BD15E9435CC}"/>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A18EB120-F34D-4C44-9668-B2B0F86503FE}"/>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92597</xdr:rowOff>
    </xdr:from>
    <xdr:to>
      <xdr:col>81</xdr:col>
      <xdr:colOff>50800</xdr:colOff>
      <xdr:row>38</xdr:row>
      <xdr:rowOff>95983</xdr:rowOff>
    </xdr:to>
    <xdr:cxnSp macro="">
      <xdr:nvCxnSpPr>
        <xdr:cNvPr id="529" name="直線コネクタ 528">
          <a:extLst>
            <a:ext uri="{FF2B5EF4-FFF2-40B4-BE49-F238E27FC236}">
              <a16:creationId xmlns:a16="http://schemas.microsoft.com/office/drawing/2014/main" id="{9FE25CDF-AE43-4F53-9EC7-8C5895BBA4F7}"/>
            </a:ext>
          </a:extLst>
        </xdr:cNvPr>
        <xdr:cNvCxnSpPr/>
      </xdr:nvCxnSpPr>
      <xdr:spPr>
        <a:xfrm flipV="1">
          <a:off x="14592300" y="6607697"/>
          <a:ext cx="889000" cy="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E18DD426-9A1E-45AB-9D87-9F995E46E668}"/>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D9E20328-DF1B-4E75-B434-CB54C03090B6}"/>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95983</xdr:rowOff>
    </xdr:from>
    <xdr:to>
      <xdr:col>76</xdr:col>
      <xdr:colOff>114300</xdr:colOff>
      <xdr:row>38</xdr:row>
      <xdr:rowOff>106063</xdr:rowOff>
    </xdr:to>
    <xdr:cxnSp macro="">
      <xdr:nvCxnSpPr>
        <xdr:cNvPr id="532" name="直線コネクタ 531">
          <a:extLst>
            <a:ext uri="{FF2B5EF4-FFF2-40B4-BE49-F238E27FC236}">
              <a16:creationId xmlns:a16="http://schemas.microsoft.com/office/drawing/2014/main" id="{D166D569-0195-4C7A-934C-85D406ADBC1D}"/>
            </a:ext>
          </a:extLst>
        </xdr:cNvPr>
        <xdr:cNvCxnSpPr/>
      </xdr:nvCxnSpPr>
      <xdr:spPr>
        <a:xfrm flipV="1">
          <a:off x="13703300" y="6611083"/>
          <a:ext cx="8890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C1B99BD8-0D52-4105-9308-2903485FA2A2}"/>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60CE0C05-320B-4E3F-95CF-0025D58B0F83}"/>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101633</xdr:rowOff>
    </xdr:from>
    <xdr:to>
      <xdr:col>71</xdr:col>
      <xdr:colOff>177800</xdr:colOff>
      <xdr:row>38</xdr:row>
      <xdr:rowOff>106063</xdr:rowOff>
    </xdr:to>
    <xdr:cxnSp macro="">
      <xdr:nvCxnSpPr>
        <xdr:cNvPr id="535" name="直線コネクタ 534">
          <a:extLst>
            <a:ext uri="{FF2B5EF4-FFF2-40B4-BE49-F238E27FC236}">
              <a16:creationId xmlns:a16="http://schemas.microsoft.com/office/drawing/2014/main" id="{DDA78158-67D9-484A-AA35-0B04ED1796A7}"/>
            </a:ext>
          </a:extLst>
        </xdr:cNvPr>
        <xdr:cNvCxnSpPr/>
      </xdr:nvCxnSpPr>
      <xdr:spPr>
        <a:xfrm>
          <a:off x="12814300" y="6616733"/>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A2EA2EE8-87CE-4807-B386-BD4FA01C9E26}"/>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71535C46-A2DC-402F-A565-10106E83E2B5}"/>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37922</xdr:rowOff>
    </xdr:from>
    <xdr:to>
      <xdr:col>67</xdr:col>
      <xdr:colOff>101600</xdr:colOff>
      <xdr:row>38</xdr:row>
      <xdr:rowOff>139522</xdr:rowOff>
    </xdr:to>
    <xdr:sp macro="" textlink="">
      <xdr:nvSpPr>
        <xdr:cNvPr id="538" name="フローチャート: 判断 537">
          <a:extLst>
            <a:ext uri="{FF2B5EF4-FFF2-40B4-BE49-F238E27FC236}">
              <a16:creationId xmlns:a16="http://schemas.microsoft.com/office/drawing/2014/main" id="{2D393620-0CEB-4A4B-9EA6-70856CF91666}"/>
            </a:ext>
          </a:extLst>
        </xdr:cNvPr>
        <xdr:cNvSpPr/>
      </xdr:nvSpPr>
      <xdr:spPr>
        <a:xfrm>
          <a:off x="12763500" y="65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156049</xdr:rowOff>
    </xdr:from>
    <xdr:ext cx="534377" cy="259045"/>
    <xdr:sp macro="" textlink="">
      <xdr:nvSpPr>
        <xdr:cNvPr id="539" name="テキスト ボックス 538">
          <a:extLst>
            <a:ext uri="{FF2B5EF4-FFF2-40B4-BE49-F238E27FC236}">
              <a16:creationId xmlns:a16="http://schemas.microsoft.com/office/drawing/2014/main" id="{770FDC50-3ABC-47F9-8565-92E582F4F5E7}"/>
            </a:ext>
          </a:extLst>
        </xdr:cNvPr>
        <xdr:cNvSpPr txBox="1"/>
      </xdr:nvSpPr>
      <xdr:spPr>
        <a:xfrm>
          <a:off x="12547111" y="63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C590CEB7-18D7-45A4-8D0B-40133FC08D6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EA2E7093-FBBF-4717-ABDE-4EBE6C0DD5D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8A8809E2-D540-428E-9937-7D9120F9ECAB}"/>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A6202C49-D214-4510-BE79-6D53E6F2FBE5}"/>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2FAE78FD-52A3-4635-B255-11A0C1BE69F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126434</xdr:rowOff>
    </xdr:from>
    <xdr:to>
      <xdr:col>85</xdr:col>
      <xdr:colOff>177800</xdr:colOff>
      <xdr:row>38</xdr:row>
      <xdr:rowOff>56584</xdr:rowOff>
    </xdr:to>
    <xdr:sp macro="" textlink="">
      <xdr:nvSpPr>
        <xdr:cNvPr id="545" name="楕円 544">
          <a:extLst>
            <a:ext uri="{FF2B5EF4-FFF2-40B4-BE49-F238E27FC236}">
              <a16:creationId xmlns:a16="http://schemas.microsoft.com/office/drawing/2014/main" id="{EF37700F-542F-4754-BDCC-7CE256E01422}"/>
            </a:ext>
          </a:extLst>
        </xdr:cNvPr>
        <xdr:cNvSpPr/>
      </xdr:nvSpPr>
      <xdr:spPr>
        <a:xfrm>
          <a:off x="16268700" y="64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149311</xdr:rowOff>
    </xdr:from>
    <xdr:ext cx="534377" cy="259045"/>
    <xdr:sp macro="" textlink="">
      <xdr:nvSpPr>
        <xdr:cNvPr id="546" name="消防費該当値テキスト">
          <a:extLst>
            <a:ext uri="{FF2B5EF4-FFF2-40B4-BE49-F238E27FC236}">
              <a16:creationId xmlns:a16="http://schemas.microsoft.com/office/drawing/2014/main" id="{A3354E1A-3E5A-4DBE-8FE8-06CED5A9E3B5}"/>
            </a:ext>
          </a:extLst>
        </xdr:cNvPr>
        <xdr:cNvSpPr txBox="1"/>
      </xdr:nvSpPr>
      <xdr:spPr>
        <a:xfrm>
          <a:off x="16370300" y="632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41797</xdr:rowOff>
    </xdr:from>
    <xdr:to>
      <xdr:col>81</xdr:col>
      <xdr:colOff>101600</xdr:colOff>
      <xdr:row>38</xdr:row>
      <xdr:rowOff>143397</xdr:rowOff>
    </xdr:to>
    <xdr:sp macro="" textlink="">
      <xdr:nvSpPr>
        <xdr:cNvPr id="547" name="楕円 546">
          <a:extLst>
            <a:ext uri="{FF2B5EF4-FFF2-40B4-BE49-F238E27FC236}">
              <a16:creationId xmlns:a16="http://schemas.microsoft.com/office/drawing/2014/main" id="{C03E1F46-785B-4EE5-BDDF-47886F5AA9F2}"/>
            </a:ext>
          </a:extLst>
        </xdr:cNvPr>
        <xdr:cNvSpPr/>
      </xdr:nvSpPr>
      <xdr:spPr>
        <a:xfrm>
          <a:off x="15430500" y="655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134524</xdr:rowOff>
    </xdr:from>
    <xdr:ext cx="534377" cy="259045"/>
    <xdr:sp macro="" textlink="">
      <xdr:nvSpPr>
        <xdr:cNvPr id="548" name="テキスト ボックス 547">
          <a:extLst>
            <a:ext uri="{FF2B5EF4-FFF2-40B4-BE49-F238E27FC236}">
              <a16:creationId xmlns:a16="http://schemas.microsoft.com/office/drawing/2014/main" id="{E8822B1F-4F4D-459E-A481-2303114252D1}"/>
            </a:ext>
          </a:extLst>
        </xdr:cNvPr>
        <xdr:cNvSpPr txBox="1"/>
      </xdr:nvSpPr>
      <xdr:spPr>
        <a:xfrm>
          <a:off x="15214111" y="66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45183</xdr:rowOff>
    </xdr:from>
    <xdr:to>
      <xdr:col>76</xdr:col>
      <xdr:colOff>165100</xdr:colOff>
      <xdr:row>38</xdr:row>
      <xdr:rowOff>146783</xdr:rowOff>
    </xdr:to>
    <xdr:sp macro="" textlink="">
      <xdr:nvSpPr>
        <xdr:cNvPr id="549" name="楕円 548">
          <a:extLst>
            <a:ext uri="{FF2B5EF4-FFF2-40B4-BE49-F238E27FC236}">
              <a16:creationId xmlns:a16="http://schemas.microsoft.com/office/drawing/2014/main" id="{2BEDA61B-4905-4279-A24A-C6F288A7C137}"/>
            </a:ext>
          </a:extLst>
        </xdr:cNvPr>
        <xdr:cNvSpPr/>
      </xdr:nvSpPr>
      <xdr:spPr>
        <a:xfrm>
          <a:off x="14541500" y="65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137910</xdr:rowOff>
    </xdr:from>
    <xdr:ext cx="534377" cy="259045"/>
    <xdr:sp macro="" textlink="">
      <xdr:nvSpPr>
        <xdr:cNvPr id="550" name="テキスト ボックス 549">
          <a:extLst>
            <a:ext uri="{FF2B5EF4-FFF2-40B4-BE49-F238E27FC236}">
              <a16:creationId xmlns:a16="http://schemas.microsoft.com/office/drawing/2014/main" id="{31C0DF05-D120-416A-87D3-AF4274073398}"/>
            </a:ext>
          </a:extLst>
        </xdr:cNvPr>
        <xdr:cNvSpPr txBox="1"/>
      </xdr:nvSpPr>
      <xdr:spPr>
        <a:xfrm>
          <a:off x="14325111" y="66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55263</xdr:rowOff>
    </xdr:from>
    <xdr:to>
      <xdr:col>72</xdr:col>
      <xdr:colOff>38100</xdr:colOff>
      <xdr:row>38</xdr:row>
      <xdr:rowOff>156863</xdr:rowOff>
    </xdr:to>
    <xdr:sp macro="" textlink="">
      <xdr:nvSpPr>
        <xdr:cNvPr id="551" name="楕円 550">
          <a:extLst>
            <a:ext uri="{FF2B5EF4-FFF2-40B4-BE49-F238E27FC236}">
              <a16:creationId xmlns:a16="http://schemas.microsoft.com/office/drawing/2014/main" id="{B81E3319-6CB7-4481-AF2F-EDC70FF87269}"/>
            </a:ext>
          </a:extLst>
        </xdr:cNvPr>
        <xdr:cNvSpPr/>
      </xdr:nvSpPr>
      <xdr:spPr>
        <a:xfrm>
          <a:off x="13652500" y="657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147990</xdr:rowOff>
    </xdr:from>
    <xdr:ext cx="534377" cy="259045"/>
    <xdr:sp macro="" textlink="">
      <xdr:nvSpPr>
        <xdr:cNvPr id="552" name="テキスト ボックス 551">
          <a:extLst>
            <a:ext uri="{FF2B5EF4-FFF2-40B4-BE49-F238E27FC236}">
              <a16:creationId xmlns:a16="http://schemas.microsoft.com/office/drawing/2014/main" id="{2E53ACCE-926A-4D3D-AC9C-6AC4E0021B70}"/>
            </a:ext>
          </a:extLst>
        </xdr:cNvPr>
        <xdr:cNvSpPr txBox="1"/>
      </xdr:nvSpPr>
      <xdr:spPr>
        <a:xfrm>
          <a:off x="13436111" y="66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50833</xdr:rowOff>
    </xdr:from>
    <xdr:to>
      <xdr:col>67</xdr:col>
      <xdr:colOff>101600</xdr:colOff>
      <xdr:row>38</xdr:row>
      <xdr:rowOff>152433</xdr:rowOff>
    </xdr:to>
    <xdr:sp macro="" textlink="">
      <xdr:nvSpPr>
        <xdr:cNvPr id="553" name="楕円 552">
          <a:extLst>
            <a:ext uri="{FF2B5EF4-FFF2-40B4-BE49-F238E27FC236}">
              <a16:creationId xmlns:a16="http://schemas.microsoft.com/office/drawing/2014/main" id="{63F37D50-3F56-4B5B-83CB-D5FDF168147A}"/>
            </a:ext>
          </a:extLst>
        </xdr:cNvPr>
        <xdr:cNvSpPr/>
      </xdr:nvSpPr>
      <xdr:spPr>
        <a:xfrm>
          <a:off x="12763500" y="65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143560</xdr:rowOff>
    </xdr:from>
    <xdr:ext cx="534377" cy="259045"/>
    <xdr:sp macro="" textlink="">
      <xdr:nvSpPr>
        <xdr:cNvPr id="554" name="テキスト ボックス 553">
          <a:extLst>
            <a:ext uri="{FF2B5EF4-FFF2-40B4-BE49-F238E27FC236}">
              <a16:creationId xmlns:a16="http://schemas.microsoft.com/office/drawing/2014/main" id="{E5080EF6-16A4-4602-88C4-CC62D1EBBB3D}"/>
            </a:ext>
          </a:extLst>
        </xdr:cNvPr>
        <xdr:cNvSpPr txBox="1"/>
      </xdr:nvSpPr>
      <xdr:spPr>
        <a:xfrm>
          <a:off x="12547111" y="665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767091B9-6FD7-49EA-AB3E-6BF8FA1320C4}"/>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4CDAFE50-A335-4C83-97EB-6BBB9FD2E15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C7996EA4-B93A-4AF1-87FE-B158816D2CA4}"/>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9500D9FA-065C-42F5-AEB2-583866F5E88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8BEE2F72-1A11-4FDB-BDA1-3118D33CF88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554FBABF-8349-4672-8F07-C02FE2009EC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B349061E-D557-4FDB-8ECF-DCB5EB11CE7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FE96A3DD-C18D-42CB-B4C9-A9AA5BE3B7B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4486E161-A951-4D23-A1F1-B2FA6667B29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DCD9BB14-0D72-404E-A03D-1D4227BDFB3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CAD726FF-F081-4187-B2A1-BDC0C506B069}"/>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AB87817-9B49-4EC1-94B1-9A6FCAA8D5A2}"/>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41DA7A78-1F95-4911-AE44-5920CC9EC45F}"/>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A959E5B3-96D0-4E38-84B6-83B95CB27C89}"/>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9EAB964A-D0D9-4DFE-9EEF-3682807AD0BD}"/>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8C2063E2-9180-4766-B4A5-B74E7C252299}"/>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E46D1242-B822-4906-B38E-DD9037E5DBE1}"/>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221B38AB-77CF-46DF-8134-EE8A6053FFE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C65E2D8F-DB6C-462E-8FF5-BB45FCB931E5}"/>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7848284A-1A84-4A30-9014-F8A30DA79B35}"/>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391D114F-78CC-420A-9448-7A6490EBDB08}"/>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AEE7C377-30CD-4CD6-A4CE-0B881F43BAC5}"/>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FE98609E-C644-4E22-B604-D35B42C0C90F}"/>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97576050-8395-4DAA-BF66-E04498ACFD8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6CC3B851-143C-41EF-A16C-0BE69654F87C}"/>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B74FC1C5-7894-49CD-B214-151347598FB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74C3FD5A-FA24-4AA4-B2F1-BC4625901C58}"/>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BC7AE61B-20AF-4219-A635-C29880A7CE6E}"/>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F74EBA77-13FC-403C-9647-0DDDA025C5F9}"/>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CC4E2FF9-E346-45A9-81D0-B5FC5FA593BC}"/>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E004627C-AC10-4411-99F4-ADA5F4BCFD09}"/>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130818</xdr:rowOff>
    </xdr:from>
    <xdr:to>
      <xdr:col>85</xdr:col>
      <xdr:colOff>127000</xdr:colOff>
      <xdr:row>59</xdr:row>
      <xdr:rowOff>11630</xdr:rowOff>
    </xdr:to>
    <xdr:cxnSp macro="">
      <xdr:nvCxnSpPr>
        <xdr:cNvPr id="586" name="直線コネクタ 585">
          <a:extLst>
            <a:ext uri="{FF2B5EF4-FFF2-40B4-BE49-F238E27FC236}">
              <a16:creationId xmlns:a16="http://schemas.microsoft.com/office/drawing/2014/main" id="{17BED6BA-0859-4FDE-9381-71C940BEA120}"/>
            </a:ext>
          </a:extLst>
        </xdr:cNvPr>
        <xdr:cNvCxnSpPr/>
      </xdr:nvCxnSpPr>
      <xdr:spPr>
        <a:xfrm flipV="1">
          <a:off x="15481300" y="10074918"/>
          <a:ext cx="838200" cy="5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7AC3493E-8787-445B-9DDB-06DB75BCD2CF}"/>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95AD49E3-EBFB-4974-AF40-C04B2004E71B}"/>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11630</xdr:rowOff>
    </xdr:from>
    <xdr:to>
      <xdr:col>81</xdr:col>
      <xdr:colOff>50800</xdr:colOff>
      <xdr:row>59</xdr:row>
      <xdr:rowOff>59984</xdr:rowOff>
    </xdr:to>
    <xdr:cxnSp macro="">
      <xdr:nvCxnSpPr>
        <xdr:cNvPr id="589" name="直線コネクタ 588">
          <a:extLst>
            <a:ext uri="{FF2B5EF4-FFF2-40B4-BE49-F238E27FC236}">
              <a16:creationId xmlns:a16="http://schemas.microsoft.com/office/drawing/2014/main" id="{6B712451-3055-420E-B41B-8D04DB91B5AD}"/>
            </a:ext>
          </a:extLst>
        </xdr:cNvPr>
        <xdr:cNvCxnSpPr/>
      </xdr:nvCxnSpPr>
      <xdr:spPr>
        <a:xfrm flipV="1">
          <a:off x="14592300" y="10127180"/>
          <a:ext cx="889000" cy="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A08E2859-48D4-4390-A8B0-B12E8C105D91}"/>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CD77D7CE-34CD-4F3B-9B69-A9EF00089FB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6132</xdr:rowOff>
    </xdr:from>
    <xdr:to>
      <xdr:col>76</xdr:col>
      <xdr:colOff>114300</xdr:colOff>
      <xdr:row>59</xdr:row>
      <xdr:rowOff>59984</xdr:rowOff>
    </xdr:to>
    <xdr:cxnSp macro="">
      <xdr:nvCxnSpPr>
        <xdr:cNvPr id="592" name="直線コネクタ 591">
          <a:extLst>
            <a:ext uri="{FF2B5EF4-FFF2-40B4-BE49-F238E27FC236}">
              <a16:creationId xmlns:a16="http://schemas.microsoft.com/office/drawing/2014/main" id="{F4D4B35D-C4A1-45AA-A679-720D98AD966D}"/>
            </a:ext>
          </a:extLst>
        </xdr:cNvPr>
        <xdr:cNvCxnSpPr/>
      </xdr:nvCxnSpPr>
      <xdr:spPr>
        <a:xfrm>
          <a:off x="13703300" y="10121682"/>
          <a:ext cx="889000" cy="5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1D1770C2-D550-4AAA-9411-0691B62CAFC8}"/>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E2061BBF-5E42-4278-9CB2-8DAB5D38604A}"/>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34968</xdr:rowOff>
    </xdr:from>
    <xdr:to>
      <xdr:col>71</xdr:col>
      <xdr:colOff>177800</xdr:colOff>
      <xdr:row>59</xdr:row>
      <xdr:rowOff>6132</xdr:rowOff>
    </xdr:to>
    <xdr:cxnSp macro="">
      <xdr:nvCxnSpPr>
        <xdr:cNvPr id="595" name="直線コネクタ 594">
          <a:extLst>
            <a:ext uri="{FF2B5EF4-FFF2-40B4-BE49-F238E27FC236}">
              <a16:creationId xmlns:a16="http://schemas.microsoft.com/office/drawing/2014/main" id="{529E5F47-9FA3-4E64-ADA0-F0305A3403ED}"/>
            </a:ext>
          </a:extLst>
        </xdr:cNvPr>
        <xdr:cNvCxnSpPr/>
      </xdr:nvCxnSpPr>
      <xdr:spPr>
        <a:xfrm>
          <a:off x="12814300" y="9979068"/>
          <a:ext cx="889000" cy="14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B58AE99D-7BE3-44F4-88DF-7BE960768D01}"/>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6E5F12D-DB97-4951-A13F-372F5A2C5243}"/>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134838</xdr:rowOff>
    </xdr:from>
    <xdr:to>
      <xdr:col>67</xdr:col>
      <xdr:colOff>101600</xdr:colOff>
      <xdr:row>58</xdr:row>
      <xdr:rowOff>64988</xdr:rowOff>
    </xdr:to>
    <xdr:sp macro="" textlink="">
      <xdr:nvSpPr>
        <xdr:cNvPr id="598" name="フローチャート: 判断 597">
          <a:extLst>
            <a:ext uri="{FF2B5EF4-FFF2-40B4-BE49-F238E27FC236}">
              <a16:creationId xmlns:a16="http://schemas.microsoft.com/office/drawing/2014/main" id="{70ABFD53-A1FA-4141-9B03-4EEB24E442A1}"/>
            </a:ext>
          </a:extLst>
        </xdr:cNvPr>
        <xdr:cNvSpPr/>
      </xdr:nvSpPr>
      <xdr:spPr>
        <a:xfrm>
          <a:off x="12763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81515</xdr:rowOff>
    </xdr:from>
    <xdr:ext cx="534377" cy="259045"/>
    <xdr:sp macro="" textlink="">
      <xdr:nvSpPr>
        <xdr:cNvPr id="599" name="テキスト ボックス 598">
          <a:extLst>
            <a:ext uri="{FF2B5EF4-FFF2-40B4-BE49-F238E27FC236}">
              <a16:creationId xmlns:a16="http://schemas.microsoft.com/office/drawing/2014/main" id="{BC9E4634-471D-4823-A8C5-C6F33F701E8F}"/>
            </a:ext>
          </a:extLst>
        </xdr:cNvPr>
        <xdr:cNvSpPr txBox="1"/>
      </xdr:nvSpPr>
      <xdr:spPr>
        <a:xfrm>
          <a:off x="12547111" y="96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4E7F1483-9507-4496-8A2E-7882D2A4BF4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6A749964-35D1-4DCD-B26C-9A6782C9914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7AAD0A37-D112-4AB0-A38B-06B78D354E9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744457C8-0932-4DAC-BC76-D9B48B8211E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E251E4E4-897D-4998-89E3-4080993E7BF9}"/>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80018</xdr:rowOff>
    </xdr:from>
    <xdr:to>
      <xdr:col>85</xdr:col>
      <xdr:colOff>177800</xdr:colOff>
      <xdr:row>59</xdr:row>
      <xdr:rowOff>10168</xdr:rowOff>
    </xdr:to>
    <xdr:sp macro="" textlink="">
      <xdr:nvSpPr>
        <xdr:cNvPr id="605" name="楕円 604">
          <a:extLst>
            <a:ext uri="{FF2B5EF4-FFF2-40B4-BE49-F238E27FC236}">
              <a16:creationId xmlns:a16="http://schemas.microsoft.com/office/drawing/2014/main" id="{AD824E30-3B4A-4EA4-8DAD-AD3AA61DB177}"/>
            </a:ext>
          </a:extLst>
        </xdr:cNvPr>
        <xdr:cNvSpPr/>
      </xdr:nvSpPr>
      <xdr:spPr>
        <a:xfrm>
          <a:off x="16268700" y="10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166395</xdr:rowOff>
    </xdr:from>
    <xdr:ext cx="534377" cy="259045"/>
    <xdr:sp macro="" textlink="">
      <xdr:nvSpPr>
        <xdr:cNvPr id="606" name="教育費該当値テキスト">
          <a:extLst>
            <a:ext uri="{FF2B5EF4-FFF2-40B4-BE49-F238E27FC236}">
              <a16:creationId xmlns:a16="http://schemas.microsoft.com/office/drawing/2014/main" id="{659EF68D-4094-47DC-BB62-BC31FDDA4F7E}"/>
            </a:ext>
          </a:extLst>
        </xdr:cNvPr>
        <xdr:cNvSpPr txBox="1"/>
      </xdr:nvSpPr>
      <xdr:spPr>
        <a:xfrm>
          <a:off x="16370300" y="993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132280</xdr:rowOff>
    </xdr:from>
    <xdr:to>
      <xdr:col>81</xdr:col>
      <xdr:colOff>101600</xdr:colOff>
      <xdr:row>59</xdr:row>
      <xdr:rowOff>62430</xdr:rowOff>
    </xdr:to>
    <xdr:sp macro="" textlink="">
      <xdr:nvSpPr>
        <xdr:cNvPr id="607" name="楕円 606">
          <a:extLst>
            <a:ext uri="{FF2B5EF4-FFF2-40B4-BE49-F238E27FC236}">
              <a16:creationId xmlns:a16="http://schemas.microsoft.com/office/drawing/2014/main" id="{8B20D096-7E2F-4259-8ED4-CF7D048E1808}"/>
            </a:ext>
          </a:extLst>
        </xdr:cNvPr>
        <xdr:cNvSpPr/>
      </xdr:nvSpPr>
      <xdr:spPr>
        <a:xfrm>
          <a:off x="15430500" y="100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53557</xdr:rowOff>
    </xdr:from>
    <xdr:ext cx="534377" cy="259045"/>
    <xdr:sp macro="" textlink="">
      <xdr:nvSpPr>
        <xdr:cNvPr id="608" name="テキスト ボックス 607">
          <a:extLst>
            <a:ext uri="{FF2B5EF4-FFF2-40B4-BE49-F238E27FC236}">
              <a16:creationId xmlns:a16="http://schemas.microsoft.com/office/drawing/2014/main" id="{B55FE498-378A-4287-84A6-BF1C5EDC9110}"/>
            </a:ext>
          </a:extLst>
        </xdr:cNvPr>
        <xdr:cNvSpPr txBox="1"/>
      </xdr:nvSpPr>
      <xdr:spPr>
        <a:xfrm>
          <a:off x="15214111" y="101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9184</xdr:rowOff>
    </xdr:from>
    <xdr:to>
      <xdr:col>76</xdr:col>
      <xdr:colOff>165100</xdr:colOff>
      <xdr:row>59</xdr:row>
      <xdr:rowOff>110784</xdr:rowOff>
    </xdr:to>
    <xdr:sp macro="" textlink="">
      <xdr:nvSpPr>
        <xdr:cNvPr id="609" name="楕円 608">
          <a:extLst>
            <a:ext uri="{FF2B5EF4-FFF2-40B4-BE49-F238E27FC236}">
              <a16:creationId xmlns:a16="http://schemas.microsoft.com/office/drawing/2014/main" id="{3725ABE8-4ACE-4D42-8A12-D90DA3D4AE37}"/>
            </a:ext>
          </a:extLst>
        </xdr:cNvPr>
        <xdr:cNvSpPr/>
      </xdr:nvSpPr>
      <xdr:spPr>
        <a:xfrm>
          <a:off x="14541500" y="10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101911</xdr:rowOff>
    </xdr:from>
    <xdr:ext cx="534377" cy="259045"/>
    <xdr:sp macro="" textlink="">
      <xdr:nvSpPr>
        <xdr:cNvPr id="610" name="テキスト ボックス 609">
          <a:extLst>
            <a:ext uri="{FF2B5EF4-FFF2-40B4-BE49-F238E27FC236}">
              <a16:creationId xmlns:a16="http://schemas.microsoft.com/office/drawing/2014/main" id="{835AC240-846D-4C05-AAB3-A703A2209704}"/>
            </a:ext>
          </a:extLst>
        </xdr:cNvPr>
        <xdr:cNvSpPr txBox="1"/>
      </xdr:nvSpPr>
      <xdr:spPr>
        <a:xfrm>
          <a:off x="14325111" y="1021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126782</xdr:rowOff>
    </xdr:from>
    <xdr:to>
      <xdr:col>72</xdr:col>
      <xdr:colOff>38100</xdr:colOff>
      <xdr:row>59</xdr:row>
      <xdr:rowOff>56932</xdr:rowOff>
    </xdr:to>
    <xdr:sp macro="" textlink="">
      <xdr:nvSpPr>
        <xdr:cNvPr id="611" name="楕円 610">
          <a:extLst>
            <a:ext uri="{FF2B5EF4-FFF2-40B4-BE49-F238E27FC236}">
              <a16:creationId xmlns:a16="http://schemas.microsoft.com/office/drawing/2014/main" id="{860758E5-7F5C-4E0E-A087-E68070EB8232}"/>
            </a:ext>
          </a:extLst>
        </xdr:cNvPr>
        <xdr:cNvSpPr/>
      </xdr:nvSpPr>
      <xdr:spPr>
        <a:xfrm>
          <a:off x="13652500" y="100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48059</xdr:rowOff>
    </xdr:from>
    <xdr:ext cx="534377" cy="259045"/>
    <xdr:sp macro="" textlink="">
      <xdr:nvSpPr>
        <xdr:cNvPr id="612" name="テキスト ボックス 611">
          <a:extLst>
            <a:ext uri="{FF2B5EF4-FFF2-40B4-BE49-F238E27FC236}">
              <a16:creationId xmlns:a16="http://schemas.microsoft.com/office/drawing/2014/main" id="{68231641-286E-4008-915D-15B9919FBAB5}"/>
            </a:ext>
          </a:extLst>
        </xdr:cNvPr>
        <xdr:cNvSpPr txBox="1"/>
      </xdr:nvSpPr>
      <xdr:spPr>
        <a:xfrm>
          <a:off x="13436111" y="101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155618</xdr:rowOff>
    </xdr:from>
    <xdr:to>
      <xdr:col>67</xdr:col>
      <xdr:colOff>101600</xdr:colOff>
      <xdr:row>58</xdr:row>
      <xdr:rowOff>85768</xdr:rowOff>
    </xdr:to>
    <xdr:sp macro="" textlink="">
      <xdr:nvSpPr>
        <xdr:cNvPr id="613" name="楕円 612">
          <a:extLst>
            <a:ext uri="{FF2B5EF4-FFF2-40B4-BE49-F238E27FC236}">
              <a16:creationId xmlns:a16="http://schemas.microsoft.com/office/drawing/2014/main" id="{A54AADFA-7978-4061-9057-EFDEF5865AA2}"/>
            </a:ext>
          </a:extLst>
        </xdr:cNvPr>
        <xdr:cNvSpPr/>
      </xdr:nvSpPr>
      <xdr:spPr>
        <a:xfrm>
          <a:off x="12763500" y="992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76895</xdr:rowOff>
    </xdr:from>
    <xdr:ext cx="534377" cy="259045"/>
    <xdr:sp macro="" textlink="">
      <xdr:nvSpPr>
        <xdr:cNvPr id="614" name="テキスト ボックス 613">
          <a:extLst>
            <a:ext uri="{FF2B5EF4-FFF2-40B4-BE49-F238E27FC236}">
              <a16:creationId xmlns:a16="http://schemas.microsoft.com/office/drawing/2014/main" id="{975698C1-EE2F-4C94-89D2-4B01277C050F}"/>
            </a:ext>
          </a:extLst>
        </xdr:cNvPr>
        <xdr:cNvSpPr txBox="1"/>
      </xdr:nvSpPr>
      <xdr:spPr>
        <a:xfrm>
          <a:off x="12547111" y="1002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9CEFEF55-B7FE-47ED-92D6-7C8989F3550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B7EA748B-3471-4146-88BE-A10C376035F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28808F5D-B7FB-4DB2-ADE9-815844110107}"/>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94D54062-8D8F-4F04-8211-15E136341692}"/>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58C1B4A2-C1D8-41F4-A6C1-91C594980E4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33511D7C-20FD-423C-A105-A20A8F4582C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5DCA7C10-7B51-4840-870F-A48A1346C3A1}"/>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ED959084-A5FC-4A96-980B-4675A682CDFD}"/>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8A9329AA-8708-4E1B-8E44-74EC7595E9E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8E094773-4F27-48DB-ACF7-9B4F874D1581}"/>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FFF6C0E6-E6B9-4F6C-B5B9-25484145D909}"/>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60A05F94-4FEE-41F4-94DD-17D37338373B}"/>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51332AEB-A71E-4412-9E9D-5CB6C291F468}"/>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2D5DC0CA-66C0-433A-A884-340FCB404E23}"/>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4EEB2AD7-22B7-4593-973C-1D3FC5CECE8C}"/>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A8EFA1A5-1771-41C0-BCA6-D1269BBA76FB}"/>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9C1838E7-D6BF-48A5-9FDF-0EB8895B659A}"/>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29E13C48-908C-4097-B75E-BEE20F2417CC}"/>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4FB2AD75-B4E0-4BFA-8A22-CE141DDE7366}"/>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4DB31A39-2CCD-4815-9409-E6437FD1E476}"/>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48AE258A-AB2B-4D8A-AD8F-E97AEF2B631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A6ADE7FE-C9F4-40F3-8D9F-0DFAF5A89E15}"/>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D4824834-F60D-4F1C-91DB-86473BEFA4B4}"/>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F3CDB528-A43D-4D27-8486-4A84F00E23F1}"/>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4B1BE52E-627B-4C7B-88D6-E3BDF7692461}"/>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B773DC73-D917-431D-A774-D356065CFC67}"/>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48B663DA-8EEF-4243-96CA-219C09AAACD9}"/>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CCCBC652-701E-4489-8F6D-016753653364}"/>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31953</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A1FDB235-1CA5-4352-B893-59A25A2C0E31}"/>
            </a:ext>
          </a:extLst>
        </xdr:cNvPr>
        <xdr:cNvCxnSpPr/>
      </xdr:nvCxnSpPr>
      <xdr:spPr>
        <a:xfrm flipV="1">
          <a:off x="15481300" y="13576503"/>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69C7E86A-C12B-4FC5-AE6B-C13F92E6ACC8}"/>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337CA420-7B06-43B5-8265-E43DC163FA89}"/>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29096</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1D5B0CD4-DACA-4C73-BB47-D2819C277E16}"/>
            </a:ext>
          </a:extLst>
        </xdr:cNvPr>
        <xdr:cNvCxnSpPr/>
      </xdr:nvCxnSpPr>
      <xdr:spPr>
        <a:xfrm>
          <a:off x="14592300" y="13573646"/>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AAF210BE-267A-4B39-B3D5-1F2AF6B6120A}"/>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CBCC1305-405C-4758-8BA1-F0DDBB3C72B9}"/>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29096</xdr:rowOff>
    </xdr:from>
    <xdr:to>
      <xdr:col>76</xdr:col>
      <xdr:colOff>114300</xdr:colOff>
      <xdr:row>79</xdr:row>
      <xdr:rowOff>41060</xdr:rowOff>
    </xdr:to>
    <xdr:cxnSp macro="">
      <xdr:nvCxnSpPr>
        <xdr:cNvPr id="649" name="直線コネクタ 648">
          <a:extLst>
            <a:ext uri="{FF2B5EF4-FFF2-40B4-BE49-F238E27FC236}">
              <a16:creationId xmlns:a16="http://schemas.microsoft.com/office/drawing/2014/main" id="{65FFE1A4-081A-4972-98F4-F55C855A879A}"/>
            </a:ext>
          </a:extLst>
        </xdr:cNvPr>
        <xdr:cNvCxnSpPr/>
      </xdr:nvCxnSpPr>
      <xdr:spPr>
        <a:xfrm flipV="1">
          <a:off x="13703300" y="13573646"/>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A7E5951A-63C3-4499-BE24-B9F46A00C56A}"/>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D85CD479-DFDD-47EA-AC02-A372DE655D3C}"/>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41060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8EED4A32-675C-416C-9093-E179474AA6F3}"/>
            </a:ext>
          </a:extLst>
        </xdr:cNvPr>
        <xdr:cNvCxnSpPr/>
      </xdr:nvCxnSpPr>
      <xdr:spPr>
        <a:xfrm flipV="1">
          <a:off x="12814300" y="13585610"/>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B15EF8FD-D8B7-4171-86FE-3FE240B0688B}"/>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1362EADC-64C4-46AA-95B5-6934B6341DA1}"/>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38075</xdr:rowOff>
    </xdr:from>
    <xdr:to>
      <xdr:col>67</xdr:col>
      <xdr:colOff>101600</xdr:colOff>
      <xdr:row>78</xdr:row>
      <xdr:rowOff>139675</xdr:rowOff>
    </xdr:to>
    <xdr:sp macro="" textlink="">
      <xdr:nvSpPr>
        <xdr:cNvPr id="655" name="フローチャート: 判断 654">
          <a:extLst>
            <a:ext uri="{FF2B5EF4-FFF2-40B4-BE49-F238E27FC236}">
              <a16:creationId xmlns:a16="http://schemas.microsoft.com/office/drawing/2014/main" id="{FFF7C55B-A269-4B5C-860F-7CE4610C1185}"/>
            </a:ext>
          </a:extLst>
        </xdr:cNvPr>
        <xdr:cNvSpPr/>
      </xdr:nvSpPr>
      <xdr:spPr>
        <a:xfrm>
          <a:off x="12763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156202</xdr:rowOff>
    </xdr:from>
    <xdr:ext cx="469744" cy="259045"/>
    <xdr:sp macro="" textlink="">
      <xdr:nvSpPr>
        <xdr:cNvPr id="656" name="テキスト ボックス 655">
          <a:extLst>
            <a:ext uri="{FF2B5EF4-FFF2-40B4-BE49-F238E27FC236}">
              <a16:creationId xmlns:a16="http://schemas.microsoft.com/office/drawing/2014/main" id="{732E583C-2D50-4FCA-ACAD-557F628E8AD6}"/>
            </a:ext>
          </a:extLst>
        </xdr:cNvPr>
        <xdr:cNvSpPr txBox="1"/>
      </xdr:nvSpPr>
      <xdr:spPr>
        <a:xfrm>
          <a:off x="12579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E04F200C-252D-44EA-A81E-36F5E30D8827}"/>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F00D3AE2-0AB0-4E10-A160-7962C49128B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63609A17-BA34-40F4-8D74-07887EB9745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6FFFABE4-23F0-4B3B-A72D-A2EBC007E7CA}"/>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4C4341F9-F6C2-4387-98F4-FEDBD45EDCC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152603</xdr:rowOff>
    </xdr:from>
    <xdr:to>
      <xdr:col>85</xdr:col>
      <xdr:colOff>177800</xdr:colOff>
      <xdr:row>79</xdr:row>
      <xdr:rowOff>82753</xdr:rowOff>
    </xdr:to>
    <xdr:sp macro="" textlink="">
      <xdr:nvSpPr>
        <xdr:cNvPr id="662" name="楕円 661">
          <a:extLst>
            <a:ext uri="{FF2B5EF4-FFF2-40B4-BE49-F238E27FC236}">
              <a16:creationId xmlns:a16="http://schemas.microsoft.com/office/drawing/2014/main" id="{4A1E4600-77EA-4E4E-8987-C7F9EE90994B}"/>
            </a:ext>
          </a:extLst>
        </xdr:cNvPr>
        <xdr:cNvSpPr/>
      </xdr:nvSpPr>
      <xdr:spPr>
        <a:xfrm>
          <a:off x="16268700" y="1352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67530</xdr:rowOff>
    </xdr:from>
    <xdr:ext cx="378565" cy="259045"/>
    <xdr:sp macro="" textlink="">
      <xdr:nvSpPr>
        <xdr:cNvPr id="663" name="災害復旧費該当値テキスト">
          <a:extLst>
            <a:ext uri="{FF2B5EF4-FFF2-40B4-BE49-F238E27FC236}">
              <a16:creationId xmlns:a16="http://schemas.microsoft.com/office/drawing/2014/main" id="{F2A80140-E35A-407C-8663-C2632C26284C}"/>
            </a:ext>
          </a:extLst>
        </xdr:cNvPr>
        <xdr:cNvSpPr txBox="1"/>
      </xdr:nvSpPr>
      <xdr:spPr>
        <a:xfrm>
          <a:off x="16370300" y="1344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CB755DED-372A-45B2-A647-995645EF146D}"/>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5DA24106-D064-438C-B1AF-A319D0416CAF}"/>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149746</xdr:rowOff>
    </xdr:from>
    <xdr:to>
      <xdr:col>76</xdr:col>
      <xdr:colOff>165100</xdr:colOff>
      <xdr:row>79</xdr:row>
      <xdr:rowOff>79896</xdr:rowOff>
    </xdr:to>
    <xdr:sp macro="" textlink="">
      <xdr:nvSpPr>
        <xdr:cNvPr id="666" name="楕円 665">
          <a:extLst>
            <a:ext uri="{FF2B5EF4-FFF2-40B4-BE49-F238E27FC236}">
              <a16:creationId xmlns:a16="http://schemas.microsoft.com/office/drawing/2014/main" id="{F7174CA5-DC11-4903-8DB6-7BA9B5B110B6}"/>
            </a:ext>
          </a:extLst>
        </xdr:cNvPr>
        <xdr:cNvSpPr/>
      </xdr:nvSpPr>
      <xdr:spPr>
        <a:xfrm>
          <a:off x="14541500" y="135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71023</xdr:rowOff>
    </xdr:from>
    <xdr:ext cx="378565" cy="259045"/>
    <xdr:sp macro="" textlink="">
      <xdr:nvSpPr>
        <xdr:cNvPr id="667" name="テキスト ボックス 666">
          <a:extLst>
            <a:ext uri="{FF2B5EF4-FFF2-40B4-BE49-F238E27FC236}">
              <a16:creationId xmlns:a16="http://schemas.microsoft.com/office/drawing/2014/main" id="{AA2E28B7-4E0F-4E2C-8ADF-DA73812D0BFC}"/>
            </a:ext>
          </a:extLst>
        </xdr:cNvPr>
        <xdr:cNvSpPr txBox="1"/>
      </xdr:nvSpPr>
      <xdr:spPr>
        <a:xfrm>
          <a:off x="14403017" y="13615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161710</xdr:rowOff>
    </xdr:from>
    <xdr:to>
      <xdr:col>72</xdr:col>
      <xdr:colOff>38100</xdr:colOff>
      <xdr:row>79</xdr:row>
      <xdr:rowOff>91860</xdr:rowOff>
    </xdr:to>
    <xdr:sp macro="" textlink="">
      <xdr:nvSpPr>
        <xdr:cNvPr id="668" name="楕円 667">
          <a:extLst>
            <a:ext uri="{FF2B5EF4-FFF2-40B4-BE49-F238E27FC236}">
              <a16:creationId xmlns:a16="http://schemas.microsoft.com/office/drawing/2014/main" id="{E0F369DF-E640-4F57-BE5C-7266C89BED6F}"/>
            </a:ext>
          </a:extLst>
        </xdr:cNvPr>
        <xdr:cNvSpPr/>
      </xdr:nvSpPr>
      <xdr:spPr>
        <a:xfrm>
          <a:off x="13652500" y="135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82987</xdr:rowOff>
    </xdr:from>
    <xdr:ext cx="313932" cy="259045"/>
    <xdr:sp macro="" textlink="">
      <xdr:nvSpPr>
        <xdr:cNvPr id="669" name="テキスト ボックス 668">
          <a:extLst>
            <a:ext uri="{FF2B5EF4-FFF2-40B4-BE49-F238E27FC236}">
              <a16:creationId xmlns:a16="http://schemas.microsoft.com/office/drawing/2014/main" id="{0A6AB2CA-B6D9-4C90-870C-0A9E116A38A5}"/>
            </a:ext>
          </a:extLst>
        </xdr:cNvPr>
        <xdr:cNvSpPr txBox="1"/>
      </xdr:nvSpPr>
      <xdr:spPr>
        <a:xfrm>
          <a:off x="13546333" y="13627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32580BD8-1758-4CCD-A440-A5995057BB59}"/>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B19B2B6-4CBF-4B6D-823D-8497202572C6}"/>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32E9119A-A831-48BE-8429-E99FC4F29FF7}"/>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E0F4D012-2A48-4B8F-828E-08D47A3F483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E5A0F0B1-0D37-4FFF-B75B-C926698EA53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6E764C62-AF6D-4043-B39C-A8D353F7744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40DB3F18-396A-42BD-81EA-95214E0B10A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4E962CEB-99D7-4376-9A0F-7EF11820D09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736BE63D-B453-456B-8C4E-B4A706FF4C69}"/>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175DB8E3-5574-4B62-9871-A070264F18B2}"/>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E660ADA8-FDD5-4FBA-A38E-351F0F74ED6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BFCC8FE6-AAE1-4328-BFB5-AE80D81B3E8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3899AB0-03A4-4880-8047-6C3613D184E4}"/>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8321FBBA-9774-4DA4-8190-88D1EE1CE789}"/>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AE77374F-350B-40F6-9353-125981F3A168}"/>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B383184C-D512-42B5-9223-01E4E5E5F8FD}"/>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3C97A4A0-BDF2-475D-8D29-34A84F27B196}"/>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3C33F1EB-BC41-4099-ABD1-033DFF890E32}"/>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B83D6414-B95D-4AE0-B31D-07425C93F607}"/>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4E202458-1446-4D33-AD1D-08A04978065F}"/>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3131C568-BA23-4B0E-A972-478A0A48D84E}"/>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3F89E24A-2277-4799-99EB-0F3AA42F9A64}"/>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8FCD7378-0FCE-4644-BD93-543BD1AF58C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E2A921E4-BD6E-41C9-93D8-137F69F5918B}"/>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830A1DA0-9613-4EC6-81B9-031064D9337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B30EEB11-52C9-49DB-8C3C-292AF31778B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8E569784-2025-425E-A3F4-013F77DD3E05}"/>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7F08A2E3-5E57-4A8F-954D-6618C850E1FC}"/>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3917544-A8DC-4EA1-8C23-FCBFB3194D8B}"/>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FB17048E-9FD7-4C5C-AB88-D2A20C8395B1}"/>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42838</xdr:rowOff>
    </xdr:from>
    <xdr:to>
      <xdr:col>85</xdr:col>
      <xdr:colOff>127000</xdr:colOff>
      <xdr:row>95</xdr:row>
      <xdr:rowOff>57734</xdr:rowOff>
    </xdr:to>
    <xdr:cxnSp macro="">
      <xdr:nvCxnSpPr>
        <xdr:cNvPr id="700" name="直線コネクタ 699">
          <a:extLst>
            <a:ext uri="{FF2B5EF4-FFF2-40B4-BE49-F238E27FC236}">
              <a16:creationId xmlns:a16="http://schemas.microsoft.com/office/drawing/2014/main" id="{8471B26E-8963-47DC-B12A-0679B4786E0B}"/>
            </a:ext>
          </a:extLst>
        </xdr:cNvPr>
        <xdr:cNvCxnSpPr/>
      </xdr:nvCxnSpPr>
      <xdr:spPr>
        <a:xfrm flipV="1">
          <a:off x="15481300" y="16330588"/>
          <a:ext cx="838200" cy="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BB51C5F-44AE-42C7-A32F-1BCB8DE0980F}"/>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170DFF6C-13A3-427B-B1EE-B40C38EA3643}"/>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57734</xdr:rowOff>
    </xdr:from>
    <xdr:to>
      <xdr:col>81</xdr:col>
      <xdr:colOff>50800</xdr:colOff>
      <xdr:row>95</xdr:row>
      <xdr:rowOff>64732</xdr:rowOff>
    </xdr:to>
    <xdr:cxnSp macro="">
      <xdr:nvCxnSpPr>
        <xdr:cNvPr id="703" name="直線コネクタ 702">
          <a:extLst>
            <a:ext uri="{FF2B5EF4-FFF2-40B4-BE49-F238E27FC236}">
              <a16:creationId xmlns:a16="http://schemas.microsoft.com/office/drawing/2014/main" id="{2C8917C2-34D1-4949-ACAE-8968F07C4E8B}"/>
            </a:ext>
          </a:extLst>
        </xdr:cNvPr>
        <xdr:cNvCxnSpPr/>
      </xdr:nvCxnSpPr>
      <xdr:spPr>
        <a:xfrm flipV="1">
          <a:off x="14592300" y="16345484"/>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E5B3455A-4628-48EF-9E42-7EA0CC7CA50A}"/>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4A6F0909-6D35-45DF-8719-074FE7108476}"/>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64732</xdr:rowOff>
    </xdr:from>
    <xdr:to>
      <xdr:col>76</xdr:col>
      <xdr:colOff>114300</xdr:colOff>
      <xdr:row>95</xdr:row>
      <xdr:rowOff>75781</xdr:rowOff>
    </xdr:to>
    <xdr:cxnSp macro="">
      <xdr:nvCxnSpPr>
        <xdr:cNvPr id="706" name="直線コネクタ 705">
          <a:extLst>
            <a:ext uri="{FF2B5EF4-FFF2-40B4-BE49-F238E27FC236}">
              <a16:creationId xmlns:a16="http://schemas.microsoft.com/office/drawing/2014/main" id="{07DF9601-7B8B-470C-9EF9-E5C4E6B25336}"/>
            </a:ext>
          </a:extLst>
        </xdr:cNvPr>
        <xdr:cNvCxnSpPr/>
      </xdr:nvCxnSpPr>
      <xdr:spPr>
        <a:xfrm flipV="1">
          <a:off x="13703300" y="1635248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4E137026-C38A-420E-B197-D0154230EB6F}"/>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C6A05DC0-825B-4776-B695-8428890FFB62}"/>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75781</xdr:rowOff>
    </xdr:from>
    <xdr:to>
      <xdr:col>71</xdr:col>
      <xdr:colOff>177800</xdr:colOff>
      <xdr:row>95</xdr:row>
      <xdr:rowOff>98513</xdr:rowOff>
    </xdr:to>
    <xdr:cxnSp macro="">
      <xdr:nvCxnSpPr>
        <xdr:cNvPr id="709" name="直線コネクタ 708">
          <a:extLst>
            <a:ext uri="{FF2B5EF4-FFF2-40B4-BE49-F238E27FC236}">
              <a16:creationId xmlns:a16="http://schemas.microsoft.com/office/drawing/2014/main" id="{A8A7C5AB-B42A-433C-A666-71708B843DF0}"/>
            </a:ext>
          </a:extLst>
        </xdr:cNvPr>
        <xdr:cNvCxnSpPr/>
      </xdr:nvCxnSpPr>
      <xdr:spPr>
        <a:xfrm flipV="1">
          <a:off x="12814300" y="16363531"/>
          <a:ext cx="889000" cy="2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9B929BA7-21E2-41DC-B12C-890E38B2BC47}"/>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F2E3E219-7637-4435-A8F1-F4DD6B1A753C}"/>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2" name="フローチャート: 判断 711">
          <a:extLst>
            <a:ext uri="{FF2B5EF4-FFF2-40B4-BE49-F238E27FC236}">
              <a16:creationId xmlns:a16="http://schemas.microsoft.com/office/drawing/2014/main" id="{A94C395A-7883-4920-BC73-5F85B6E8B606}"/>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88180</xdr:rowOff>
    </xdr:from>
    <xdr:ext cx="534377" cy="259045"/>
    <xdr:sp macro="" textlink="">
      <xdr:nvSpPr>
        <xdr:cNvPr id="713" name="テキスト ボックス 712">
          <a:extLst>
            <a:ext uri="{FF2B5EF4-FFF2-40B4-BE49-F238E27FC236}">
              <a16:creationId xmlns:a16="http://schemas.microsoft.com/office/drawing/2014/main" id="{CECC9DC9-489E-4B36-BC49-7863A2BE9324}"/>
            </a:ext>
          </a:extLst>
        </xdr:cNvPr>
        <xdr:cNvSpPr txBox="1"/>
      </xdr:nvSpPr>
      <xdr:spPr>
        <a:xfrm>
          <a:off x="12547111" y="165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582332EF-9660-4830-81F2-064500DE38C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EC2C4A80-FFA8-4ABA-B3D8-93C862D23B6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44B43DFE-398B-4C1B-B97F-1097DCB215A3}"/>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429CC0D5-E16D-4ECC-A128-4B10F4ADB58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5C571CBC-D982-43EF-987F-7C3649659B8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163488</xdr:rowOff>
    </xdr:from>
    <xdr:to>
      <xdr:col>85</xdr:col>
      <xdr:colOff>177800</xdr:colOff>
      <xdr:row>95</xdr:row>
      <xdr:rowOff>93638</xdr:rowOff>
    </xdr:to>
    <xdr:sp macro="" textlink="">
      <xdr:nvSpPr>
        <xdr:cNvPr id="719" name="楕円 718">
          <a:extLst>
            <a:ext uri="{FF2B5EF4-FFF2-40B4-BE49-F238E27FC236}">
              <a16:creationId xmlns:a16="http://schemas.microsoft.com/office/drawing/2014/main" id="{61143063-59E6-4A47-A30A-E12E728A165C}"/>
            </a:ext>
          </a:extLst>
        </xdr:cNvPr>
        <xdr:cNvSpPr/>
      </xdr:nvSpPr>
      <xdr:spPr>
        <a:xfrm>
          <a:off x="16268700" y="162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141915</xdr:rowOff>
    </xdr:from>
    <xdr:ext cx="534377" cy="259045"/>
    <xdr:sp macro="" textlink="">
      <xdr:nvSpPr>
        <xdr:cNvPr id="720" name="公債費該当値テキスト">
          <a:extLst>
            <a:ext uri="{FF2B5EF4-FFF2-40B4-BE49-F238E27FC236}">
              <a16:creationId xmlns:a16="http://schemas.microsoft.com/office/drawing/2014/main" id="{1ABD7350-9554-40AD-826C-D7F63BF738BA}"/>
            </a:ext>
          </a:extLst>
        </xdr:cNvPr>
        <xdr:cNvSpPr txBox="1"/>
      </xdr:nvSpPr>
      <xdr:spPr>
        <a:xfrm>
          <a:off x="16370300" y="1625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6934</xdr:rowOff>
    </xdr:from>
    <xdr:to>
      <xdr:col>81</xdr:col>
      <xdr:colOff>101600</xdr:colOff>
      <xdr:row>95</xdr:row>
      <xdr:rowOff>108534</xdr:rowOff>
    </xdr:to>
    <xdr:sp macro="" textlink="">
      <xdr:nvSpPr>
        <xdr:cNvPr id="721" name="楕円 720">
          <a:extLst>
            <a:ext uri="{FF2B5EF4-FFF2-40B4-BE49-F238E27FC236}">
              <a16:creationId xmlns:a16="http://schemas.microsoft.com/office/drawing/2014/main" id="{9439B898-1C1E-4579-A1DD-E4B4620E9B41}"/>
            </a:ext>
          </a:extLst>
        </xdr:cNvPr>
        <xdr:cNvSpPr/>
      </xdr:nvSpPr>
      <xdr:spPr>
        <a:xfrm>
          <a:off x="15430500" y="162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99661</xdr:rowOff>
    </xdr:from>
    <xdr:ext cx="534377" cy="259045"/>
    <xdr:sp macro="" textlink="">
      <xdr:nvSpPr>
        <xdr:cNvPr id="722" name="テキスト ボックス 721">
          <a:extLst>
            <a:ext uri="{FF2B5EF4-FFF2-40B4-BE49-F238E27FC236}">
              <a16:creationId xmlns:a16="http://schemas.microsoft.com/office/drawing/2014/main" id="{97243E07-30DA-4E1E-9002-0D1FF7B7FFA2}"/>
            </a:ext>
          </a:extLst>
        </xdr:cNvPr>
        <xdr:cNvSpPr txBox="1"/>
      </xdr:nvSpPr>
      <xdr:spPr>
        <a:xfrm>
          <a:off x="15214111" y="1638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13932</xdr:rowOff>
    </xdr:from>
    <xdr:to>
      <xdr:col>76</xdr:col>
      <xdr:colOff>165100</xdr:colOff>
      <xdr:row>95</xdr:row>
      <xdr:rowOff>115532</xdr:rowOff>
    </xdr:to>
    <xdr:sp macro="" textlink="">
      <xdr:nvSpPr>
        <xdr:cNvPr id="723" name="楕円 722">
          <a:extLst>
            <a:ext uri="{FF2B5EF4-FFF2-40B4-BE49-F238E27FC236}">
              <a16:creationId xmlns:a16="http://schemas.microsoft.com/office/drawing/2014/main" id="{D162786A-2C71-43F7-9AA2-1F0DC7107A66}"/>
            </a:ext>
          </a:extLst>
        </xdr:cNvPr>
        <xdr:cNvSpPr/>
      </xdr:nvSpPr>
      <xdr:spPr>
        <a:xfrm>
          <a:off x="14541500" y="163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106659</xdr:rowOff>
    </xdr:from>
    <xdr:ext cx="534377" cy="259045"/>
    <xdr:sp macro="" textlink="">
      <xdr:nvSpPr>
        <xdr:cNvPr id="724" name="テキスト ボックス 723">
          <a:extLst>
            <a:ext uri="{FF2B5EF4-FFF2-40B4-BE49-F238E27FC236}">
              <a16:creationId xmlns:a16="http://schemas.microsoft.com/office/drawing/2014/main" id="{4A4F5DC6-3F08-49B8-BB4D-42970B8724CC}"/>
            </a:ext>
          </a:extLst>
        </xdr:cNvPr>
        <xdr:cNvSpPr txBox="1"/>
      </xdr:nvSpPr>
      <xdr:spPr>
        <a:xfrm>
          <a:off x="14325111" y="1639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24981</xdr:rowOff>
    </xdr:from>
    <xdr:to>
      <xdr:col>72</xdr:col>
      <xdr:colOff>38100</xdr:colOff>
      <xdr:row>95</xdr:row>
      <xdr:rowOff>126581</xdr:rowOff>
    </xdr:to>
    <xdr:sp macro="" textlink="">
      <xdr:nvSpPr>
        <xdr:cNvPr id="725" name="楕円 724">
          <a:extLst>
            <a:ext uri="{FF2B5EF4-FFF2-40B4-BE49-F238E27FC236}">
              <a16:creationId xmlns:a16="http://schemas.microsoft.com/office/drawing/2014/main" id="{F0D97D4D-C6D6-4F93-B34E-02EDC24B8336}"/>
            </a:ext>
          </a:extLst>
        </xdr:cNvPr>
        <xdr:cNvSpPr/>
      </xdr:nvSpPr>
      <xdr:spPr>
        <a:xfrm>
          <a:off x="13652500" y="1631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117708</xdr:rowOff>
    </xdr:from>
    <xdr:ext cx="534377" cy="259045"/>
    <xdr:sp macro="" textlink="">
      <xdr:nvSpPr>
        <xdr:cNvPr id="726" name="テキスト ボックス 725">
          <a:extLst>
            <a:ext uri="{FF2B5EF4-FFF2-40B4-BE49-F238E27FC236}">
              <a16:creationId xmlns:a16="http://schemas.microsoft.com/office/drawing/2014/main" id="{A629F04A-B921-45FB-98CC-40982FC73AE4}"/>
            </a:ext>
          </a:extLst>
        </xdr:cNvPr>
        <xdr:cNvSpPr txBox="1"/>
      </xdr:nvSpPr>
      <xdr:spPr>
        <a:xfrm>
          <a:off x="13436111" y="164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47713</xdr:rowOff>
    </xdr:from>
    <xdr:to>
      <xdr:col>67</xdr:col>
      <xdr:colOff>101600</xdr:colOff>
      <xdr:row>95</xdr:row>
      <xdr:rowOff>149313</xdr:rowOff>
    </xdr:to>
    <xdr:sp macro="" textlink="">
      <xdr:nvSpPr>
        <xdr:cNvPr id="727" name="楕円 726">
          <a:extLst>
            <a:ext uri="{FF2B5EF4-FFF2-40B4-BE49-F238E27FC236}">
              <a16:creationId xmlns:a16="http://schemas.microsoft.com/office/drawing/2014/main" id="{C90CDD9D-EC29-4B52-907D-01BD57CDF0F3}"/>
            </a:ext>
          </a:extLst>
        </xdr:cNvPr>
        <xdr:cNvSpPr/>
      </xdr:nvSpPr>
      <xdr:spPr>
        <a:xfrm>
          <a:off x="12763500" y="1633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165840</xdr:rowOff>
    </xdr:from>
    <xdr:ext cx="534377" cy="259045"/>
    <xdr:sp macro="" textlink="">
      <xdr:nvSpPr>
        <xdr:cNvPr id="728" name="テキスト ボックス 727">
          <a:extLst>
            <a:ext uri="{FF2B5EF4-FFF2-40B4-BE49-F238E27FC236}">
              <a16:creationId xmlns:a16="http://schemas.microsoft.com/office/drawing/2014/main" id="{A63F71B1-62BE-40D0-A065-B7E3EF052503}"/>
            </a:ext>
          </a:extLst>
        </xdr:cNvPr>
        <xdr:cNvSpPr txBox="1"/>
      </xdr:nvSpPr>
      <xdr:spPr>
        <a:xfrm>
          <a:off x="12547111" y="1611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A2D21666-23C1-4DE6-82B5-14DD7DDFEF0E}"/>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16125088-2A93-4866-BDD1-24F1F36E069E}"/>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E62B58FC-64C5-4BCF-8600-A0FCD018B27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5F3ED8BF-0018-441A-9FF4-A06607B25F22}"/>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36BD5DA4-6C79-47B6-8998-85F267B45ED7}"/>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84FA9D93-C84F-41E9-A8B0-AE9DD5D145B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2E33FB50-268A-4755-BBAF-2879FB815EB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313DED55-5228-4EBC-A5ED-D3ED3BF742E3}"/>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6AD0661F-BCF9-4945-83FF-B67E5E654DA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3726F4E-2199-42A9-968B-84D23341E15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57FF644-E1AE-4BBC-A562-2752FA28F3AD}"/>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3CE7C06B-850C-4C31-8C01-15563709937D}"/>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BF6CA86F-91C4-4450-891A-04A8B7DC77C8}"/>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A8FE2E8D-2E24-466D-A51B-C2446FF8E9BA}"/>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40C38208-5C6E-4436-9DAD-68113395A81C}"/>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B592EF77-C886-4B4A-A4B3-F789FF39330A}"/>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E48C48AE-23C5-4578-96CE-E5FE1B1CD007}"/>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6F394ACE-1E9F-4398-9229-0615F22E9D47}"/>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854283E9-FC96-453F-9A75-1CB37915633A}"/>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F7C74228-D686-40E3-8ADE-50EFF330E4D8}"/>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6D7365D4-D79B-40BC-9D43-AA6BE95C3DD2}"/>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4B555783-D976-435B-B612-86679E53B699}"/>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5A478D81-CA14-4BB7-9847-F627A7D3216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B80DD9C3-F080-4518-B69C-8242F36292A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F8E08793-415D-4F3D-8CB8-16C294A82FE4}"/>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AE27343F-A23D-42F4-A1EE-ABEE4265DF81}"/>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547500D4-5787-499F-A376-88CA1292B56B}"/>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E289A56E-2C50-4A7C-B989-616DA807077F}"/>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E9E90668-54EE-4A8A-9C96-A9B6636D2E52}"/>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D8B1D152-B04D-40BC-A827-19EE5C556251}"/>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D5F02AA4-A0E1-44B6-9AC4-2B73E8CCF695}"/>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C51B909F-55C0-4041-9010-F9AF4884840C}"/>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2E4034A5-0848-4BA2-A882-2C4E1488A5B4}"/>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48CD455A-E8F8-49D6-A45A-A73BBE4C0E28}"/>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EEA9958D-BFA4-4556-810A-94B0D3596447}"/>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E7787121-C4AB-4BB7-8CDE-057DB9CA2D2F}"/>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69ABE649-72F6-40A6-8EF3-244F2CEBED4B}"/>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28C2C334-8A68-495A-B465-C211A5893645}"/>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77FB40E3-09FB-454F-AEBE-FEA576E83F6D}"/>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51480FF4-EC59-4514-BA63-8B9EDFD0C7B6}"/>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153797</xdr:rowOff>
    </xdr:from>
    <xdr:to>
      <xdr:col>98</xdr:col>
      <xdr:colOff>38100</xdr:colOff>
      <xdr:row>39</xdr:row>
      <xdr:rowOff>83947</xdr:rowOff>
    </xdr:to>
    <xdr:sp macro="" textlink="">
      <xdr:nvSpPr>
        <xdr:cNvPr id="769" name="フローチャート: 判断 768">
          <a:extLst>
            <a:ext uri="{FF2B5EF4-FFF2-40B4-BE49-F238E27FC236}">
              <a16:creationId xmlns:a16="http://schemas.microsoft.com/office/drawing/2014/main" id="{173D6829-B47D-4369-A3A0-981E95EB405D}"/>
            </a:ext>
          </a:extLst>
        </xdr:cNvPr>
        <xdr:cNvSpPr/>
      </xdr:nvSpPr>
      <xdr:spPr>
        <a:xfrm>
          <a:off x="18605500" y="666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100474</xdr:rowOff>
    </xdr:from>
    <xdr:ext cx="313932" cy="259045"/>
    <xdr:sp macro="" textlink="">
      <xdr:nvSpPr>
        <xdr:cNvPr id="770" name="テキスト ボックス 769">
          <a:extLst>
            <a:ext uri="{FF2B5EF4-FFF2-40B4-BE49-F238E27FC236}">
              <a16:creationId xmlns:a16="http://schemas.microsoft.com/office/drawing/2014/main" id="{663AB727-851D-4C8D-9E36-4F3DF9ABE045}"/>
            </a:ext>
          </a:extLst>
        </xdr:cNvPr>
        <xdr:cNvSpPr txBox="1"/>
      </xdr:nvSpPr>
      <xdr:spPr>
        <a:xfrm>
          <a:off x="18499333" y="6444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F1205B46-603A-4BF0-A3D7-E69E39FB226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BE7DEC23-A571-4137-8AB6-55F6AF090001}"/>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DCE89BC6-1644-4456-A5ED-5E72155D376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A301C054-1DBB-4731-BBFC-C31CB7A9D1C5}"/>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6BD3B459-438E-418B-8AB2-7BCC0AFB1EF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18D18A25-8607-4ECA-B066-43A936CA5393}"/>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9B51F087-FB11-43DF-A170-3881B9ED7AB6}"/>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B8878B05-D58A-45DB-AD80-7473FD98F9C2}"/>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B6720625-F124-4E1C-A611-2EE45F2FCA5D}"/>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5CD0242C-33CE-43A4-AD5F-49AC00A7232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9A108196-17D8-47BF-BB6A-AC24116FB8FB}"/>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5757DDCF-9C69-412A-A0AA-1649DCF09DE2}"/>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D3124508-F47D-4FC7-8234-6774ABB67CB8}"/>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61494C76-1B34-47C2-8BF2-7D597F6AC92C}"/>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33EF2D7E-59BB-4CD4-AFD8-2B7D03DD12A6}"/>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A8836752-6A8E-4090-BB1B-B905C7401FD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F53BA560-D714-4B9F-A397-387383B117E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DAC3412E-008B-48F6-9FE6-F5081520735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9DDC0BAE-1684-4BA2-8092-2E731F81E6CD}"/>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16EAB405-5855-40DE-A2F2-DEBAB011018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97F7F734-6F64-442F-9DEE-CF2D00AAEE6D}"/>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5A517270-1B3A-49B7-BFFA-973CB5593D5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9EF8804C-8557-451C-8D11-36FA79224C99}"/>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BE609942-1906-4C9D-A00D-619C428E484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147261BC-A87D-4138-9A8A-84DDB167A09C}"/>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4BCCEE12-C529-403B-B5A6-C83398D4F1E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65259691-B17C-4A8E-A770-48CEA4DE5F4C}"/>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902287CE-251A-4C0F-BA76-A6F87E0B207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9E1296FB-C6C8-412D-9DEF-2261E4434277}"/>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790C74DF-9E79-4A9D-B529-7E193EAB2A93}"/>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4C12D221-9401-4E07-9885-F13DF6B669A7}"/>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74CD826E-166B-43A7-B8D5-E381D8E37345}"/>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1C4621AC-5278-4AF7-8109-FA9AC210B573}"/>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FC64A491-2E40-4F3F-BB5B-02A778F36DBD}"/>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F5135094-07F2-4D9F-96F1-BC8A399EE26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C6E95306-40D6-4FA9-91C2-CA0E468FDBFA}"/>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CA484DAE-1536-4E77-B620-651A94D2EE2E}"/>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3ED02F07-9EF9-4C15-BB77-A91BBF538CF6}"/>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41CC3127-0EB7-4F97-ADDA-03A471D27F6C}"/>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63735681-74F3-4754-BEAA-C86A40161577}"/>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7028A211-A4A2-4F20-8E9B-F2A88CB20AC6}"/>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B2E4EFF9-8A5A-43B1-AFE5-AC54B833CD2E}"/>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B4F08B18-ED9E-42C4-AB93-46633C884C6D}"/>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2E706051-A09B-4105-AFC5-25655F9EA15D}"/>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2806F9F4-8BD9-410C-8C1C-7EC017F7CFC5}"/>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D20982DE-B048-4B68-B3A6-ED0F2C79E9EB}"/>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9CB63EF-6F46-4B6C-A89D-8EBFB5BB861A}"/>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854B738D-0A00-4F51-A27B-DA5B808B8124}"/>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DCE3CA9B-8ABD-4C8C-B695-1B64E53ABB0F}"/>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A3604BB8-AB81-4E2C-9177-7E0FEE82E52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660F1317-359B-4CEC-B051-F4DFF7A44EA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A4043728-F4AA-4A3A-BEF8-AB86FFF988B4}"/>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ABA75133-54C2-4BB8-B899-751BF06FA5BA}"/>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A3D0D893-D8EB-4E0E-85B7-8E31FB3B8C46}"/>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18AE04EC-C85B-455E-ACA2-8194CB2FE7AF}"/>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1850C8D9-4DF8-4973-8447-3ED79C6F3AFF}"/>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B81CB95B-5D54-460C-A2B1-8CEEA370DB5B}"/>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19AC76D6-E2B6-4EA4-9E0E-59DA005F86DD}"/>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485C4ED2-9DF8-48CA-B762-68951BBA92B1}"/>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41FE23B2-EB03-4B49-927D-1664E45BFDB9}"/>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613BF550-07F4-45AE-AAA8-F8F8AF34756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4E78C7CA-36F9-4232-8C68-E28DD207D41A}"/>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B597E34E-2F63-402B-847D-94289A2A5CB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1762A5C3-30AE-4EDC-91F0-042608F4104E}"/>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F360398B-2719-4A97-BD00-7850F7DDBB97}"/>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72C11D8B-8009-4E16-8063-7F1CB216279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B2B857CF-A94E-40BA-B533-D53FB3FAA0E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や少子高齢化の急速な進展により、その対策に焦点を当て早急に対応するため、施策を重点化し取り組んでいる。このような状況もあり、人口減少に見合う歳出の縮減は難しい状況にあり、住民一人当たりのコストは総じて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492,696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円の増となっている。前年度と比較し、変動が特に顕著なものは民生費、消防費、教育費の増と、商工費の減である。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181,233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円の増となっている。物価高騰対応重点支援地方創生臨時交付金を活用した物価高騰対策支援給付金給付事業、障害福祉サービス費給付事業の増が主な要因である。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24,302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円の増となっている。消防施設等整備事業、消防署車両機械器具整備事業の増が主な要因である。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42,816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円の増となっている。川東中学校長寿命化予防改修事業、体育施設管理運営事業の増が主な要因である。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円の減となっている。ごせんにこにこ商品券発行支援事業、まん延防止等重点措置に伴う感染症拡大防止協力金支給事業の減が主な要因である。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ACE6BAF8-DEF4-4518-9E61-BB0A4E3B9C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4FB9274-2213-4B57-817B-56E2386E78D4}"/>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16D797A-FE37-4506-9337-FCCE85669F9C}"/>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8F359FDB-0F65-4195-931A-AECD3531DF1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26FD52F1-9811-4E27-AC20-7E025B992E61}"/>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D2F34EA0-3BF4-4BA1-BB6C-A42C7C99678A}"/>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FD11E538-B79A-457A-8F60-063960749EA2}"/>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DD62B82-C161-4D1A-BD58-532734C65A5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2035B09F-1636-429D-94B8-0EB013B11717}"/>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730182FE-EB8C-429E-AC5A-03CE28AAE52A}"/>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C48D0B7B-79F9-4D6D-A67A-8095D815889E}"/>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新潟県五泉市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6FF92829-CD7B-42A6-AB6E-93CC233B6075}"/>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86BDB3C3-EEDB-4213-873A-BD6BE0650E33}"/>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廃棄物中間処理施設建設に係る五泉地域衛生施設組合負担金及びそれに伴う市債の増等により、歳入、歳出ともに対前年度比で増になり、実質単年度収支、実質収支はともに黒字となっている。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今後も引き続き施策・事業のスクラップアンドビルドを行うとともに、新たな自主財源の確保など、健全な財政運営に努めていく。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56988A3-21CC-449B-884D-49B51E0468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CA282549-873E-448D-9C1B-2589DE875CCC}"/>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C61ADE41-A6D0-47CC-8FD5-504D2161B34E}"/>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BFD1D45B-5C08-42D7-9522-E671A695F05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8EAFED47-8E31-4168-9CEF-C681EF4153A7}"/>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E8B40C0A-B9DC-45ED-86A6-6C24ACEADB6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BE885449-B5D1-4631-8A13-918ADD72696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新潟県五泉市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CD88F6E6-A911-466F-ACEB-486BA0A796C1}"/>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2B398889-E5C2-4793-BCD8-A553690F7B37}"/>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すべての会計において実質収支が黒字となったため、連結実質赤字比率は発生していない。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いずれの会計についても、自主財源の確保など、今後も赤字とならないよう財政運営に努める。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C69C6434-CB48-4109-9CBD-2EAB434253C3}"/>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BB613207-5E54-41CE-8A32-0E38695799A5}"/>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5F6F993-177A-4C62-8E7C-5753715DBB95}"/>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1AF40768-D112-402A-908F-28BA66F677DE}"/>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C84A20DC-BD7E-4321-AD25-F7D48BB2187B}"/>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50FB0D20-896B-4557-A270-DCC5B87FC9E9}"/>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4ED9A7B-727F-44BC-8BD1-70507CB9A0A3}"/>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8B655372-4BB4-4737-8D55-13DD06F5D6D3}"/>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38825161-3D9C-4950-B5CD-B3D639EA4AD6}"/>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jws19022\Desktop\20250825&#65288;0922&#12294;&#65289;&#12304;&#36001;&#25919;&#25285;&#24403;&#12305;&#20196;&#21644;&#65301;&#24180;&#24230;&#36001;&#25919;&#29366;&#27841;&#36039;&#26009;&#38598;&#12398;&#20316;&#25104;&#65288;&#65298;&#22238;&#30446;&#65289;&#12395;&#12388;&#12356;&#12390;\&#65288;&#21442;&#32771;&#65289;R5&#36001;&#25919;&#29366;&#27841;&#36039;&#26009;&#38598;&#65288;1&#65289;&#65374;&#65288;11&#65289;\R5_zaiseijyoukyoushryousyu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71701</v>
          </cell>
          <cell r="F3">
            <v>62383</v>
          </cell>
        </row>
        <row r="5">
          <cell r="A5" t="str">
            <v xml:space="preserve"> R02</v>
          </cell>
          <cell r="D5">
            <v>80828</v>
          </cell>
          <cell r="F5">
            <v>76347</v>
          </cell>
        </row>
        <row r="7">
          <cell r="A7" t="str">
            <v xml:space="preserve"> R03</v>
          </cell>
          <cell r="D7">
            <v>45803</v>
          </cell>
          <cell r="F7">
            <v>69604</v>
          </cell>
        </row>
        <row r="9">
          <cell r="A9" t="str">
            <v xml:space="preserve"> R04</v>
          </cell>
          <cell r="D9">
            <v>41400</v>
          </cell>
          <cell r="F9">
            <v>68410</v>
          </cell>
        </row>
        <row r="11">
          <cell r="A11" t="str">
            <v xml:space="preserve"> R05</v>
          </cell>
          <cell r="D11">
            <v>46027</v>
          </cell>
          <cell r="F11">
            <v>73019</v>
          </cell>
        </row>
        <row r="18">
          <cell r="B18" t="str">
            <v>R01</v>
          </cell>
          <cell r="C18" t="str">
            <v>R02</v>
          </cell>
          <cell r="D18" t="str">
            <v>R03</v>
          </cell>
          <cell r="E18" t="str">
            <v>R04</v>
          </cell>
          <cell r="F18" t="str">
            <v>R05</v>
          </cell>
        </row>
        <row r="19">
          <cell r="A19" t="str">
            <v>実質収支額</v>
          </cell>
          <cell r="B19">
            <v>5.37</v>
          </cell>
          <cell r="C19">
            <v>6.01</v>
          </cell>
          <cell r="D19">
            <v>6.66</v>
          </cell>
          <cell r="E19">
            <v>7.45</v>
          </cell>
          <cell r="F19">
            <v>5.77</v>
          </cell>
        </row>
        <row r="20">
          <cell r="A20" t="str">
            <v>財政調整基金残高</v>
          </cell>
          <cell r="B20">
            <v>19.5</v>
          </cell>
          <cell r="C20">
            <v>21.41</v>
          </cell>
          <cell r="D20">
            <v>25.94</v>
          </cell>
          <cell r="E20">
            <v>30.5</v>
          </cell>
          <cell r="F20">
            <v>32.71</v>
          </cell>
        </row>
        <row r="21">
          <cell r="A21" t="str">
            <v>実質単年度収支</v>
          </cell>
          <cell r="B21">
            <v>1.46</v>
          </cell>
          <cell r="C21">
            <v>3.42</v>
          </cell>
          <cell r="D21">
            <v>6.13</v>
          </cell>
          <cell r="E21">
            <v>3.98</v>
          </cell>
          <cell r="F21">
            <v>0.63</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0.43</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下水道事業会計</v>
          </cell>
          <cell r="B31" t="e">
            <v>#VALUE!</v>
          </cell>
          <cell r="C31" t="e">
            <v>#VALUE!</v>
          </cell>
          <cell r="D31" t="e">
            <v>#N/A</v>
          </cell>
          <cell r="E31">
            <v>0.23</v>
          </cell>
          <cell r="F31" t="e">
            <v>#N/A</v>
          </cell>
          <cell r="G31">
            <v>0.19</v>
          </cell>
          <cell r="H31" t="e">
            <v>#N/A</v>
          </cell>
          <cell r="I31">
            <v>0.09</v>
          </cell>
          <cell r="J31" t="e">
            <v>#N/A</v>
          </cell>
          <cell r="K31">
            <v>0.02</v>
          </cell>
        </row>
        <row r="32">
          <cell r="A32" t="str">
            <v>後期高齢者医療特別会計</v>
          </cell>
          <cell r="B32" t="e">
            <v>#N/A</v>
          </cell>
          <cell r="C32">
            <v>0.09</v>
          </cell>
          <cell r="D32" t="e">
            <v>#N/A</v>
          </cell>
          <cell r="E32">
            <v>0.1</v>
          </cell>
          <cell r="F32" t="e">
            <v>#N/A</v>
          </cell>
          <cell r="G32">
            <v>0.09</v>
          </cell>
          <cell r="H32" t="e">
            <v>#N/A</v>
          </cell>
          <cell r="I32">
            <v>0.1</v>
          </cell>
          <cell r="J32" t="e">
            <v>#N/A</v>
          </cell>
          <cell r="K32">
            <v>0.11</v>
          </cell>
        </row>
        <row r="33">
          <cell r="A33" t="str">
            <v>国民健康保険特別会計</v>
          </cell>
          <cell r="B33" t="e">
            <v>#N/A</v>
          </cell>
          <cell r="C33">
            <v>0.87</v>
          </cell>
          <cell r="D33" t="e">
            <v>#N/A</v>
          </cell>
          <cell r="E33">
            <v>0.53</v>
          </cell>
          <cell r="F33" t="e">
            <v>#N/A</v>
          </cell>
          <cell r="G33">
            <v>0.39</v>
          </cell>
          <cell r="H33" t="e">
            <v>#N/A</v>
          </cell>
          <cell r="I33">
            <v>0.71</v>
          </cell>
          <cell r="J33" t="e">
            <v>#N/A</v>
          </cell>
          <cell r="K33">
            <v>0.57999999999999996</v>
          </cell>
        </row>
        <row r="34">
          <cell r="A34" t="str">
            <v>介護保険特別会計</v>
          </cell>
          <cell r="B34" t="e">
            <v>#N/A</v>
          </cell>
          <cell r="C34">
            <v>0.53</v>
          </cell>
          <cell r="D34" t="e">
            <v>#N/A</v>
          </cell>
          <cell r="E34">
            <v>1.1399999999999999</v>
          </cell>
          <cell r="F34" t="e">
            <v>#N/A</v>
          </cell>
          <cell r="G34">
            <v>0.8</v>
          </cell>
          <cell r="H34" t="e">
            <v>#N/A</v>
          </cell>
          <cell r="I34">
            <v>1.51</v>
          </cell>
          <cell r="J34" t="e">
            <v>#N/A</v>
          </cell>
          <cell r="K34">
            <v>1.49</v>
          </cell>
        </row>
        <row r="35">
          <cell r="A35" t="str">
            <v>一般会計</v>
          </cell>
          <cell r="B35" t="e">
            <v>#N/A</v>
          </cell>
          <cell r="C35">
            <v>5.36</v>
          </cell>
          <cell r="D35" t="e">
            <v>#N/A</v>
          </cell>
          <cell r="E35">
            <v>6</v>
          </cell>
          <cell r="F35" t="e">
            <v>#N/A</v>
          </cell>
          <cell r="G35">
            <v>6.66</v>
          </cell>
          <cell r="H35" t="e">
            <v>#N/A</v>
          </cell>
          <cell r="I35">
            <v>7.44</v>
          </cell>
          <cell r="J35" t="e">
            <v>#N/A</v>
          </cell>
          <cell r="K35">
            <v>5.76</v>
          </cell>
        </row>
        <row r="36">
          <cell r="A36" t="str">
            <v>水道事業会計</v>
          </cell>
          <cell r="B36" t="e">
            <v>#N/A</v>
          </cell>
          <cell r="C36">
            <v>13.88</v>
          </cell>
          <cell r="D36" t="e">
            <v>#N/A</v>
          </cell>
          <cell r="E36">
            <v>11.68</v>
          </cell>
          <cell r="F36" t="e">
            <v>#N/A</v>
          </cell>
          <cell r="G36">
            <v>12.07</v>
          </cell>
          <cell r="H36" t="e">
            <v>#N/A</v>
          </cell>
          <cell r="I36">
            <v>12.99</v>
          </cell>
          <cell r="J36" t="e">
            <v>#N/A</v>
          </cell>
          <cell r="K36">
            <v>15.06</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2449</v>
          </cell>
          <cell r="E42"/>
          <cell r="F42"/>
          <cell r="G42">
            <v>2478</v>
          </cell>
          <cell r="H42"/>
          <cell r="I42"/>
          <cell r="J42">
            <v>2525</v>
          </cell>
          <cell r="K42"/>
          <cell r="L42"/>
          <cell r="M42">
            <v>2476</v>
          </cell>
          <cell r="N42"/>
          <cell r="O42"/>
          <cell r="P42">
            <v>2448</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115</v>
          </cell>
          <cell r="C44"/>
          <cell r="D44"/>
          <cell r="E44">
            <v>52</v>
          </cell>
          <cell r="F44"/>
          <cell r="G44"/>
          <cell r="H44">
            <v>39</v>
          </cell>
          <cell r="I44"/>
          <cell r="J44"/>
          <cell r="K44">
            <v>31</v>
          </cell>
          <cell r="L44"/>
          <cell r="M44"/>
          <cell r="N44">
            <v>18</v>
          </cell>
          <cell r="O44"/>
          <cell r="P44"/>
        </row>
        <row r="45">
          <cell r="A45" t="str">
            <v>組合等が起こした地方債の元利償還金に対する負担金等</v>
          </cell>
          <cell r="B45">
            <v>119</v>
          </cell>
          <cell r="C45"/>
          <cell r="D45"/>
          <cell r="E45">
            <v>111</v>
          </cell>
          <cell r="F45"/>
          <cell r="G45"/>
          <cell r="H45">
            <v>115</v>
          </cell>
          <cell r="I45"/>
          <cell r="J45"/>
          <cell r="K45">
            <v>87</v>
          </cell>
          <cell r="L45"/>
          <cell r="M45"/>
          <cell r="N45">
            <v>70</v>
          </cell>
          <cell r="O45"/>
          <cell r="P45"/>
        </row>
        <row r="46">
          <cell r="A46" t="str">
            <v>公営企業債の元利償還金に対する繰入金</v>
          </cell>
          <cell r="B46">
            <v>874</v>
          </cell>
          <cell r="C46"/>
          <cell r="D46"/>
          <cell r="E46">
            <v>697</v>
          </cell>
          <cell r="F46"/>
          <cell r="G46"/>
          <cell r="H46">
            <v>649</v>
          </cell>
          <cell r="I46"/>
          <cell r="J46"/>
          <cell r="K46">
            <v>629</v>
          </cell>
          <cell r="L46"/>
          <cell r="M46"/>
          <cell r="N46">
            <v>810</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2474</v>
          </cell>
          <cell r="C49"/>
          <cell r="D49"/>
          <cell r="E49">
            <v>2520</v>
          </cell>
          <cell r="F49"/>
          <cell r="G49"/>
          <cell r="H49">
            <v>2520</v>
          </cell>
          <cell r="I49"/>
          <cell r="J49"/>
          <cell r="K49">
            <v>2503</v>
          </cell>
          <cell r="L49"/>
          <cell r="M49"/>
          <cell r="N49">
            <v>2518</v>
          </cell>
          <cell r="O49"/>
          <cell r="P49"/>
        </row>
        <row r="50">
          <cell r="A50" t="str">
            <v>実質公債費比率の分子</v>
          </cell>
          <cell r="B50" t="e">
            <v>#N/A</v>
          </cell>
          <cell r="C50">
            <v>1133</v>
          </cell>
          <cell r="D50" t="e">
            <v>#N/A</v>
          </cell>
          <cell r="E50" t="e">
            <v>#N/A</v>
          </cell>
          <cell r="F50">
            <v>902</v>
          </cell>
          <cell r="G50" t="e">
            <v>#N/A</v>
          </cell>
          <cell r="H50" t="e">
            <v>#N/A</v>
          </cell>
          <cell r="I50">
            <v>798</v>
          </cell>
          <cell r="J50" t="e">
            <v>#N/A</v>
          </cell>
          <cell r="K50" t="e">
            <v>#N/A</v>
          </cell>
          <cell r="L50">
            <v>774</v>
          </cell>
          <cell r="M50" t="e">
            <v>#N/A</v>
          </cell>
          <cell r="N50" t="e">
            <v>#N/A</v>
          </cell>
          <cell r="O50">
            <v>968</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29142</v>
          </cell>
          <cell r="E56"/>
          <cell r="F56"/>
          <cell r="G56">
            <v>27847</v>
          </cell>
          <cell r="H56"/>
          <cell r="I56"/>
          <cell r="J56">
            <v>26538</v>
          </cell>
          <cell r="K56"/>
          <cell r="L56"/>
          <cell r="M56">
            <v>25280</v>
          </cell>
          <cell r="N56"/>
          <cell r="O56"/>
          <cell r="P56">
            <v>24900</v>
          </cell>
        </row>
        <row r="57">
          <cell r="A57" t="str">
            <v>充当可能特定歳入</v>
          </cell>
          <cell r="B57"/>
          <cell r="C57"/>
          <cell r="D57">
            <v>1835</v>
          </cell>
          <cell r="E57"/>
          <cell r="F57"/>
          <cell r="G57">
            <v>2962</v>
          </cell>
          <cell r="H57"/>
          <cell r="I57"/>
          <cell r="J57">
            <v>2799</v>
          </cell>
          <cell r="K57"/>
          <cell r="L57"/>
          <cell r="M57">
            <v>2481</v>
          </cell>
          <cell r="N57"/>
          <cell r="O57"/>
          <cell r="P57">
            <v>1962</v>
          </cell>
        </row>
        <row r="58">
          <cell r="A58" t="str">
            <v>充当可能基金</v>
          </cell>
          <cell r="B58"/>
          <cell r="C58"/>
          <cell r="D58">
            <v>4376</v>
          </cell>
          <cell r="E58"/>
          <cell r="F58"/>
          <cell r="G58">
            <v>4953</v>
          </cell>
          <cell r="H58"/>
          <cell r="I58"/>
          <cell r="J58">
            <v>6061</v>
          </cell>
          <cell r="K58"/>
          <cell r="L58"/>
          <cell r="M58">
            <v>6683</v>
          </cell>
          <cell r="N58"/>
          <cell r="O58"/>
          <cell r="P58">
            <v>7235</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3320</v>
          </cell>
          <cell r="C62"/>
          <cell r="D62"/>
          <cell r="E62">
            <v>3088</v>
          </cell>
          <cell r="F62"/>
          <cell r="G62"/>
          <cell r="H62">
            <v>3075</v>
          </cell>
          <cell r="I62"/>
          <cell r="J62"/>
          <cell r="K62">
            <v>3154</v>
          </cell>
          <cell r="L62"/>
          <cell r="M62"/>
          <cell r="N62">
            <v>3295</v>
          </cell>
          <cell r="O62"/>
          <cell r="P62"/>
        </row>
        <row r="63">
          <cell r="A63" t="str">
            <v>組合等負担等見込額</v>
          </cell>
          <cell r="B63">
            <v>782</v>
          </cell>
          <cell r="C63"/>
          <cell r="D63"/>
          <cell r="E63">
            <v>744</v>
          </cell>
          <cell r="F63"/>
          <cell r="G63"/>
          <cell r="H63">
            <v>656</v>
          </cell>
          <cell r="I63"/>
          <cell r="J63"/>
          <cell r="K63">
            <v>809</v>
          </cell>
          <cell r="L63"/>
          <cell r="M63"/>
          <cell r="N63">
            <v>1977</v>
          </cell>
          <cell r="O63"/>
          <cell r="P63"/>
        </row>
        <row r="64">
          <cell r="A64" t="str">
            <v>公営企業債等繰入見込額</v>
          </cell>
          <cell r="B64">
            <v>13532</v>
          </cell>
          <cell r="C64"/>
          <cell r="D64"/>
          <cell r="E64">
            <v>12367</v>
          </cell>
          <cell r="F64"/>
          <cell r="G64"/>
          <cell r="H64">
            <v>10465</v>
          </cell>
          <cell r="I64"/>
          <cell r="J64"/>
          <cell r="K64">
            <v>8407</v>
          </cell>
          <cell r="L64"/>
          <cell r="M64"/>
          <cell r="N64">
            <v>8519</v>
          </cell>
          <cell r="O64"/>
          <cell r="P64"/>
        </row>
        <row r="65">
          <cell r="A65" t="str">
            <v>債務負担行為に基づく支出予定額</v>
          </cell>
          <cell r="B65">
            <v>163</v>
          </cell>
          <cell r="C65"/>
          <cell r="D65"/>
          <cell r="E65">
            <v>114</v>
          </cell>
          <cell r="F65"/>
          <cell r="G65"/>
          <cell r="H65">
            <v>76</v>
          </cell>
          <cell r="I65"/>
          <cell r="J65"/>
          <cell r="K65">
            <v>46</v>
          </cell>
          <cell r="L65"/>
          <cell r="M65"/>
          <cell r="N65">
            <v>29</v>
          </cell>
          <cell r="O65"/>
          <cell r="P65"/>
        </row>
        <row r="66">
          <cell r="A66" t="str">
            <v>一般会計等に係る地方債の現在高</v>
          </cell>
          <cell r="B66">
            <v>28629</v>
          </cell>
          <cell r="C66"/>
          <cell r="D66"/>
          <cell r="E66">
            <v>28714</v>
          </cell>
          <cell r="F66"/>
          <cell r="G66"/>
          <cell r="H66">
            <v>27600</v>
          </cell>
          <cell r="I66"/>
          <cell r="J66"/>
          <cell r="K66">
            <v>26281</v>
          </cell>
          <cell r="L66"/>
          <cell r="M66"/>
          <cell r="N66">
            <v>25703</v>
          </cell>
          <cell r="O66"/>
          <cell r="P66"/>
        </row>
        <row r="67">
          <cell r="A67" t="str">
            <v>将来負担比率の分子</v>
          </cell>
          <cell r="B67" t="e">
            <v>#N/A</v>
          </cell>
          <cell r="C67">
            <v>11072</v>
          </cell>
          <cell r="D67" t="e">
            <v>#N/A</v>
          </cell>
          <cell r="E67" t="e">
            <v>#N/A</v>
          </cell>
          <cell r="F67">
            <v>9265</v>
          </cell>
          <cell r="G67" t="e">
            <v>#N/A</v>
          </cell>
          <cell r="H67" t="e">
            <v>#N/A</v>
          </cell>
          <cell r="I67">
            <v>6473</v>
          </cell>
          <cell r="J67" t="e">
            <v>#N/A</v>
          </cell>
          <cell r="K67" t="e">
            <v>#N/A</v>
          </cell>
          <cell r="L67">
            <v>4253</v>
          </cell>
          <cell r="M67" t="e">
            <v>#N/A</v>
          </cell>
          <cell r="N67" t="e">
            <v>#N/A</v>
          </cell>
          <cell r="O67">
            <v>5424</v>
          </cell>
          <cell r="P67" t="e">
            <v>#N/A</v>
          </cell>
        </row>
        <row r="71">
          <cell r="B71" t="str">
            <v>R03</v>
          </cell>
          <cell r="C71" t="str">
            <v>R04</v>
          </cell>
          <cell r="D71" t="str">
            <v>R05</v>
          </cell>
        </row>
        <row r="72">
          <cell r="A72" t="str">
            <v>財政調整基金</v>
          </cell>
          <cell r="B72">
            <v>3768</v>
          </cell>
          <cell r="C72">
            <v>4253</v>
          </cell>
          <cell r="D72">
            <v>4573</v>
          </cell>
        </row>
        <row r="73">
          <cell r="A73" t="str">
            <v>減債基金</v>
          </cell>
          <cell r="B73">
            <v>441</v>
          </cell>
          <cell r="C73">
            <v>441</v>
          </cell>
          <cell r="D73">
            <v>500</v>
          </cell>
        </row>
        <row r="74">
          <cell r="A74" t="str">
            <v>その他特定目的基金</v>
          </cell>
          <cell r="B74">
            <v>803</v>
          </cell>
          <cell r="C74">
            <v>801</v>
          </cell>
          <cell r="D74">
            <v>802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93A85-F022-47B0-AF96-5310F146F2CC}">
  <sheetPr>
    <pageSetUpPr fitToPage="1"/>
  </sheetPr>
  <dimension ref="A1:DO56"/>
  <sheetViews>
    <sheetView showGridLines="0" tabSelected="1" workbookViewId="0"/>
  </sheetViews>
  <sheetFormatPr defaultColWidth="0" defaultRowHeight="10.5" zeroHeight="1" x14ac:dyDescent="0.25"/>
  <cols>
    <col min="1" max="11" width="2.1328125" style="39" customWidth="1"/>
    <col min="12" max="12" width="2.265625" style="39" customWidth="1"/>
    <col min="13" max="17" width="2.3984375" style="39" customWidth="1"/>
    <col min="18" max="119" width="2.1328125" style="39" customWidth="1"/>
    <col min="120" max="16384" width="0" style="39" hidden="1"/>
  </cols>
  <sheetData>
    <row r="1" spans="1:119" ht="33" customHeight="1" x14ac:dyDescent="0.25">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3.25" thickBot="1" x14ac:dyDescent="0.3">
      <c r="B2" s="41" t="s">
        <v>16</v>
      </c>
      <c r="C2" s="41"/>
      <c r="D2" s="42"/>
    </row>
    <row r="3" spans="1:119" ht="18.75" customHeight="1" thickBot="1" x14ac:dyDescent="0.3">
      <c r="A3" s="40"/>
      <c r="B3" s="567" t="s">
        <v>17</v>
      </c>
      <c r="C3" s="568"/>
      <c r="D3" s="568"/>
      <c r="E3" s="569"/>
      <c r="F3" s="569"/>
      <c r="G3" s="569"/>
      <c r="H3" s="569"/>
      <c r="I3" s="569"/>
      <c r="J3" s="569"/>
      <c r="K3" s="569"/>
      <c r="L3" s="569" t="s">
        <v>18</v>
      </c>
      <c r="M3" s="569"/>
      <c r="N3" s="569"/>
      <c r="O3" s="569"/>
      <c r="P3" s="569"/>
      <c r="Q3" s="569"/>
      <c r="R3" s="572"/>
      <c r="S3" s="572"/>
      <c r="T3" s="572"/>
      <c r="U3" s="572"/>
      <c r="V3" s="573"/>
      <c r="W3" s="463" t="s">
        <v>19</v>
      </c>
      <c r="X3" s="464"/>
      <c r="Y3" s="464"/>
      <c r="Z3" s="464"/>
      <c r="AA3" s="464"/>
      <c r="AB3" s="568"/>
      <c r="AC3" s="572" t="s">
        <v>20</v>
      </c>
      <c r="AD3" s="464"/>
      <c r="AE3" s="464"/>
      <c r="AF3" s="464"/>
      <c r="AG3" s="464"/>
      <c r="AH3" s="464"/>
      <c r="AI3" s="464"/>
      <c r="AJ3" s="464"/>
      <c r="AK3" s="464"/>
      <c r="AL3" s="534"/>
      <c r="AM3" s="463" t="s">
        <v>21</v>
      </c>
      <c r="AN3" s="464"/>
      <c r="AO3" s="464"/>
      <c r="AP3" s="464"/>
      <c r="AQ3" s="464"/>
      <c r="AR3" s="464"/>
      <c r="AS3" s="464"/>
      <c r="AT3" s="464"/>
      <c r="AU3" s="464"/>
      <c r="AV3" s="464"/>
      <c r="AW3" s="464"/>
      <c r="AX3" s="534"/>
      <c r="AY3" s="526" t="s">
        <v>22</v>
      </c>
      <c r="AZ3" s="527"/>
      <c r="BA3" s="527"/>
      <c r="BB3" s="527"/>
      <c r="BC3" s="527"/>
      <c r="BD3" s="527"/>
      <c r="BE3" s="527"/>
      <c r="BF3" s="527"/>
      <c r="BG3" s="527"/>
      <c r="BH3" s="527"/>
      <c r="BI3" s="527"/>
      <c r="BJ3" s="527"/>
      <c r="BK3" s="527"/>
      <c r="BL3" s="527"/>
      <c r="BM3" s="576"/>
      <c r="BN3" s="463" t="s">
        <v>23</v>
      </c>
      <c r="BO3" s="464"/>
      <c r="BP3" s="464"/>
      <c r="BQ3" s="464"/>
      <c r="BR3" s="464"/>
      <c r="BS3" s="464"/>
      <c r="BT3" s="464"/>
      <c r="BU3" s="534"/>
      <c r="BV3" s="463" t="s">
        <v>24</v>
      </c>
      <c r="BW3" s="464"/>
      <c r="BX3" s="464"/>
      <c r="BY3" s="464"/>
      <c r="BZ3" s="464"/>
      <c r="CA3" s="464"/>
      <c r="CB3" s="464"/>
      <c r="CC3" s="534"/>
      <c r="CD3" s="526" t="s">
        <v>22</v>
      </c>
      <c r="CE3" s="527"/>
      <c r="CF3" s="527"/>
      <c r="CG3" s="527"/>
      <c r="CH3" s="527"/>
      <c r="CI3" s="527"/>
      <c r="CJ3" s="527"/>
      <c r="CK3" s="527"/>
      <c r="CL3" s="527"/>
      <c r="CM3" s="527"/>
      <c r="CN3" s="527"/>
      <c r="CO3" s="527"/>
      <c r="CP3" s="527"/>
      <c r="CQ3" s="527"/>
      <c r="CR3" s="527"/>
      <c r="CS3" s="576"/>
      <c r="CT3" s="463" t="s">
        <v>25</v>
      </c>
      <c r="CU3" s="464"/>
      <c r="CV3" s="464"/>
      <c r="CW3" s="464"/>
      <c r="CX3" s="464"/>
      <c r="CY3" s="464"/>
      <c r="CZ3" s="464"/>
      <c r="DA3" s="534"/>
      <c r="DB3" s="463" t="s">
        <v>26</v>
      </c>
      <c r="DC3" s="464"/>
      <c r="DD3" s="464"/>
      <c r="DE3" s="464"/>
      <c r="DF3" s="464"/>
      <c r="DG3" s="464"/>
      <c r="DH3" s="464"/>
      <c r="DI3" s="534"/>
    </row>
    <row r="4" spans="1:119" ht="18.75" customHeight="1" x14ac:dyDescent="0.2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0"/>
      <c r="AN4" s="420"/>
      <c r="AO4" s="420"/>
      <c r="AP4" s="420"/>
      <c r="AQ4" s="420"/>
      <c r="AR4" s="420"/>
      <c r="AS4" s="420"/>
      <c r="AT4" s="420"/>
      <c r="AU4" s="420"/>
      <c r="AV4" s="420"/>
      <c r="AW4" s="420"/>
      <c r="AX4" s="575"/>
      <c r="AY4" s="386" t="s">
        <v>27</v>
      </c>
      <c r="AZ4" s="387"/>
      <c r="BA4" s="387"/>
      <c r="BB4" s="387"/>
      <c r="BC4" s="387"/>
      <c r="BD4" s="387"/>
      <c r="BE4" s="387"/>
      <c r="BF4" s="387"/>
      <c r="BG4" s="387"/>
      <c r="BH4" s="387"/>
      <c r="BI4" s="387"/>
      <c r="BJ4" s="387"/>
      <c r="BK4" s="387"/>
      <c r="BL4" s="387"/>
      <c r="BM4" s="388"/>
      <c r="BN4" s="389">
        <v>23829004</v>
      </c>
      <c r="BO4" s="390"/>
      <c r="BP4" s="390"/>
      <c r="BQ4" s="390"/>
      <c r="BR4" s="390"/>
      <c r="BS4" s="390"/>
      <c r="BT4" s="390"/>
      <c r="BU4" s="391"/>
      <c r="BV4" s="389">
        <v>23556571</v>
      </c>
      <c r="BW4" s="390"/>
      <c r="BX4" s="390"/>
      <c r="BY4" s="390"/>
      <c r="BZ4" s="390"/>
      <c r="CA4" s="390"/>
      <c r="CB4" s="390"/>
      <c r="CC4" s="391"/>
      <c r="CD4" s="560" t="s">
        <v>28</v>
      </c>
      <c r="CE4" s="561"/>
      <c r="CF4" s="561"/>
      <c r="CG4" s="561"/>
      <c r="CH4" s="561"/>
      <c r="CI4" s="561"/>
      <c r="CJ4" s="561"/>
      <c r="CK4" s="561"/>
      <c r="CL4" s="561"/>
      <c r="CM4" s="561"/>
      <c r="CN4" s="561"/>
      <c r="CO4" s="561"/>
      <c r="CP4" s="561"/>
      <c r="CQ4" s="561"/>
      <c r="CR4" s="561"/>
      <c r="CS4" s="562"/>
      <c r="CT4" s="563">
        <v>5.8</v>
      </c>
      <c r="CU4" s="564"/>
      <c r="CV4" s="564"/>
      <c r="CW4" s="564"/>
      <c r="CX4" s="564"/>
      <c r="CY4" s="564"/>
      <c r="CZ4" s="564"/>
      <c r="DA4" s="565"/>
      <c r="DB4" s="563">
        <v>7.4</v>
      </c>
      <c r="DC4" s="564"/>
      <c r="DD4" s="564"/>
      <c r="DE4" s="564"/>
      <c r="DF4" s="564"/>
      <c r="DG4" s="564"/>
      <c r="DH4" s="564"/>
      <c r="DI4" s="565"/>
    </row>
    <row r="5" spans="1:119" ht="18.75" customHeight="1" x14ac:dyDescent="0.25">
      <c r="A5" s="40"/>
      <c r="B5" s="570"/>
      <c r="C5" s="421"/>
      <c r="D5" s="421"/>
      <c r="E5" s="571"/>
      <c r="F5" s="571"/>
      <c r="G5" s="571"/>
      <c r="H5" s="571"/>
      <c r="I5" s="571"/>
      <c r="J5" s="571"/>
      <c r="K5" s="571"/>
      <c r="L5" s="571"/>
      <c r="M5" s="571"/>
      <c r="N5" s="571"/>
      <c r="O5" s="571"/>
      <c r="P5" s="571"/>
      <c r="Q5" s="571"/>
      <c r="R5" s="419"/>
      <c r="S5" s="419"/>
      <c r="T5" s="419"/>
      <c r="U5" s="419"/>
      <c r="V5" s="574"/>
      <c r="W5" s="490"/>
      <c r="X5" s="420"/>
      <c r="Y5" s="420"/>
      <c r="Z5" s="420"/>
      <c r="AA5" s="420"/>
      <c r="AB5" s="421"/>
      <c r="AC5" s="419"/>
      <c r="AD5" s="420"/>
      <c r="AE5" s="420"/>
      <c r="AF5" s="420"/>
      <c r="AG5" s="420"/>
      <c r="AH5" s="420"/>
      <c r="AI5" s="420"/>
      <c r="AJ5" s="420"/>
      <c r="AK5" s="420"/>
      <c r="AL5" s="575"/>
      <c r="AM5" s="453" t="s">
        <v>29</v>
      </c>
      <c r="AN5" s="368"/>
      <c r="AO5" s="368"/>
      <c r="AP5" s="368"/>
      <c r="AQ5" s="368"/>
      <c r="AR5" s="368"/>
      <c r="AS5" s="368"/>
      <c r="AT5" s="369"/>
      <c r="AU5" s="441" t="s">
        <v>30</v>
      </c>
      <c r="AV5" s="442"/>
      <c r="AW5" s="442"/>
      <c r="AX5" s="442"/>
      <c r="AY5" s="374" t="s">
        <v>31</v>
      </c>
      <c r="AZ5" s="375"/>
      <c r="BA5" s="375"/>
      <c r="BB5" s="375"/>
      <c r="BC5" s="375"/>
      <c r="BD5" s="375"/>
      <c r="BE5" s="375"/>
      <c r="BF5" s="375"/>
      <c r="BG5" s="375"/>
      <c r="BH5" s="375"/>
      <c r="BI5" s="375"/>
      <c r="BJ5" s="375"/>
      <c r="BK5" s="375"/>
      <c r="BL5" s="375"/>
      <c r="BM5" s="376"/>
      <c r="BN5" s="394">
        <v>22921692</v>
      </c>
      <c r="BO5" s="395"/>
      <c r="BP5" s="395"/>
      <c r="BQ5" s="395"/>
      <c r="BR5" s="395"/>
      <c r="BS5" s="395"/>
      <c r="BT5" s="395"/>
      <c r="BU5" s="396"/>
      <c r="BV5" s="394">
        <v>22420408</v>
      </c>
      <c r="BW5" s="395"/>
      <c r="BX5" s="395"/>
      <c r="BY5" s="395"/>
      <c r="BZ5" s="395"/>
      <c r="CA5" s="395"/>
      <c r="CB5" s="395"/>
      <c r="CC5" s="396"/>
      <c r="CD5" s="403" t="s">
        <v>32</v>
      </c>
      <c r="CE5" s="348"/>
      <c r="CF5" s="348"/>
      <c r="CG5" s="348"/>
      <c r="CH5" s="348"/>
      <c r="CI5" s="348"/>
      <c r="CJ5" s="348"/>
      <c r="CK5" s="348"/>
      <c r="CL5" s="348"/>
      <c r="CM5" s="348"/>
      <c r="CN5" s="348"/>
      <c r="CO5" s="348"/>
      <c r="CP5" s="348"/>
      <c r="CQ5" s="348"/>
      <c r="CR5" s="348"/>
      <c r="CS5" s="404"/>
      <c r="CT5" s="364">
        <v>88.2</v>
      </c>
      <c r="CU5" s="365"/>
      <c r="CV5" s="365"/>
      <c r="CW5" s="365"/>
      <c r="CX5" s="365"/>
      <c r="CY5" s="365"/>
      <c r="CZ5" s="365"/>
      <c r="DA5" s="366"/>
      <c r="DB5" s="364">
        <v>87.4</v>
      </c>
      <c r="DC5" s="365"/>
      <c r="DD5" s="365"/>
      <c r="DE5" s="365"/>
      <c r="DF5" s="365"/>
      <c r="DG5" s="365"/>
      <c r="DH5" s="365"/>
      <c r="DI5" s="366"/>
    </row>
    <row r="6" spans="1:119" ht="18.75" customHeight="1" x14ac:dyDescent="0.25">
      <c r="A6" s="40"/>
      <c r="B6" s="540" t="s">
        <v>33</v>
      </c>
      <c r="C6" s="418"/>
      <c r="D6" s="418"/>
      <c r="E6" s="541"/>
      <c r="F6" s="541"/>
      <c r="G6" s="541"/>
      <c r="H6" s="541"/>
      <c r="I6" s="541"/>
      <c r="J6" s="541"/>
      <c r="K6" s="541"/>
      <c r="L6" s="541" t="s">
        <v>34</v>
      </c>
      <c r="M6" s="541"/>
      <c r="N6" s="541"/>
      <c r="O6" s="541"/>
      <c r="P6" s="541"/>
      <c r="Q6" s="541"/>
      <c r="R6" s="416"/>
      <c r="S6" s="416"/>
      <c r="T6" s="416"/>
      <c r="U6" s="416"/>
      <c r="V6" s="547"/>
      <c r="W6" s="475" t="s">
        <v>35</v>
      </c>
      <c r="X6" s="417"/>
      <c r="Y6" s="417"/>
      <c r="Z6" s="417"/>
      <c r="AA6" s="417"/>
      <c r="AB6" s="418"/>
      <c r="AC6" s="552" t="s">
        <v>36</v>
      </c>
      <c r="AD6" s="553"/>
      <c r="AE6" s="553"/>
      <c r="AF6" s="553"/>
      <c r="AG6" s="553"/>
      <c r="AH6" s="553"/>
      <c r="AI6" s="553"/>
      <c r="AJ6" s="553"/>
      <c r="AK6" s="553"/>
      <c r="AL6" s="554"/>
      <c r="AM6" s="453" t="s">
        <v>37</v>
      </c>
      <c r="AN6" s="368"/>
      <c r="AO6" s="368"/>
      <c r="AP6" s="368"/>
      <c r="AQ6" s="368"/>
      <c r="AR6" s="368"/>
      <c r="AS6" s="368"/>
      <c r="AT6" s="369"/>
      <c r="AU6" s="441" t="s">
        <v>30</v>
      </c>
      <c r="AV6" s="442"/>
      <c r="AW6" s="442"/>
      <c r="AX6" s="442"/>
      <c r="AY6" s="374" t="s">
        <v>38</v>
      </c>
      <c r="AZ6" s="375"/>
      <c r="BA6" s="375"/>
      <c r="BB6" s="375"/>
      <c r="BC6" s="375"/>
      <c r="BD6" s="375"/>
      <c r="BE6" s="375"/>
      <c r="BF6" s="375"/>
      <c r="BG6" s="375"/>
      <c r="BH6" s="375"/>
      <c r="BI6" s="375"/>
      <c r="BJ6" s="375"/>
      <c r="BK6" s="375"/>
      <c r="BL6" s="375"/>
      <c r="BM6" s="376"/>
      <c r="BN6" s="394">
        <v>907312</v>
      </c>
      <c r="BO6" s="395"/>
      <c r="BP6" s="395"/>
      <c r="BQ6" s="395"/>
      <c r="BR6" s="395"/>
      <c r="BS6" s="395"/>
      <c r="BT6" s="395"/>
      <c r="BU6" s="396"/>
      <c r="BV6" s="394">
        <v>1136163</v>
      </c>
      <c r="BW6" s="395"/>
      <c r="BX6" s="395"/>
      <c r="BY6" s="395"/>
      <c r="BZ6" s="395"/>
      <c r="CA6" s="395"/>
      <c r="CB6" s="395"/>
      <c r="CC6" s="396"/>
      <c r="CD6" s="403" t="s">
        <v>39</v>
      </c>
      <c r="CE6" s="348"/>
      <c r="CF6" s="348"/>
      <c r="CG6" s="348"/>
      <c r="CH6" s="348"/>
      <c r="CI6" s="348"/>
      <c r="CJ6" s="348"/>
      <c r="CK6" s="348"/>
      <c r="CL6" s="348"/>
      <c r="CM6" s="348"/>
      <c r="CN6" s="348"/>
      <c r="CO6" s="348"/>
      <c r="CP6" s="348"/>
      <c r="CQ6" s="348"/>
      <c r="CR6" s="348"/>
      <c r="CS6" s="404"/>
      <c r="CT6" s="537">
        <v>88.7</v>
      </c>
      <c r="CU6" s="538"/>
      <c r="CV6" s="538"/>
      <c r="CW6" s="538"/>
      <c r="CX6" s="538"/>
      <c r="CY6" s="538"/>
      <c r="CZ6" s="538"/>
      <c r="DA6" s="539"/>
      <c r="DB6" s="537">
        <v>88.6</v>
      </c>
      <c r="DC6" s="538"/>
      <c r="DD6" s="538"/>
      <c r="DE6" s="538"/>
      <c r="DF6" s="538"/>
      <c r="DG6" s="538"/>
      <c r="DH6" s="538"/>
      <c r="DI6" s="539"/>
    </row>
    <row r="7" spans="1:119" ht="18.75" customHeight="1" x14ac:dyDescent="0.2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3" t="s">
        <v>40</v>
      </c>
      <c r="AN7" s="368"/>
      <c r="AO7" s="368"/>
      <c r="AP7" s="368"/>
      <c r="AQ7" s="368"/>
      <c r="AR7" s="368"/>
      <c r="AS7" s="368"/>
      <c r="AT7" s="369"/>
      <c r="AU7" s="441" t="s">
        <v>30</v>
      </c>
      <c r="AV7" s="442"/>
      <c r="AW7" s="442"/>
      <c r="AX7" s="442"/>
      <c r="AY7" s="374" t="s">
        <v>41</v>
      </c>
      <c r="AZ7" s="375"/>
      <c r="BA7" s="375"/>
      <c r="BB7" s="375"/>
      <c r="BC7" s="375"/>
      <c r="BD7" s="375"/>
      <c r="BE7" s="375"/>
      <c r="BF7" s="375"/>
      <c r="BG7" s="375"/>
      <c r="BH7" s="375"/>
      <c r="BI7" s="375"/>
      <c r="BJ7" s="375"/>
      <c r="BK7" s="375"/>
      <c r="BL7" s="375"/>
      <c r="BM7" s="376"/>
      <c r="BN7" s="394">
        <v>101115</v>
      </c>
      <c r="BO7" s="395"/>
      <c r="BP7" s="395"/>
      <c r="BQ7" s="395"/>
      <c r="BR7" s="395"/>
      <c r="BS7" s="395"/>
      <c r="BT7" s="395"/>
      <c r="BU7" s="396"/>
      <c r="BV7" s="394">
        <v>98073</v>
      </c>
      <c r="BW7" s="395"/>
      <c r="BX7" s="395"/>
      <c r="BY7" s="395"/>
      <c r="BZ7" s="395"/>
      <c r="CA7" s="395"/>
      <c r="CB7" s="395"/>
      <c r="CC7" s="396"/>
      <c r="CD7" s="403" t="s">
        <v>42</v>
      </c>
      <c r="CE7" s="348"/>
      <c r="CF7" s="348"/>
      <c r="CG7" s="348"/>
      <c r="CH7" s="348"/>
      <c r="CI7" s="348"/>
      <c r="CJ7" s="348"/>
      <c r="CK7" s="348"/>
      <c r="CL7" s="348"/>
      <c r="CM7" s="348"/>
      <c r="CN7" s="348"/>
      <c r="CO7" s="348"/>
      <c r="CP7" s="348"/>
      <c r="CQ7" s="348"/>
      <c r="CR7" s="348"/>
      <c r="CS7" s="404"/>
      <c r="CT7" s="394">
        <v>13981800</v>
      </c>
      <c r="CU7" s="395"/>
      <c r="CV7" s="395"/>
      <c r="CW7" s="395"/>
      <c r="CX7" s="395"/>
      <c r="CY7" s="395"/>
      <c r="CZ7" s="395"/>
      <c r="DA7" s="396"/>
      <c r="DB7" s="394">
        <v>13942883</v>
      </c>
      <c r="DC7" s="395"/>
      <c r="DD7" s="395"/>
      <c r="DE7" s="395"/>
      <c r="DF7" s="395"/>
      <c r="DG7" s="395"/>
      <c r="DH7" s="395"/>
      <c r="DI7" s="396"/>
    </row>
    <row r="8" spans="1:119" ht="18.75" customHeight="1" thickBot="1" x14ac:dyDescent="0.3">
      <c r="A8" s="40"/>
      <c r="B8" s="545"/>
      <c r="C8" s="476"/>
      <c r="D8" s="476"/>
      <c r="E8" s="546"/>
      <c r="F8" s="546"/>
      <c r="G8" s="546"/>
      <c r="H8" s="546"/>
      <c r="I8" s="546"/>
      <c r="J8" s="546"/>
      <c r="K8" s="546"/>
      <c r="L8" s="546"/>
      <c r="M8" s="546"/>
      <c r="N8" s="546"/>
      <c r="O8" s="546"/>
      <c r="P8" s="546"/>
      <c r="Q8" s="546"/>
      <c r="R8" s="550"/>
      <c r="S8" s="550"/>
      <c r="T8" s="550"/>
      <c r="U8" s="550"/>
      <c r="V8" s="551"/>
      <c r="W8" s="465"/>
      <c r="X8" s="466"/>
      <c r="Y8" s="466"/>
      <c r="Z8" s="466"/>
      <c r="AA8" s="466"/>
      <c r="AB8" s="476"/>
      <c r="AC8" s="557"/>
      <c r="AD8" s="558"/>
      <c r="AE8" s="558"/>
      <c r="AF8" s="558"/>
      <c r="AG8" s="558"/>
      <c r="AH8" s="558"/>
      <c r="AI8" s="558"/>
      <c r="AJ8" s="558"/>
      <c r="AK8" s="558"/>
      <c r="AL8" s="559"/>
      <c r="AM8" s="453" t="s">
        <v>43</v>
      </c>
      <c r="AN8" s="368"/>
      <c r="AO8" s="368"/>
      <c r="AP8" s="368"/>
      <c r="AQ8" s="368"/>
      <c r="AR8" s="368"/>
      <c r="AS8" s="368"/>
      <c r="AT8" s="369"/>
      <c r="AU8" s="441" t="s">
        <v>30</v>
      </c>
      <c r="AV8" s="442"/>
      <c r="AW8" s="442"/>
      <c r="AX8" s="442"/>
      <c r="AY8" s="374" t="s">
        <v>44</v>
      </c>
      <c r="AZ8" s="375"/>
      <c r="BA8" s="375"/>
      <c r="BB8" s="375"/>
      <c r="BC8" s="375"/>
      <c r="BD8" s="375"/>
      <c r="BE8" s="375"/>
      <c r="BF8" s="375"/>
      <c r="BG8" s="375"/>
      <c r="BH8" s="375"/>
      <c r="BI8" s="375"/>
      <c r="BJ8" s="375"/>
      <c r="BK8" s="375"/>
      <c r="BL8" s="375"/>
      <c r="BM8" s="376"/>
      <c r="BN8" s="394">
        <v>806197</v>
      </c>
      <c r="BO8" s="395"/>
      <c r="BP8" s="395"/>
      <c r="BQ8" s="395"/>
      <c r="BR8" s="395"/>
      <c r="BS8" s="395"/>
      <c r="BT8" s="395"/>
      <c r="BU8" s="396"/>
      <c r="BV8" s="394">
        <v>1038090</v>
      </c>
      <c r="BW8" s="395"/>
      <c r="BX8" s="395"/>
      <c r="BY8" s="395"/>
      <c r="BZ8" s="395"/>
      <c r="CA8" s="395"/>
      <c r="CB8" s="395"/>
      <c r="CC8" s="396"/>
      <c r="CD8" s="403" t="s">
        <v>45</v>
      </c>
      <c r="CE8" s="348"/>
      <c r="CF8" s="348"/>
      <c r="CG8" s="348"/>
      <c r="CH8" s="348"/>
      <c r="CI8" s="348"/>
      <c r="CJ8" s="348"/>
      <c r="CK8" s="348"/>
      <c r="CL8" s="348"/>
      <c r="CM8" s="348"/>
      <c r="CN8" s="348"/>
      <c r="CO8" s="348"/>
      <c r="CP8" s="348"/>
      <c r="CQ8" s="348"/>
      <c r="CR8" s="348"/>
      <c r="CS8" s="404"/>
      <c r="CT8" s="497">
        <v>0.43</v>
      </c>
      <c r="CU8" s="498"/>
      <c r="CV8" s="498"/>
      <c r="CW8" s="498"/>
      <c r="CX8" s="498"/>
      <c r="CY8" s="498"/>
      <c r="CZ8" s="498"/>
      <c r="DA8" s="499"/>
      <c r="DB8" s="497">
        <v>0.43</v>
      </c>
      <c r="DC8" s="498"/>
      <c r="DD8" s="498"/>
      <c r="DE8" s="498"/>
      <c r="DF8" s="498"/>
      <c r="DG8" s="498"/>
      <c r="DH8" s="498"/>
      <c r="DI8" s="499"/>
    </row>
    <row r="9" spans="1:119" ht="18.75" customHeight="1" thickBot="1" x14ac:dyDescent="0.3">
      <c r="A9" s="40"/>
      <c r="B9" s="526" t="s">
        <v>46</v>
      </c>
      <c r="C9" s="527"/>
      <c r="D9" s="527"/>
      <c r="E9" s="527"/>
      <c r="F9" s="527"/>
      <c r="G9" s="527"/>
      <c r="H9" s="527"/>
      <c r="I9" s="527"/>
      <c r="J9" s="527"/>
      <c r="K9" s="447"/>
      <c r="L9" s="528" t="s">
        <v>47</v>
      </c>
      <c r="M9" s="529"/>
      <c r="N9" s="529"/>
      <c r="O9" s="529"/>
      <c r="P9" s="529"/>
      <c r="Q9" s="530"/>
      <c r="R9" s="531">
        <v>47625</v>
      </c>
      <c r="S9" s="532"/>
      <c r="T9" s="532"/>
      <c r="U9" s="532"/>
      <c r="V9" s="533"/>
      <c r="W9" s="463" t="s">
        <v>48</v>
      </c>
      <c r="X9" s="464"/>
      <c r="Y9" s="464"/>
      <c r="Z9" s="464"/>
      <c r="AA9" s="464"/>
      <c r="AB9" s="464"/>
      <c r="AC9" s="464"/>
      <c r="AD9" s="464"/>
      <c r="AE9" s="464"/>
      <c r="AF9" s="464"/>
      <c r="AG9" s="464"/>
      <c r="AH9" s="464"/>
      <c r="AI9" s="464"/>
      <c r="AJ9" s="464"/>
      <c r="AK9" s="464"/>
      <c r="AL9" s="534"/>
      <c r="AM9" s="453" t="s">
        <v>49</v>
      </c>
      <c r="AN9" s="368"/>
      <c r="AO9" s="368"/>
      <c r="AP9" s="368"/>
      <c r="AQ9" s="368"/>
      <c r="AR9" s="368"/>
      <c r="AS9" s="368"/>
      <c r="AT9" s="369"/>
      <c r="AU9" s="441" t="s">
        <v>30</v>
      </c>
      <c r="AV9" s="442"/>
      <c r="AW9" s="442"/>
      <c r="AX9" s="442"/>
      <c r="AY9" s="374" t="s">
        <v>50</v>
      </c>
      <c r="AZ9" s="375"/>
      <c r="BA9" s="375"/>
      <c r="BB9" s="375"/>
      <c r="BC9" s="375"/>
      <c r="BD9" s="375"/>
      <c r="BE9" s="375"/>
      <c r="BF9" s="375"/>
      <c r="BG9" s="375"/>
      <c r="BH9" s="375"/>
      <c r="BI9" s="375"/>
      <c r="BJ9" s="375"/>
      <c r="BK9" s="375"/>
      <c r="BL9" s="375"/>
      <c r="BM9" s="376"/>
      <c r="BN9" s="394">
        <v>-231893</v>
      </c>
      <c r="BO9" s="395"/>
      <c r="BP9" s="395"/>
      <c r="BQ9" s="395"/>
      <c r="BR9" s="395"/>
      <c r="BS9" s="395"/>
      <c r="BT9" s="395"/>
      <c r="BU9" s="396"/>
      <c r="BV9" s="394">
        <v>70067</v>
      </c>
      <c r="BW9" s="395"/>
      <c r="BX9" s="395"/>
      <c r="BY9" s="395"/>
      <c r="BZ9" s="395"/>
      <c r="CA9" s="395"/>
      <c r="CB9" s="395"/>
      <c r="CC9" s="396"/>
      <c r="CD9" s="403" t="s">
        <v>51</v>
      </c>
      <c r="CE9" s="348"/>
      <c r="CF9" s="348"/>
      <c r="CG9" s="348"/>
      <c r="CH9" s="348"/>
      <c r="CI9" s="348"/>
      <c r="CJ9" s="348"/>
      <c r="CK9" s="348"/>
      <c r="CL9" s="348"/>
      <c r="CM9" s="348"/>
      <c r="CN9" s="348"/>
      <c r="CO9" s="348"/>
      <c r="CP9" s="348"/>
      <c r="CQ9" s="348"/>
      <c r="CR9" s="348"/>
      <c r="CS9" s="404"/>
      <c r="CT9" s="364">
        <v>14.4</v>
      </c>
      <c r="CU9" s="365"/>
      <c r="CV9" s="365"/>
      <c r="CW9" s="365"/>
      <c r="CX9" s="365"/>
      <c r="CY9" s="365"/>
      <c r="CZ9" s="365"/>
      <c r="DA9" s="366"/>
      <c r="DB9" s="364">
        <v>14.5</v>
      </c>
      <c r="DC9" s="365"/>
      <c r="DD9" s="365"/>
      <c r="DE9" s="365"/>
      <c r="DF9" s="365"/>
      <c r="DG9" s="365"/>
      <c r="DH9" s="365"/>
      <c r="DI9" s="366"/>
    </row>
    <row r="10" spans="1:119" ht="18.75" customHeight="1" thickBot="1" x14ac:dyDescent="0.3">
      <c r="A10" s="40"/>
      <c r="B10" s="526"/>
      <c r="C10" s="527"/>
      <c r="D10" s="527"/>
      <c r="E10" s="527"/>
      <c r="F10" s="527"/>
      <c r="G10" s="527"/>
      <c r="H10" s="527"/>
      <c r="I10" s="527"/>
      <c r="J10" s="527"/>
      <c r="K10" s="447"/>
      <c r="L10" s="367" t="s">
        <v>52</v>
      </c>
      <c r="M10" s="368"/>
      <c r="N10" s="368"/>
      <c r="O10" s="368"/>
      <c r="P10" s="368"/>
      <c r="Q10" s="369"/>
      <c r="R10" s="370">
        <v>51404</v>
      </c>
      <c r="S10" s="371"/>
      <c r="T10" s="371"/>
      <c r="U10" s="371"/>
      <c r="V10" s="373"/>
      <c r="W10" s="535"/>
      <c r="X10" s="345"/>
      <c r="Y10" s="345"/>
      <c r="Z10" s="345"/>
      <c r="AA10" s="345"/>
      <c r="AB10" s="345"/>
      <c r="AC10" s="345"/>
      <c r="AD10" s="345"/>
      <c r="AE10" s="345"/>
      <c r="AF10" s="345"/>
      <c r="AG10" s="345"/>
      <c r="AH10" s="345"/>
      <c r="AI10" s="345"/>
      <c r="AJ10" s="345"/>
      <c r="AK10" s="345"/>
      <c r="AL10" s="536"/>
      <c r="AM10" s="453" t="s">
        <v>53</v>
      </c>
      <c r="AN10" s="368"/>
      <c r="AO10" s="368"/>
      <c r="AP10" s="368"/>
      <c r="AQ10" s="368"/>
      <c r="AR10" s="368"/>
      <c r="AS10" s="368"/>
      <c r="AT10" s="369"/>
      <c r="AU10" s="441" t="s">
        <v>54</v>
      </c>
      <c r="AV10" s="442"/>
      <c r="AW10" s="442"/>
      <c r="AX10" s="442"/>
      <c r="AY10" s="374" t="s">
        <v>55</v>
      </c>
      <c r="AZ10" s="375"/>
      <c r="BA10" s="375"/>
      <c r="BB10" s="375"/>
      <c r="BC10" s="375"/>
      <c r="BD10" s="375"/>
      <c r="BE10" s="375"/>
      <c r="BF10" s="375"/>
      <c r="BG10" s="375"/>
      <c r="BH10" s="375"/>
      <c r="BI10" s="375"/>
      <c r="BJ10" s="375"/>
      <c r="BK10" s="375"/>
      <c r="BL10" s="375"/>
      <c r="BM10" s="376"/>
      <c r="BN10" s="394">
        <v>520102</v>
      </c>
      <c r="BO10" s="395"/>
      <c r="BP10" s="395"/>
      <c r="BQ10" s="395"/>
      <c r="BR10" s="395"/>
      <c r="BS10" s="395"/>
      <c r="BT10" s="395"/>
      <c r="BU10" s="396"/>
      <c r="BV10" s="394">
        <v>485091</v>
      </c>
      <c r="BW10" s="395"/>
      <c r="BX10" s="395"/>
      <c r="BY10" s="395"/>
      <c r="BZ10" s="395"/>
      <c r="CA10" s="395"/>
      <c r="CB10" s="395"/>
      <c r="CC10" s="396"/>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3">
      <c r="A11" s="40"/>
      <c r="B11" s="526"/>
      <c r="C11" s="527"/>
      <c r="D11" s="527"/>
      <c r="E11" s="527"/>
      <c r="F11" s="527"/>
      <c r="G11" s="527"/>
      <c r="H11" s="527"/>
      <c r="I11" s="527"/>
      <c r="J11" s="527"/>
      <c r="K11" s="447"/>
      <c r="L11" s="349" t="s">
        <v>57</v>
      </c>
      <c r="M11" s="350"/>
      <c r="N11" s="350"/>
      <c r="O11" s="350"/>
      <c r="P11" s="350"/>
      <c r="Q11" s="351"/>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53" t="s">
        <v>59</v>
      </c>
      <c r="AN11" s="368"/>
      <c r="AO11" s="368"/>
      <c r="AP11" s="368"/>
      <c r="AQ11" s="368"/>
      <c r="AR11" s="368"/>
      <c r="AS11" s="368"/>
      <c r="AT11" s="369"/>
      <c r="AU11" s="441" t="s">
        <v>54</v>
      </c>
      <c r="AV11" s="442"/>
      <c r="AW11" s="442"/>
      <c r="AX11" s="442"/>
      <c r="AY11" s="374" t="s">
        <v>60</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61</v>
      </c>
      <c r="CE11" s="348"/>
      <c r="CF11" s="348"/>
      <c r="CG11" s="348"/>
      <c r="CH11" s="348"/>
      <c r="CI11" s="348"/>
      <c r="CJ11" s="348"/>
      <c r="CK11" s="348"/>
      <c r="CL11" s="348"/>
      <c r="CM11" s="348"/>
      <c r="CN11" s="348"/>
      <c r="CO11" s="348"/>
      <c r="CP11" s="348"/>
      <c r="CQ11" s="348"/>
      <c r="CR11" s="348"/>
      <c r="CS11" s="404"/>
      <c r="CT11" s="497" t="s">
        <v>62</v>
      </c>
      <c r="CU11" s="498"/>
      <c r="CV11" s="498"/>
      <c r="CW11" s="498"/>
      <c r="CX11" s="498"/>
      <c r="CY11" s="498"/>
      <c r="CZ11" s="498"/>
      <c r="DA11" s="499"/>
      <c r="DB11" s="497" t="s">
        <v>62</v>
      </c>
      <c r="DC11" s="498"/>
      <c r="DD11" s="498"/>
      <c r="DE11" s="498"/>
      <c r="DF11" s="498"/>
      <c r="DG11" s="498"/>
      <c r="DH11" s="498"/>
      <c r="DI11" s="499"/>
    </row>
    <row r="12" spans="1:119" ht="18.75" customHeight="1" x14ac:dyDescent="0.25">
      <c r="A12" s="40"/>
      <c r="B12" s="500" t="s">
        <v>63</v>
      </c>
      <c r="C12" s="501"/>
      <c r="D12" s="501"/>
      <c r="E12" s="501"/>
      <c r="F12" s="501"/>
      <c r="G12" s="501"/>
      <c r="H12" s="501"/>
      <c r="I12" s="501"/>
      <c r="J12" s="501"/>
      <c r="K12" s="502"/>
      <c r="L12" s="509" t="s">
        <v>64</v>
      </c>
      <c r="M12" s="510"/>
      <c r="N12" s="510"/>
      <c r="O12" s="510"/>
      <c r="P12" s="510"/>
      <c r="Q12" s="511"/>
      <c r="R12" s="512">
        <v>46523</v>
      </c>
      <c r="S12" s="513"/>
      <c r="T12" s="513"/>
      <c r="U12" s="513"/>
      <c r="V12" s="514"/>
      <c r="W12" s="515" t="s">
        <v>22</v>
      </c>
      <c r="X12" s="442"/>
      <c r="Y12" s="442"/>
      <c r="Z12" s="442"/>
      <c r="AA12" s="442"/>
      <c r="AB12" s="516"/>
      <c r="AC12" s="517" t="s">
        <v>65</v>
      </c>
      <c r="AD12" s="518"/>
      <c r="AE12" s="518"/>
      <c r="AF12" s="518"/>
      <c r="AG12" s="519"/>
      <c r="AH12" s="517" t="s">
        <v>66</v>
      </c>
      <c r="AI12" s="518"/>
      <c r="AJ12" s="518"/>
      <c r="AK12" s="518"/>
      <c r="AL12" s="520"/>
      <c r="AM12" s="453" t="s">
        <v>67</v>
      </c>
      <c r="AN12" s="368"/>
      <c r="AO12" s="368"/>
      <c r="AP12" s="368"/>
      <c r="AQ12" s="368"/>
      <c r="AR12" s="368"/>
      <c r="AS12" s="368"/>
      <c r="AT12" s="369"/>
      <c r="AU12" s="441" t="s">
        <v>54</v>
      </c>
      <c r="AV12" s="442"/>
      <c r="AW12" s="442"/>
      <c r="AX12" s="442"/>
      <c r="AY12" s="374" t="s">
        <v>68</v>
      </c>
      <c r="AZ12" s="375"/>
      <c r="BA12" s="375"/>
      <c r="BB12" s="375"/>
      <c r="BC12" s="375"/>
      <c r="BD12" s="375"/>
      <c r="BE12" s="375"/>
      <c r="BF12" s="375"/>
      <c r="BG12" s="375"/>
      <c r="BH12" s="375"/>
      <c r="BI12" s="375"/>
      <c r="BJ12" s="375"/>
      <c r="BK12" s="375"/>
      <c r="BL12" s="375"/>
      <c r="BM12" s="376"/>
      <c r="BN12" s="394">
        <v>200000</v>
      </c>
      <c r="BO12" s="395"/>
      <c r="BP12" s="395"/>
      <c r="BQ12" s="395"/>
      <c r="BR12" s="395"/>
      <c r="BS12" s="395"/>
      <c r="BT12" s="395"/>
      <c r="BU12" s="396"/>
      <c r="BV12" s="394">
        <v>0</v>
      </c>
      <c r="BW12" s="395"/>
      <c r="BX12" s="395"/>
      <c r="BY12" s="395"/>
      <c r="BZ12" s="395"/>
      <c r="CA12" s="395"/>
      <c r="CB12" s="395"/>
      <c r="CC12" s="396"/>
      <c r="CD12" s="403" t="s">
        <v>69</v>
      </c>
      <c r="CE12" s="348"/>
      <c r="CF12" s="348"/>
      <c r="CG12" s="348"/>
      <c r="CH12" s="348"/>
      <c r="CI12" s="348"/>
      <c r="CJ12" s="348"/>
      <c r="CK12" s="348"/>
      <c r="CL12" s="348"/>
      <c r="CM12" s="348"/>
      <c r="CN12" s="348"/>
      <c r="CO12" s="348"/>
      <c r="CP12" s="348"/>
      <c r="CQ12" s="348"/>
      <c r="CR12" s="348"/>
      <c r="CS12" s="404"/>
      <c r="CT12" s="497" t="s">
        <v>62</v>
      </c>
      <c r="CU12" s="498"/>
      <c r="CV12" s="498"/>
      <c r="CW12" s="498"/>
      <c r="CX12" s="498"/>
      <c r="CY12" s="498"/>
      <c r="CZ12" s="498"/>
      <c r="DA12" s="499"/>
      <c r="DB12" s="497" t="s">
        <v>62</v>
      </c>
      <c r="DC12" s="498"/>
      <c r="DD12" s="498"/>
      <c r="DE12" s="498"/>
      <c r="DF12" s="498"/>
      <c r="DG12" s="498"/>
      <c r="DH12" s="498"/>
      <c r="DI12" s="499"/>
    </row>
    <row r="13" spans="1:119" ht="18.75" customHeight="1" x14ac:dyDescent="0.25">
      <c r="A13" s="40"/>
      <c r="B13" s="503"/>
      <c r="C13" s="504"/>
      <c r="D13" s="504"/>
      <c r="E13" s="504"/>
      <c r="F13" s="504"/>
      <c r="G13" s="504"/>
      <c r="H13" s="504"/>
      <c r="I13" s="504"/>
      <c r="J13" s="504"/>
      <c r="K13" s="505"/>
      <c r="L13" s="49"/>
      <c r="M13" s="484" t="s">
        <v>70</v>
      </c>
      <c r="N13" s="485"/>
      <c r="O13" s="485"/>
      <c r="P13" s="485"/>
      <c r="Q13" s="486"/>
      <c r="R13" s="487">
        <v>45980</v>
      </c>
      <c r="S13" s="488"/>
      <c r="T13" s="488"/>
      <c r="U13" s="488"/>
      <c r="V13" s="489"/>
      <c r="W13" s="475" t="s">
        <v>71</v>
      </c>
      <c r="X13" s="417"/>
      <c r="Y13" s="417"/>
      <c r="Z13" s="417"/>
      <c r="AA13" s="417"/>
      <c r="AB13" s="418"/>
      <c r="AC13" s="370">
        <v>2056</v>
      </c>
      <c r="AD13" s="371"/>
      <c r="AE13" s="371"/>
      <c r="AF13" s="371"/>
      <c r="AG13" s="372"/>
      <c r="AH13" s="370">
        <v>2176</v>
      </c>
      <c r="AI13" s="371"/>
      <c r="AJ13" s="371"/>
      <c r="AK13" s="371"/>
      <c r="AL13" s="373"/>
      <c r="AM13" s="453" t="s">
        <v>72</v>
      </c>
      <c r="AN13" s="368"/>
      <c r="AO13" s="368"/>
      <c r="AP13" s="368"/>
      <c r="AQ13" s="368"/>
      <c r="AR13" s="368"/>
      <c r="AS13" s="368"/>
      <c r="AT13" s="369"/>
      <c r="AU13" s="441" t="s">
        <v>54</v>
      </c>
      <c r="AV13" s="442"/>
      <c r="AW13" s="442"/>
      <c r="AX13" s="442"/>
      <c r="AY13" s="374" t="s">
        <v>73</v>
      </c>
      <c r="AZ13" s="375"/>
      <c r="BA13" s="375"/>
      <c r="BB13" s="375"/>
      <c r="BC13" s="375"/>
      <c r="BD13" s="375"/>
      <c r="BE13" s="375"/>
      <c r="BF13" s="375"/>
      <c r="BG13" s="375"/>
      <c r="BH13" s="375"/>
      <c r="BI13" s="375"/>
      <c r="BJ13" s="375"/>
      <c r="BK13" s="375"/>
      <c r="BL13" s="375"/>
      <c r="BM13" s="376"/>
      <c r="BN13" s="394">
        <v>88209</v>
      </c>
      <c r="BO13" s="395"/>
      <c r="BP13" s="395"/>
      <c r="BQ13" s="395"/>
      <c r="BR13" s="395"/>
      <c r="BS13" s="395"/>
      <c r="BT13" s="395"/>
      <c r="BU13" s="396"/>
      <c r="BV13" s="394">
        <v>555158</v>
      </c>
      <c r="BW13" s="395"/>
      <c r="BX13" s="395"/>
      <c r="BY13" s="395"/>
      <c r="BZ13" s="395"/>
      <c r="CA13" s="395"/>
      <c r="CB13" s="395"/>
      <c r="CC13" s="396"/>
      <c r="CD13" s="403" t="s">
        <v>74</v>
      </c>
      <c r="CE13" s="348"/>
      <c r="CF13" s="348"/>
      <c r="CG13" s="348"/>
      <c r="CH13" s="348"/>
      <c r="CI13" s="348"/>
      <c r="CJ13" s="348"/>
      <c r="CK13" s="348"/>
      <c r="CL13" s="348"/>
      <c r="CM13" s="348"/>
      <c r="CN13" s="348"/>
      <c r="CO13" s="348"/>
      <c r="CP13" s="348"/>
      <c r="CQ13" s="348"/>
      <c r="CR13" s="348"/>
      <c r="CS13" s="404"/>
      <c r="CT13" s="364">
        <v>7.1</v>
      </c>
      <c r="CU13" s="365"/>
      <c r="CV13" s="365"/>
      <c r="CW13" s="365"/>
      <c r="CX13" s="365"/>
      <c r="CY13" s="365"/>
      <c r="CZ13" s="365"/>
      <c r="DA13" s="366"/>
      <c r="DB13" s="364">
        <v>6.9</v>
      </c>
      <c r="DC13" s="365"/>
      <c r="DD13" s="365"/>
      <c r="DE13" s="365"/>
      <c r="DF13" s="365"/>
      <c r="DG13" s="365"/>
      <c r="DH13" s="365"/>
      <c r="DI13" s="366"/>
    </row>
    <row r="14" spans="1:119" ht="18.75" customHeight="1" thickBot="1" x14ac:dyDescent="0.3">
      <c r="A14" s="40"/>
      <c r="B14" s="503"/>
      <c r="C14" s="504"/>
      <c r="D14" s="504"/>
      <c r="E14" s="504"/>
      <c r="F14" s="504"/>
      <c r="G14" s="504"/>
      <c r="H14" s="504"/>
      <c r="I14" s="504"/>
      <c r="J14" s="504"/>
      <c r="K14" s="505"/>
      <c r="L14" s="477" t="s">
        <v>75</v>
      </c>
      <c r="M14" s="521"/>
      <c r="N14" s="521"/>
      <c r="O14" s="521"/>
      <c r="P14" s="521"/>
      <c r="Q14" s="522"/>
      <c r="R14" s="487">
        <v>47274</v>
      </c>
      <c r="S14" s="488"/>
      <c r="T14" s="488"/>
      <c r="U14" s="488"/>
      <c r="V14" s="489"/>
      <c r="W14" s="490"/>
      <c r="X14" s="420"/>
      <c r="Y14" s="420"/>
      <c r="Z14" s="420"/>
      <c r="AA14" s="420"/>
      <c r="AB14" s="421"/>
      <c r="AC14" s="480">
        <v>8.6</v>
      </c>
      <c r="AD14" s="481"/>
      <c r="AE14" s="481"/>
      <c r="AF14" s="481"/>
      <c r="AG14" s="482"/>
      <c r="AH14" s="480">
        <v>8.4</v>
      </c>
      <c r="AI14" s="481"/>
      <c r="AJ14" s="481"/>
      <c r="AK14" s="481"/>
      <c r="AL14" s="483"/>
      <c r="AM14" s="453"/>
      <c r="AN14" s="368"/>
      <c r="AO14" s="368"/>
      <c r="AP14" s="368"/>
      <c r="AQ14" s="368"/>
      <c r="AR14" s="368"/>
      <c r="AS14" s="368"/>
      <c r="AT14" s="369"/>
      <c r="AU14" s="441"/>
      <c r="AV14" s="442"/>
      <c r="AW14" s="442"/>
      <c r="AX14" s="442"/>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76</v>
      </c>
      <c r="CE14" s="401"/>
      <c r="CF14" s="401"/>
      <c r="CG14" s="401"/>
      <c r="CH14" s="401"/>
      <c r="CI14" s="401"/>
      <c r="CJ14" s="401"/>
      <c r="CK14" s="401"/>
      <c r="CL14" s="401"/>
      <c r="CM14" s="401"/>
      <c r="CN14" s="401"/>
      <c r="CO14" s="401"/>
      <c r="CP14" s="401"/>
      <c r="CQ14" s="401"/>
      <c r="CR14" s="401"/>
      <c r="CS14" s="402"/>
      <c r="CT14" s="491">
        <v>46.4</v>
      </c>
      <c r="CU14" s="492"/>
      <c r="CV14" s="492"/>
      <c r="CW14" s="492"/>
      <c r="CX14" s="492"/>
      <c r="CY14" s="492"/>
      <c r="CZ14" s="492"/>
      <c r="DA14" s="493"/>
      <c r="DB14" s="491">
        <v>36.6</v>
      </c>
      <c r="DC14" s="492"/>
      <c r="DD14" s="492"/>
      <c r="DE14" s="492"/>
      <c r="DF14" s="492"/>
      <c r="DG14" s="492"/>
      <c r="DH14" s="492"/>
      <c r="DI14" s="493"/>
    </row>
    <row r="15" spans="1:119" ht="18.75" customHeight="1" x14ac:dyDescent="0.25">
      <c r="A15" s="40"/>
      <c r="B15" s="503"/>
      <c r="C15" s="504"/>
      <c r="D15" s="504"/>
      <c r="E15" s="504"/>
      <c r="F15" s="504"/>
      <c r="G15" s="504"/>
      <c r="H15" s="504"/>
      <c r="I15" s="504"/>
      <c r="J15" s="504"/>
      <c r="K15" s="505"/>
      <c r="L15" s="49"/>
      <c r="M15" s="484" t="s">
        <v>70</v>
      </c>
      <c r="N15" s="485"/>
      <c r="O15" s="485"/>
      <c r="P15" s="485"/>
      <c r="Q15" s="486"/>
      <c r="R15" s="487">
        <v>46789</v>
      </c>
      <c r="S15" s="488"/>
      <c r="T15" s="488"/>
      <c r="U15" s="488"/>
      <c r="V15" s="489"/>
      <c r="W15" s="475" t="s">
        <v>77</v>
      </c>
      <c r="X15" s="417"/>
      <c r="Y15" s="417"/>
      <c r="Z15" s="417"/>
      <c r="AA15" s="417"/>
      <c r="AB15" s="418"/>
      <c r="AC15" s="370">
        <v>8710</v>
      </c>
      <c r="AD15" s="371"/>
      <c r="AE15" s="371"/>
      <c r="AF15" s="371"/>
      <c r="AG15" s="372"/>
      <c r="AH15" s="370">
        <v>9537</v>
      </c>
      <c r="AI15" s="371"/>
      <c r="AJ15" s="371"/>
      <c r="AK15" s="371"/>
      <c r="AL15" s="373"/>
      <c r="AM15" s="453"/>
      <c r="AN15" s="368"/>
      <c r="AO15" s="368"/>
      <c r="AP15" s="368"/>
      <c r="AQ15" s="368"/>
      <c r="AR15" s="368"/>
      <c r="AS15" s="368"/>
      <c r="AT15" s="369"/>
      <c r="AU15" s="441"/>
      <c r="AV15" s="442"/>
      <c r="AW15" s="442"/>
      <c r="AX15" s="442"/>
      <c r="AY15" s="386" t="s">
        <v>78</v>
      </c>
      <c r="AZ15" s="387"/>
      <c r="BA15" s="387"/>
      <c r="BB15" s="387"/>
      <c r="BC15" s="387"/>
      <c r="BD15" s="387"/>
      <c r="BE15" s="387"/>
      <c r="BF15" s="387"/>
      <c r="BG15" s="387"/>
      <c r="BH15" s="387"/>
      <c r="BI15" s="387"/>
      <c r="BJ15" s="387"/>
      <c r="BK15" s="387"/>
      <c r="BL15" s="387"/>
      <c r="BM15" s="388"/>
      <c r="BN15" s="389">
        <v>5419967</v>
      </c>
      <c r="BO15" s="390"/>
      <c r="BP15" s="390"/>
      <c r="BQ15" s="390"/>
      <c r="BR15" s="390"/>
      <c r="BS15" s="390"/>
      <c r="BT15" s="390"/>
      <c r="BU15" s="391"/>
      <c r="BV15" s="389">
        <v>5301447</v>
      </c>
      <c r="BW15" s="390"/>
      <c r="BX15" s="390"/>
      <c r="BY15" s="390"/>
      <c r="BZ15" s="390"/>
      <c r="CA15" s="390"/>
      <c r="CB15" s="390"/>
      <c r="CC15" s="391"/>
      <c r="CD15" s="494" t="s">
        <v>79</v>
      </c>
      <c r="CE15" s="495"/>
      <c r="CF15" s="495"/>
      <c r="CG15" s="495"/>
      <c r="CH15" s="495"/>
      <c r="CI15" s="495"/>
      <c r="CJ15" s="495"/>
      <c r="CK15" s="495"/>
      <c r="CL15" s="495"/>
      <c r="CM15" s="495"/>
      <c r="CN15" s="495"/>
      <c r="CO15" s="495"/>
      <c r="CP15" s="495"/>
      <c r="CQ15" s="495"/>
      <c r="CR15" s="495"/>
      <c r="CS15" s="496"/>
      <c r="CT15" s="50"/>
      <c r="CU15" s="51"/>
      <c r="CV15" s="51"/>
      <c r="CW15" s="51"/>
      <c r="CX15" s="51"/>
      <c r="CY15" s="51"/>
      <c r="CZ15" s="51"/>
      <c r="DA15" s="52"/>
      <c r="DB15" s="50"/>
      <c r="DC15" s="51"/>
      <c r="DD15" s="51"/>
      <c r="DE15" s="51"/>
      <c r="DF15" s="51"/>
      <c r="DG15" s="51"/>
      <c r="DH15" s="51"/>
      <c r="DI15" s="52"/>
    </row>
    <row r="16" spans="1:119" ht="18.75" customHeight="1" x14ac:dyDescent="0.25">
      <c r="A16" s="40"/>
      <c r="B16" s="503"/>
      <c r="C16" s="504"/>
      <c r="D16" s="504"/>
      <c r="E16" s="504"/>
      <c r="F16" s="504"/>
      <c r="G16" s="504"/>
      <c r="H16" s="504"/>
      <c r="I16" s="504"/>
      <c r="J16" s="504"/>
      <c r="K16" s="505"/>
      <c r="L16" s="477" t="s">
        <v>80</v>
      </c>
      <c r="M16" s="478"/>
      <c r="N16" s="478"/>
      <c r="O16" s="478"/>
      <c r="P16" s="478"/>
      <c r="Q16" s="479"/>
      <c r="R16" s="472" t="s">
        <v>81</v>
      </c>
      <c r="S16" s="473"/>
      <c r="T16" s="473"/>
      <c r="U16" s="473"/>
      <c r="V16" s="474"/>
      <c r="W16" s="490"/>
      <c r="X16" s="420"/>
      <c r="Y16" s="420"/>
      <c r="Z16" s="420"/>
      <c r="AA16" s="420"/>
      <c r="AB16" s="421"/>
      <c r="AC16" s="480">
        <v>36.6</v>
      </c>
      <c r="AD16" s="481"/>
      <c r="AE16" s="481"/>
      <c r="AF16" s="481"/>
      <c r="AG16" s="482"/>
      <c r="AH16" s="480">
        <v>36.9</v>
      </c>
      <c r="AI16" s="481"/>
      <c r="AJ16" s="481"/>
      <c r="AK16" s="481"/>
      <c r="AL16" s="483"/>
      <c r="AM16" s="453"/>
      <c r="AN16" s="368"/>
      <c r="AO16" s="368"/>
      <c r="AP16" s="368"/>
      <c r="AQ16" s="368"/>
      <c r="AR16" s="368"/>
      <c r="AS16" s="368"/>
      <c r="AT16" s="369"/>
      <c r="AU16" s="441"/>
      <c r="AV16" s="442"/>
      <c r="AW16" s="442"/>
      <c r="AX16" s="442"/>
      <c r="AY16" s="374" t="s">
        <v>82</v>
      </c>
      <c r="AZ16" s="375"/>
      <c r="BA16" s="375"/>
      <c r="BB16" s="375"/>
      <c r="BC16" s="375"/>
      <c r="BD16" s="375"/>
      <c r="BE16" s="375"/>
      <c r="BF16" s="375"/>
      <c r="BG16" s="375"/>
      <c r="BH16" s="375"/>
      <c r="BI16" s="375"/>
      <c r="BJ16" s="375"/>
      <c r="BK16" s="375"/>
      <c r="BL16" s="375"/>
      <c r="BM16" s="376"/>
      <c r="BN16" s="394">
        <v>12567534</v>
      </c>
      <c r="BO16" s="395"/>
      <c r="BP16" s="395"/>
      <c r="BQ16" s="395"/>
      <c r="BR16" s="395"/>
      <c r="BS16" s="395"/>
      <c r="BT16" s="395"/>
      <c r="BU16" s="396"/>
      <c r="BV16" s="394">
        <v>12456571</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3">
      <c r="A17" s="40"/>
      <c r="B17" s="506"/>
      <c r="C17" s="507"/>
      <c r="D17" s="507"/>
      <c r="E17" s="507"/>
      <c r="F17" s="507"/>
      <c r="G17" s="507"/>
      <c r="H17" s="507"/>
      <c r="I17" s="507"/>
      <c r="J17" s="507"/>
      <c r="K17" s="508"/>
      <c r="L17" s="54"/>
      <c r="M17" s="469" t="s">
        <v>83</v>
      </c>
      <c r="N17" s="470"/>
      <c r="O17" s="470"/>
      <c r="P17" s="470"/>
      <c r="Q17" s="471"/>
      <c r="R17" s="472" t="s">
        <v>84</v>
      </c>
      <c r="S17" s="473"/>
      <c r="T17" s="473"/>
      <c r="U17" s="473"/>
      <c r="V17" s="474"/>
      <c r="W17" s="475" t="s">
        <v>85</v>
      </c>
      <c r="X17" s="417"/>
      <c r="Y17" s="417"/>
      <c r="Z17" s="417"/>
      <c r="AA17" s="417"/>
      <c r="AB17" s="418"/>
      <c r="AC17" s="370">
        <v>13019</v>
      </c>
      <c r="AD17" s="371"/>
      <c r="AE17" s="371"/>
      <c r="AF17" s="371"/>
      <c r="AG17" s="372"/>
      <c r="AH17" s="370">
        <v>14098</v>
      </c>
      <c r="AI17" s="371"/>
      <c r="AJ17" s="371"/>
      <c r="AK17" s="371"/>
      <c r="AL17" s="373"/>
      <c r="AM17" s="453"/>
      <c r="AN17" s="368"/>
      <c r="AO17" s="368"/>
      <c r="AP17" s="368"/>
      <c r="AQ17" s="368"/>
      <c r="AR17" s="368"/>
      <c r="AS17" s="368"/>
      <c r="AT17" s="369"/>
      <c r="AU17" s="441"/>
      <c r="AV17" s="442"/>
      <c r="AW17" s="442"/>
      <c r="AX17" s="442"/>
      <c r="AY17" s="374" t="s">
        <v>86</v>
      </c>
      <c r="AZ17" s="375"/>
      <c r="BA17" s="375"/>
      <c r="BB17" s="375"/>
      <c r="BC17" s="375"/>
      <c r="BD17" s="375"/>
      <c r="BE17" s="375"/>
      <c r="BF17" s="375"/>
      <c r="BG17" s="375"/>
      <c r="BH17" s="375"/>
      <c r="BI17" s="375"/>
      <c r="BJ17" s="375"/>
      <c r="BK17" s="375"/>
      <c r="BL17" s="375"/>
      <c r="BM17" s="376"/>
      <c r="BN17" s="394">
        <v>6749619</v>
      </c>
      <c r="BO17" s="395"/>
      <c r="BP17" s="395"/>
      <c r="BQ17" s="395"/>
      <c r="BR17" s="395"/>
      <c r="BS17" s="395"/>
      <c r="BT17" s="395"/>
      <c r="BU17" s="396"/>
      <c r="BV17" s="394">
        <v>6609655</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3">
      <c r="A18" s="40"/>
      <c r="B18" s="446" t="s">
        <v>87</v>
      </c>
      <c r="C18" s="447"/>
      <c r="D18" s="447"/>
      <c r="E18" s="448"/>
      <c r="F18" s="448"/>
      <c r="G18" s="448"/>
      <c r="H18" s="448"/>
      <c r="I18" s="448"/>
      <c r="J18" s="448"/>
      <c r="K18" s="448"/>
      <c r="L18" s="449">
        <v>351.91</v>
      </c>
      <c r="M18" s="449"/>
      <c r="N18" s="449"/>
      <c r="O18" s="449"/>
      <c r="P18" s="449"/>
      <c r="Q18" s="449"/>
      <c r="R18" s="450"/>
      <c r="S18" s="450"/>
      <c r="T18" s="450"/>
      <c r="U18" s="450"/>
      <c r="V18" s="451"/>
      <c r="W18" s="465"/>
      <c r="X18" s="466"/>
      <c r="Y18" s="466"/>
      <c r="Z18" s="466"/>
      <c r="AA18" s="466"/>
      <c r="AB18" s="476"/>
      <c r="AC18" s="358">
        <v>54.7</v>
      </c>
      <c r="AD18" s="359"/>
      <c r="AE18" s="359"/>
      <c r="AF18" s="359"/>
      <c r="AG18" s="452"/>
      <c r="AH18" s="358">
        <v>54.6</v>
      </c>
      <c r="AI18" s="359"/>
      <c r="AJ18" s="359"/>
      <c r="AK18" s="359"/>
      <c r="AL18" s="360"/>
      <c r="AM18" s="453"/>
      <c r="AN18" s="368"/>
      <c r="AO18" s="368"/>
      <c r="AP18" s="368"/>
      <c r="AQ18" s="368"/>
      <c r="AR18" s="368"/>
      <c r="AS18" s="368"/>
      <c r="AT18" s="369"/>
      <c r="AU18" s="441"/>
      <c r="AV18" s="442"/>
      <c r="AW18" s="442"/>
      <c r="AX18" s="442"/>
      <c r="AY18" s="374" t="s">
        <v>88</v>
      </c>
      <c r="AZ18" s="375"/>
      <c r="BA18" s="375"/>
      <c r="BB18" s="375"/>
      <c r="BC18" s="375"/>
      <c r="BD18" s="375"/>
      <c r="BE18" s="375"/>
      <c r="BF18" s="375"/>
      <c r="BG18" s="375"/>
      <c r="BH18" s="375"/>
      <c r="BI18" s="375"/>
      <c r="BJ18" s="375"/>
      <c r="BK18" s="375"/>
      <c r="BL18" s="375"/>
      <c r="BM18" s="376"/>
      <c r="BN18" s="394">
        <v>12326500</v>
      </c>
      <c r="BO18" s="395"/>
      <c r="BP18" s="395"/>
      <c r="BQ18" s="395"/>
      <c r="BR18" s="395"/>
      <c r="BS18" s="395"/>
      <c r="BT18" s="395"/>
      <c r="BU18" s="396"/>
      <c r="BV18" s="394">
        <v>12348815</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3">
      <c r="A19" s="40"/>
      <c r="B19" s="446" t="s">
        <v>89</v>
      </c>
      <c r="C19" s="447"/>
      <c r="D19" s="447"/>
      <c r="E19" s="448"/>
      <c r="F19" s="448"/>
      <c r="G19" s="448"/>
      <c r="H19" s="448"/>
      <c r="I19" s="448"/>
      <c r="J19" s="448"/>
      <c r="K19" s="448"/>
      <c r="L19" s="454">
        <v>135</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68"/>
      <c r="AM19" s="453"/>
      <c r="AN19" s="368"/>
      <c r="AO19" s="368"/>
      <c r="AP19" s="368"/>
      <c r="AQ19" s="368"/>
      <c r="AR19" s="368"/>
      <c r="AS19" s="368"/>
      <c r="AT19" s="369"/>
      <c r="AU19" s="441"/>
      <c r="AV19" s="442"/>
      <c r="AW19" s="442"/>
      <c r="AX19" s="442"/>
      <c r="AY19" s="374" t="s">
        <v>90</v>
      </c>
      <c r="AZ19" s="375"/>
      <c r="BA19" s="375"/>
      <c r="BB19" s="375"/>
      <c r="BC19" s="375"/>
      <c r="BD19" s="375"/>
      <c r="BE19" s="375"/>
      <c r="BF19" s="375"/>
      <c r="BG19" s="375"/>
      <c r="BH19" s="375"/>
      <c r="BI19" s="375"/>
      <c r="BJ19" s="375"/>
      <c r="BK19" s="375"/>
      <c r="BL19" s="375"/>
      <c r="BM19" s="376"/>
      <c r="BN19" s="394">
        <v>17276844</v>
      </c>
      <c r="BO19" s="395"/>
      <c r="BP19" s="395"/>
      <c r="BQ19" s="395"/>
      <c r="BR19" s="395"/>
      <c r="BS19" s="395"/>
      <c r="BT19" s="395"/>
      <c r="BU19" s="396"/>
      <c r="BV19" s="394">
        <v>17053855</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3">
      <c r="A20" s="40"/>
      <c r="B20" s="446" t="s">
        <v>91</v>
      </c>
      <c r="C20" s="447"/>
      <c r="D20" s="447"/>
      <c r="E20" s="448"/>
      <c r="F20" s="448"/>
      <c r="G20" s="448"/>
      <c r="H20" s="448"/>
      <c r="I20" s="448"/>
      <c r="J20" s="448"/>
      <c r="K20" s="448"/>
      <c r="L20" s="454">
        <v>17021</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0"/>
      <c r="AO20" s="350"/>
      <c r="AP20" s="350"/>
      <c r="AQ20" s="350"/>
      <c r="AR20" s="350"/>
      <c r="AS20" s="350"/>
      <c r="AT20" s="351"/>
      <c r="AU20" s="460"/>
      <c r="AV20" s="461"/>
      <c r="AW20" s="461"/>
      <c r="AX20" s="462"/>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3">
      <c r="A21" s="40"/>
      <c r="B21" s="443" t="s">
        <v>92</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5">
      <c r="A22" s="40"/>
      <c r="B22" s="407" t="s">
        <v>93</v>
      </c>
      <c r="C22" s="408"/>
      <c r="D22" s="409"/>
      <c r="E22" s="416" t="s">
        <v>22</v>
      </c>
      <c r="F22" s="417"/>
      <c r="G22" s="417"/>
      <c r="H22" s="417"/>
      <c r="I22" s="417"/>
      <c r="J22" s="417"/>
      <c r="K22" s="418"/>
      <c r="L22" s="416" t="s">
        <v>94</v>
      </c>
      <c r="M22" s="417"/>
      <c r="N22" s="417"/>
      <c r="O22" s="417"/>
      <c r="P22" s="418"/>
      <c r="Q22" s="422" t="s">
        <v>95</v>
      </c>
      <c r="R22" s="423"/>
      <c r="S22" s="423"/>
      <c r="T22" s="423"/>
      <c r="U22" s="423"/>
      <c r="V22" s="424"/>
      <c r="W22" s="428" t="s">
        <v>96</v>
      </c>
      <c r="X22" s="408"/>
      <c r="Y22" s="409"/>
      <c r="Z22" s="416" t="s">
        <v>22</v>
      </c>
      <c r="AA22" s="417"/>
      <c r="AB22" s="417"/>
      <c r="AC22" s="417"/>
      <c r="AD22" s="417"/>
      <c r="AE22" s="417"/>
      <c r="AF22" s="417"/>
      <c r="AG22" s="418"/>
      <c r="AH22" s="433" t="s">
        <v>97</v>
      </c>
      <c r="AI22" s="417"/>
      <c r="AJ22" s="417"/>
      <c r="AK22" s="417"/>
      <c r="AL22" s="418"/>
      <c r="AM22" s="433" t="s">
        <v>98</v>
      </c>
      <c r="AN22" s="434"/>
      <c r="AO22" s="434"/>
      <c r="AP22" s="434"/>
      <c r="AQ22" s="434"/>
      <c r="AR22" s="435"/>
      <c r="AS22" s="422" t="s">
        <v>95</v>
      </c>
      <c r="AT22" s="423"/>
      <c r="AU22" s="423"/>
      <c r="AV22" s="423"/>
      <c r="AW22" s="423"/>
      <c r="AX22" s="439"/>
      <c r="AY22" s="386" t="s">
        <v>99</v>
      </c>
      <c r="AZ22" s="387"/>
      <c r="BA22" s="387"/>
      <c r="BB22" s="387"/>
      <c r="BC22" s="387"/>
      <c r="BD22" s="387"/>
      <c r="BE22" s="387"/>
      <c r="BF22" s="387"/>
      <c r="BG22" s="387"/>
      <c r="BH22" s="387"/>
      <c r="BI22" s="387"/>
      <c r="BJ22" s="387"/>
      <c r="BK22" s="387"/>
      <c r="BL22" s="387"/>
      <c r="BM22" s="388"/>
      <c r="BN22" s="389">
        <v>25703127</v>
      </c>
      <c r="BO22" s="390"/>
      <c r="BP22" s="390"/>
      <c r="BQ22" s="390"/>
      <c r="BR22" s="390"/>
      <c r="BS22" s="390"/>
      <c r="BT22" s="390"/>
      <c r="BU22" s="391"/>
      <c r="BV22" s="389">
        <v>26280964</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5">
      <c r="A23" s="40"/>
      <c r="B23" s="410"/>
      <c r="C23" s="411"/>
      <c r="D23" s="412"/>
      <c r="E23" s="419"/>
      <c r="F23" s="420"/>
      <c r="G23" s="420"/>
      <c r="H23" s="420"/>
      <c r="I23" s="420"/>
      <c r="J23" s="420"/>
      <c r="K23" s="421"/>
      <c r="L23" s="419"/>
      <c r="M23" s="420"/>
      <c r="N23" s="420"/>
      <c r="O23" s="420"/>
      <c r="P23" s="421"/>
      <c r="Q23" s="425"/>
      <c r="R23" s="426"/>
      <c r="S23" s="426"/>
      <c r="T23" s="426"/>
      <c r="U23" s="426"/>
      <c r="V23" s="427"/>
      <c r="W23" s="429"/>
      <c r="X23" s="411"/>
      <c r="Y23" s="412"/>
      <c r="Z23" s="419"/>
      <c r="AA23" s="420"/>
      <c r="AB23" s="420"/>
      <c r="AC23" s="420"/>
      <c r="AD23" s="420"/>
      <c r="AE23" s="420"/>
      <c r="AF23" s="420"/>
      <c r="AG23" s="421"/>
      <c r="AH23" s="419"/>
      <c r="AI23" s="420"/>
      <c r="AJ23" s="420"/>
      <c r="AK23" s="420"/>
      <c r="AL23" s="421"/>
      <c r="AM23" s="436"/>
      <c r="AN23" s="437"/>
      <c r="AO23" s="437"/>
      <c r="AP23" s="437"/>
      <c r="AQ23" s="437"/>
      <c r="AR23" s="438"/>
      <c r="AS23" s="425"/>
      <c r="AT23" s="426"/>
      <c r="AU23" s="426"/>
      <c r="AV23" s="426"/>
      <c r="AW23" s="426"/>
      <c r="AX23" s="440"/>
      <c r="AY23" s="374" t="s">
        <v>100</v>
      </c>
      <c r="AZ23" s="375"/>
      <c r="BA23" s="375"/>
      <c r="BB23" s="375"/>
      <c r="BC23" s="375"/>
      <c r="BD23" s="375"/>
      <c r="BE23" s="375"/>
      <c r="BF23" s="375"/>
      <c r="BG23" s="375"/>
      <c r="BH23" s="375"/>
      <c r="BI23" s="375"/>
      <c r="BJ23" s="375"/>
      <c r="BK23" s="375"/>
      <c r="BL23" s="375"/>
      <c r="BM23" s="376"/>
      <c r="BN23" s="394">
        <v>12450181</v>
      </c>
      <c r="BO23" s="395"/>
      <c r="BP23" s="395"/>
      <c r="BQ23" s="395"/>
      <c r="BR23" s="395"/>
      <c r="BS23" s="395"/>
      <c r="BT23" s="395"/>
      <c r="BU23" s="396"/>
      <c r="BV23" s="394">
        <v>12444655</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3">
      <c r="A24" s="40"/>
      <c r="B24" s="410"/>
      <c r="C24" s="411"/>
      <c r="D24" s="412"/>
      <c r="E24" s="367" t="s">
        <v>101</v>
      </c>
      <c r="F24" s="368"/>
      <c r="G24" s="368"/>
      <c r="H24" s="368"/>
      <c r="I24" s="368"/>
      <c r="J24" s="368"/>
      <c r="K24" s="369"/>
      <c r="L24" s="370">
        <v>1</v>
      </c>
      <c r="M24" s="371"/>
      <c r="N24" s="371"/>
      <c r="O24" s="371"/>
      <c r="P24" s="372"/>
      <c r="Q24" s="370">
        <v>8590</v>
      </c>
      <c r="R24" s="371"/>
      <c r="S24" s="371"/>
      <c r="T24" s="371"/>
      <c r="U24" s="371"/>
      <c r="V24" s="372"/>
      <c r="W24" s="429"/>
      <c r="X24" s="411"/>
      <c r="Y24" s="412"/>
      <c r="Z24" s="367" t="s">
        <v>102</v>
      </c>
      <c r="AA24" s="368"/>
      <c r="AB24" s="368"/>
      <c r="AC24" s="368"/>
      <c r="AD24" s="368"/>
      <c r="AE24" s="368"/>
      <c r="AF24" s="368"/>
      <c r="AG24" s="369"/>
      <c r="AH24" s="370">
        <v>470</v>
      </c>
      <c r="AI24" s="371"/>
      <c r="AJ24" s="371"/>
      <c r="AK24" s="371"/>
      <c r="AL24" s="372"/>
      <c r="AM24" s="370">
        <v>1384150</v>
      </c>
      <c r="AN24" s="371"/>
      <c r="AO24" s="371"/>
      <c r="AP24" s="371"/>
      <c r="AQ24" s="371"/>
      <c r="AR24" s="372"/>
      <c r="AS24" s="370">
        <v>2945</v>
      </c>
      <c r="AT24" s="371"/>
      <c r="AU24" s="371"/>
      <c r="AV24" s="371"/>
      <c r="AW24" s="371"/>
      <c r="AX24" s="373"/>
      <c r="AY24" s="361" t="s">
        <v>103</v>
      </c>
      <c r="AZ24" s="362"/>
      <c r="BA24" s="362"/>
      <c r="BB24" s="362"/>
      <c r="BC24" s="362"/>
      <c r="BD24" s="362"/>
      <c r="BE24" s="362"/>
      <c r="BF24" s="362"/>
      <c r="BG24" s="362"/>
      <c r="BH24" s="362"/>
      <c r="BI24" s="362"/>
      <c r="BJ24" s="362"/>
      <c r="BK24" s="362"/>
      <c r="BL24" s="362"/>
      <c r="BM24" s="363"/>
      <c r="BN24" s="394">
        <v>18105996</v>
      </c>
      <c r="BO24" s="395"/>
      <c r="BP24" s="395"/>
      <c r="BQ24" s="395"/>
      <c r="BR24" s="395"/>
      <c r="BS24" s="395"/>
      <c r="BT24" s="395"/>
      <c r="BU24" s="396"/>
      <c r="BV24" s="394">
        <v>17963286</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5">
      <c r="A25" s="40"/>
      <c r="B25" s="410"/>
      <c r="C25" s="411"/>
      <c r="D25" s="412"/>
      <c r="E25" s="367" t="s">
        <v>104</v>
      </c>
      <c r="F25" s="368"/>
      <c r="G25" s="368"/>
      <c r="H25" s="368"/>
      <c r="I25" s="368"/>
      <c r="J25" s="368"/>
      <c r="K25" s="369"/>
      <c r="L25" s="370">
        <v>1</v>
      </c>
      <c r="M25" s="371"/>
      <c r="N25" s="371"/>
      <c r="O25" s="371"/>
      <c r="P25" s="372"/>
      <c r="Q25" s="370">
        <v>6550</v>
      </c>
      <c r="R25" s="371"/>
      <c r="S25" s="371"/>
      <c r="T25" s="371"/>
      <c r="U25" s="371"/>
      <c r="V25" s="372"/>
      <c r="W25" s="429"/>
      <c r="X25" s="411"/>
      <c r="Y25" s="412"/>
      <c r="Z25" s="367" t="s">
        <v>105</v>
      </c>
      <c r="AA25" s="368"/>
      <c r="AB25" s="368"/>
      <c r="AC25" s="368"/>
      <c r="AD25" s="368"/>
      <c r="AE25" s="368"/>
      <c r="AF25" s="368"/>
      <c r="AG25" s="369"/>
      <c r="AH25" s="370">
        <v>84</v>
      </c>
      <c r="AI25" s="371"/>
      <c r="AJ25" s="371"/>
      <c r="AK25" s="371"/>
      <c r="AL25" s="372"/>
      <c r="AM25" s="370">
        <v>243180</v>
      </c>
      <c r="AN25" s="371"/>
      <c r="AO25" s="371"/>
      <c r="AP25" s="371"/>
      <c r="AQ25" s="371"/>
      <c r="AR25" s="372"/>
      <c r="AS25" s="370">
        <v>2895</v>
      </c>
      <c r="AT25" s="371"/>
      <c r="AU25" s="371"/>
      <c r="AV25" s="371"/>
      <c r="AW25" s="371"/>
      <c r="AX25" s="373"/>
      <c r="AY25" s="386" t="s">
        <v>106</v>
      </c>
      <c r="AZ25" s="387"/>
      <c r="BA25" s="387"/>
      <c r="BB25" s="387"/>
      <c r="BC25" s="387"/>
      <c r="BD25" s="387"/>
      <c r="BE25" s="387"/>
      <c r="BF25" s="387"/>
      <c r="BG25" s="387"/>
      <c r="BH25" s="387"/>
      <c r="BI25" s="387"/>
      <c r="BJ25" s="387"/>
      <c r="BK25" s="387"/>
      <c r="BL25" s="387"/>
      <c r="BM25" s="388"/>
      <c r="BN25" s="389">
        <v>463158</v>
      </c>
      <c r="BO25" s="390"/>
      <c r="BP25" s="390"/>
      <c r="BQ25" s="390"/>
      <c r="BR25" s="390"/>
      <c r="BS25" s="390"/>
      <c r="BT25" s="390"/>
      <c r="BU25" s="391"/>
      <c r="BV25" s="389">
        <v>691884</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5">
      <c r="A26" s="40"/>
      <c r="B26" s="410"/>
      <c r="C26" s="411"/>
      <c r="D26" s="412"/>
      <c r="E26" s="367" t="s">
        <v>107</v>
      </c>
      <c r="F26" s="368"/>
      <c r="G26" s="368"/>
      <c r="H26" s="368"/>
      <c r="I26" s="368"/>
      <c r="J26" s="368"/>
      <c r="K26" s="369"/>
      <c r="L26" s="370">
        <v>1</v>
      </c>
      <c r="M26" s="371"/>
      <c r="N26" s="371"/>
      <c r="O26" s="371"/>
      <c r="P26" s="372"/>
      <c r="Q26" s="370">
        <v>5880</v>
      </c>
      <c r="R26" s="371"/>
      <c r="S26" s="371"/>
      <c r="T26" s="371"/>
      <c r="U26" s="371"/>
      <c r="V26" s="372"/>
      <c r="W26" s="429"/>
      <c r="X26" s="411"/>
      <c r="Y26" s="412"/>
      <c r="Z26" s="367" t="s">
        <v>108</v>
      </c>
      <c r="AA26" s="405"/>
      <c r="AB26" s="405"/>
      <c r="AC26" s="405"/>
      <c r="AD26" s="405"/>
      <c r="AE26" s="405"/>
      <c r="AF26" s="405"/>
      <c r="AG26" s="406"/>
      <c r="AH26" s="370">
        <v>23</v>
      </c>
      <c r="AI26" s="371"/>
      <c r="AJ26" s="371"/>
      <c r="AK26" s="371"/>
      <c r="AL26" s="372"/>
      <c r="AM26" s="370">
        <v>72703</v>
      </c>
      <c r="AN26" s="371"/>
      <c r="AO26" s="371"/>
      <c r="AP26" s="371"/>
      <c r="AQ26" s="371"/>
      <c r="AR26" s="372"/>
      <c r="AS26" s="370">
        <v>3161</v>
      </c>
      <c r="AT26" s="371"/>
      <c r="AU26" s="371"/>
      <c r="AV26" s="371"/>
      <c r="AW26" s="371"/>
      <c r="AX26" s="373"/>
      <c r="AY26" s="403" t="s">
        <v>109</v>
      </c>
      <c r="AZ26" s="348"/>
      <c r="BA26" s="348"/>
      <c r="BB26" s="348"/>
      <c r="BC26" s="348"/>
      <c r="BD26" s="348"/>
      <c r="BE26" s="348"/>
      <c r="BF26" s="348"/>
      <c r="BG26" s="348"/>
      <c r="BH26" s="348"/>
      <c r="BI26" s="348"/>
      <c r="BJ26" s="348"/>
      <c r="BK26" s="348"/>
      <c r="BL26" s="348"/>
      <c r="BM26" s="404"/>
      <c r="BN26" s="394" t="s">
        <v>62</v>
      </c>
      <c r="BO26" s="395"/>
      <c r="BP26" s="395"/>
      <c r="BQ26" s="395"/>
      <c r="BR26" s="395"/>
      <c r="BS26" s="395"/>
      <c r="BT26" s="395"/>
      <c r="BU26" s="396"/>
      <c r="BV26" s="394" t="s">
        <v>62</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3">
      <c r="A27" s="40"/>
      <c r="B27" s="410"/>
      <c r="C27" s="411"/>
      <c r="D27" s="412"/>
      <c r="E27" s="367" t="s">
        <v>110</v>
      </c>
      <c r="F27" s="368"/>
      <c r="G27" s="368"/>
      <c r="H27" s="368"/>
      <c r="I27" s="368"/>
      <c r="J27" s="368"/>
      <c r="K27" s="369"/>
      <c r="L27" s="370">
        <v>1</v>
      </c>
      <c r="M27" s="371"/>
      <c r="N27" s="371"/>
      <c r="O27" s="371"/>
      <c r="P27" s="372"/>
      <c r="Q27" s="370">
        <v>4050</v>
      </c>
      <c r="R27" s="371"/>
      <c r="S27" s="371"/>
      <c r="T27" s="371"/>
      <c r="U27" s="371"/>
      <c r="V27" s="372"/>
      <c r="W27" s="429"/>
      <c r="X27" s="411"/>
      <c r="Y27" s="412"/>
      <c r="Z27" s="367" t="s">
        <v>111</v>
      </c>
      <c r="AA27" s="368"/>
      <c r="AB27" s="368"/>
      <c r="AC27" s="368"/>
      <c r="AD27" s="368"/>
      <c r="AE27" s="368"/>
      <c r="AF27" s="368"/>
      <c r="AG27" s="369"/>
      <c r="AH27" s="370">
        <v>7</v>
      </c>
      <c r="AI27" s="371"/>
      <c r="AJ27" s="371"/>
      <c r="AK27" s="371"/>
      <c r="AL27" s="372"/>
      <c r="AM27" s="370">
        <v>21760</v>
      </c>
      <c r="AN27" s="371"/>
      <c r="AO27" s="371"/>
      <c r="AP27" s="371"/>
      <c r="AQ27" s="371"/>
      <c r="AR27" s="372"/>
      <c r="AS27" s="370">
        <v>3109</v>
      </c>
      <c r="AT27" s="371"/>
      <c r="AU27" s="371"/>
      <c r="AV27" s="371"/>
      <c r="AW27" s="371"/>
      <c r="AX27" s="373"/>
      <c r="AY27" s="400" t="s">
        <v>112</v>
      </c>
      <c r="AZ27" s="401"/>
      <c r="BA27" s="401"/>
      <c r="BB27" s="401"/>
      <c r="BC27" s="401"/>
      <c r="BD27" s="401"/>
      <c r="BE27" s="401"/>
      <c r="BF27" s="401"/>
      <c r="BG27" s="401"/>
      <c r="BH27" s="401"/>
      <c r="BI27" s="401"/>
      <c r="BJ27" s="401"/>
      <c r="BK27" s="401"/>
      <c r="BL27" s="401"/>
      <c r="BM27" s="402"/>
      <c r="BN27" s="397">
        <v>605000</v>
      </c>
      <c r="BO27" s="398"/>
      <c r="BP27" s="398"/>
      <c r="BQ27" s="398"/>
      <c r="BR27" s="398"/>
      <c r="BS27" s="398"/>
      <c r="BT27" s="398"/>
      <c r="BU27" s="399"/>
      <c r="BV27" s="397">
        <v>605000</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5">
      <c r="A28" s="40"/>
      <c r="B28" s="410"/>
      <c r="C28" s="411"/>
      <c r="D28" s="412"/>
      <c r="E28" s="367" t="s">
        <v>113</v>
      </c>
      <c r="F28" s="368"/>
      <c r="G28" s="368"/>
      <c r="H28" s="368"/>
      <c r="I28" s="368"/>
      <c r="J28" s="368"/>
      <c r="K28" s="369"/>
      <c r="L28" s="370">
        <v>1</v>
      </c>
      <c r="M28" s="371"/>
      <c r="N28" s="371"/>
      <c r="O28" s="371"/>
      <c r="P28" s="372"/>
      <c r="Q28" s="370">
        <v>3310</v>
      </c>
      <c r="R28" s="371"/>
      <c r="S28" s="371"/>
      <c r="T28" s="371"/>
      <c r="U28" s="371"/>
      <c r="V28" s="372"/>
      <c r="W28" s="429"/>
      <c r="X28" s="411"/>
      <c r="Y28" s="412"/>
      <c r="Z28" s="367" t="s">
        <v>114</v>
      </c>
      <c r="AA28" s="368"/>
      <c r="AB28" s="368"/>
      <c r="AC28" s="368"/>
      <c r="AD28" s="368"/>
      <c r="AE28" s="368"/>
      <c r="AF28" s="368"/>
      <c r="AG28" s="369"/>
      <c r="AH28" s="370" t="s">
        <v>62</v>
      </c>
      <c r="AI28" s="371"/>
      <c r="AJ28" s="371"/>
      <c r="AK28" s="371"/>
      <c r="AL28" s="372"/>
      <c r="AM28" s="370" t="s">
        <v>62</v>
      </c>
      <c r="AN28" s="371"/>
      <c r="AO28" s="371"/>
      <c r="AP28" s="371"/>
      <c r="AQ28" s="371"/>
      <c r="AR28" s="372"/>
      <c r="AS28" s="370" t="s">
        <v>62</v>
      </c>
      <c r="AT28" s="371"/>
      <c r="AU28" s="371"/>
      <c r="AV28" s="371"/>
      <c r="AW28" s="371"/>
      <c r="AX28" s="373"/>
      <c r="AY28" s="377" t="s">
        <v>115</v>
      </c>
      <c r="AZ28" s="378"/>
      <c r="BA28" s="378"/>
      <c r="BB28" s="379"/>
      <c r="BC28" s="386" t="s">
        <v>116</v>
      </c>
      <c r="BD28" s="387"/>
      <c r="BE28" s="387"/>
      <c r="BF28" s="387"/>
      <c r="BG28" s="387"/>
      <c r="BH28" s="387"/>
      <c r="BI28" s="387"/>
      <c r="BJ28" s="387"/>
      <c r="BK28" s="387"/>
      <c r="BL28" s="387"/>
      <c r="BM28" s="388"/>
      <c r="BN28" s="389">
        <v>4573061</v>
      </c>
      <c r="BO28" s="390"/>
      <c r="BP28" s="390"/>
      <c r="BQ28" s="390"/>
      <c r="BR28" s="390"/>
      <c r="BS28" s="390"/>
      <c r="BT28" s="390"/>
      <c r="BU28" s="391"/>
      <c r="BV28" s="389">
        <v>4252959</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5">
      <c r="A29" s="40"/>
      <c r="B29" s="410"/>
      <c r="C29" s="411"/>
      <c r="D29" s="412"/>
      <c r="E29" s="367" t="s">
        <v>117</v>
      </c>
      <c r="F29" s="368"/>
      <c r="G29" s="368"/>
      <c r="H29" s="368"/>
      <c r="I29" s="368"/>
      <c r="J29" s="368"/>
      <c r="K29" s="369"/>
      <c r="L29" s="370">
        <v>18</v>
      </c>
      <c r="M29" s="371"/>
      <c r="N29" s="371"/>
      <c r="O29" s="371"/>
      <c r="P29" s="372"/>
      <c r="Q29" s="370">
        <v>3130</v>
      </c>
      <c r="R29" s="371"/>
      <c r="S29" s="371"/>
      <c r="T29" s="371"/>
      <c r="U29" s="371"/>
      <c r="V29" s="372"/>
      <c r="W29" s="430"/>
      <c r="X29" s="431"/>
      <c r="Y29" s="432"/>
      <c r="Z29" s="367" t="s">
        <v>118</v>
      </c>
      <c r="AA29" s="368"/>
      <c r="AB29" s="368"/>
      <c r="AC29" s="368"/>
      <c r="AD29" s="368"/>
      <c r="AE29" s="368"/>
      <c r="AF29" s="368"/>
      <c r="AG29" s="369"/>
      <c r="AH29" s="370">
        <v>477</v>
      </c>
      <c r="AI29" s="371"/>
      <c r="AJ29" s="371"/>
      <c r="AK29" s="371"/>
      <c r="AL29" s="372"/>
      <c r="AM29" s="370">
        <v>1405910</v>
      </c>
      <c r="AN29" s="371"/>
      <c r="AO29" s="371"/>
      <c r="AP29" s="371"/>
      <c r="AQ29" s="371"/>
      <c r="AR29" s="372"/>
      <c r="AS29" s="370">
        <v>2947</v>
      </c>
      <c r="AT29" s="371"/>
      <c r="AU29" s="371"/>
      <c r="AV29" s="371"/>
      <c r="AW29" s="371"/>
      <c r="AX29" s="373"/>
      <c r="AY29" s="380"/>
      <c r="AZ29" s="381"/>
      <c r="BA29" s="381"/>
      <c r="BB29" s="382"/>
      <c r="BC29" s="374" t="s">
        <v>119</v>
      </c>
      <c r="BD29" s="375"/>
      <c r="BE29" s="375"/>
      <c r="BF29" s="375"/>
      <c r="BG29" s="375"/>
      <c r="BH29" s="375"/>
      <c r="BI29" s="375"/>
      <c r="BJ29" s="375"/>
      <c r="BK29" s="375"/>
      <c r="BL29" s="375"/>
      <c r="BM29" s="376"/>
      <c r="BN29" s="394">
        <v>500338</v>
      </c>
      <c r="BO29" s="395"/>
      <c r="BP29" s="395"/>
      <c r="BQ29" s="395"/>
      <c r="BR29" s="395"/>
      <c r="BS29" s="395"/>
      <c r="BT29" s="395"/>
      <c r="BU29" s="396"/>
      <c r="BV29" s="394">
        <v>440623</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3">
      <c r="A30" s="40"/>
      <c r="B30" s="413"/>
      <c r="C30" s="414"/>
      <c r="D30" s="415"/>
      <c r="E30" s="349"/>
      <c r="F30" s="350"/>
      <c r="G30" s="350"/>
      <c r="H30" s="350"/>
      <c r="I30" s="350"/>
      <c r="J30" s="350"/>
      <c r="K30" s="351"/>
      <c r="L30" s="352"/>
      <c r="M30" s="353"/>
      <c r="N30" s="353"/>
      <c r="O30" s="353"/>
      <c r="P30" s="354"/>
      <c r="Q30" s="352"/>
      <c r="R30" s="353"/>
      <c r="S30" s="353"/>
      <c r="T30" s="353"/>
      <c r="U30" s="353"/>
      <c r="V30" s="354"/>
      <c r="W30" s="355" t="s">
        <v>120</v>
      </c>
      <c r="X30" s="356"/>
      <c r="Y30" s="356"/>
      <c r="Z30" s="356"/>
      <c r="AA30" s="356"/>
      <c r="AB30" s="356"/>
      <c r="AC30" s="356"/>
      <c r="AD30" s="356"/>
      <c r="AE30" s="356"/>
      <c r="AF30" s="356"/>
      <c r="AG30" s="357"/>
      <c r="AH30" s="358">
        <v>94.2</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121</v>
      </c>
      <c r="BD30" s="362"/>
      <c r="BE30" s="362"/>
      <c r="BF30" s="362"/>
      <c r="BG30" s="362"/>
      <c r="BH30" s="362"/>
      <c r="BI30" s="362"/>
      <c r="BJ30" s="362"/>
      <c r="BK30" s="362"/>
      <c r="BL30" s="362"/>
      <c r="BM30" s="363"/>
      <c r="BN30" s="397">
        <v>802148</v>
      </c>
      <c r="BO30" s="398"/>
      <c r="BP30" s="398"/>
      <c r="BQ30" s="398"/>
      <c r="BR30" s="398"/>
      <c r="BS30" s="398"/>
      <c r="BT30" s="398"/>
      <c r="BU30" s="399"/>
      <c r="BV30" s="397">
        <v>801143</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5">
      <c r="A31" s="40"/>
      <c r="B31" s="62"/>
      <c r="DI31" s="63"/>
    </row>
    <row r="32" spans="1:113" ht="13.5" customHeight="1" x14ac:dyDescent="0.25">
      <c r="A32" s="40"/>
      <c r="B32" s="64"/>
      <c r="C32" s="347" t="s">
        <v>122</v>
      </c>
      <c r="D32" s="347"/>
      <c r="E32" s="347"/>
      <c r="F32" s="347"/>
      <c r="G32" s="347"/>
      <c r="H32" s="347"/>
      <c r="I32" s="347"/>
      <c r="J32" s="347"/>
      <c r="K32" s="347"/>
      <c r="L32" s="347"/>
      <c r="M32" s="347"/>
      <c r="N32" s="347"/>
      <c r="O32" s="347"/>
      <c r="P32" s="347"/>
      <c r="Q32" s="347"/>
      <c r="R32" s="347"/>
      <c r="S32" s="347"/>
      <c r="U32" s="348" t="s">
        <v>123</v>
      </c>
      <c r="V32" s="348"/>
      <c r="W32" s="348"/>
      <c r="X32" s="348"/>
      <c r="Y32" s="348"/>
      <c r="Z32" s="348"/>
      <c r="AA32" s="348"/>
      <c r="AB32" s="348"/>
      <c r="AC32" s="348"/>
      <c r="AD32" s="348"/>
      <c r="AE32" s="348"/>
      <c r="AF32" s="348"/>
      <c r="AG32" s="348"/>
      <c r="AH32" s="348"/>
      <c r="AI32" s="348"/>
      <c r="AJ32" s="348"/>
      <c r="AK32" s="348"/>
      <c r="AM32" s="348" t="s">
        <v>124</v>
      </c>
      <c r="AN32" s="348"/>
      <c r="AO32" s="348"/>
      <c r="AP32" s="348"/>
      <c r="AQ32" s="348"/>
      <c r="AR32" s="348"/>
      <c r="AS32" s="348"/>
      <c r="AT32" s="348"/>
      <c r="AU32" s="348"/>
      <c r="AV32" s="348"/>
      <c r="AW32" s="348"/>
      <c r="AX32" s="348"/>
      <c r="AY32" s="348"/>
      <c r="AZ32" s="348"/>
      <c r="BA32" s="348"/>
      <c r="BB32" s="348"/>
      <c r="BC32" s="348"/>
      <c r="BE32" s="348" t="s">
        <v>125</v>
      </c>
      <c r="BF32" s="348"/>
      <c r="BG32" s="348"/>
      <c r="BH32" s="348"/>
      <c r="BI32" s="348"/>
      <c r="BJ32" s="348"/>
      <c r="BK32" s="348"/>
      <c r="BL32" s="348"/>
      <c r="BM32" s="348"/>
      <c r="BN32" s="348"/>
      <c r="BO32" s="348"/>
      <c r="BP32" s="348"/>
      <c r="BQ32" s="348"/>
      <c r="BR32" s="348"/>
      <c r="BS32" s="348"/>
      <c r="BT32" s="348"/>
      <c r="BU32" s="348"/>
      <c r="BW32" s="348" t="s">
        <v>126</v>
      </c>
      <c r="BX32" s="348"/>
      <c r="BY32" s="348"/>
      <c r="BZ32" s="348"/>
      <c r="CA32" s="348"/>
      <c r="CB32" s="348"/>
      <c r="CC32" s="348"/>
      <c r="CD32" s="348"/>
      <c r="CE32" s="348"/>
      <c r="CF32" s="348"/>
      <c r="CG32" s="348"/>
      <c r="CH32" s="348"/>
      <c r="CI32" s="348"/>
      <c r="CJ32" s="348"/>
      <c r="CK32" s="348"/>
      <c r="CL32" s="348"/>
      <c r="CM32" s="348"/>
      <c r="CO32" s="348" t="s">
        <v>127</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25">
      <c r="A33" s="40"/>
      <c r="B33" s="64"/>
      <c r="C33" s="346" t="s">
        <v>128</v>
      </c>
      <c r="D33" s="346"/>
      <c r="E33" s="345" t="s">
        <v>129</v>
      </c>
      <c r="F33" s="345"/>
      <c r="G33" s="345"/>
      <c r="H33" s="345"/>
      <c r="I33" s="345"/>
      <c r="J33" s="345"/>
      <c r="K33" s="345"/>
      <c r="L33" s="345"/>
      <c r="M33" s="345"/>
      <c r="N33" s="345"/>
      <c r="O33" s="345"/>
      <c r="P33" s="345"/>
      <c r="Q33" s="345"/>
      <c r="R33" s="345"/>
      <c r="S33" s="345"/>
      <c r="T33" s="65"/>
      <c r="U33" s="346" t="s">
        <v>128</v>
      </c>
      <c r="V33" s="346"/>
      <c r="W33" s="345" t="s">
        <v>129</v>
      </c>
      <c r="X33" s="345"/>
      <c r="Y33" s="345"/>
      <c r="Z33" s="345"/>
      <c r="AA33" s="345"/>
      <c r="AB33" s="345"/>
      <c r="AC33" s="345"/>
      <c r="AD33" s="345"/>
      <c r="AE33" s="345"/>
      <c r="AF33" s="345"/>
      <c r="AG33" s="345"/>
      <c r="AH33" s="345"/>
      <c r="AI33" s="345"/>
      <c r="AJ33" s="345"/>
      <c r="AK33" s="345"/>
      <c r="AL33" s="65"/>
      <c r="AM33" s="346" t="s">
        <v>128</v>
      </c>
      <c r="AN33" s="346"/>
      <c r="AO33" s="345" t="s">
        <v>129</v>
      </c>
      <c r="AP33" s="345"/>
      <c r="AQ33" s="345"/>
      <c r="AR33" s="345"/>
      <c r="AS33" s="345"/>
      <c r="AT33" s="345"/>
      <c r="AU33" s="345"/>
      <c r="AV33" s="345"/>
      <c r="AW33" s="345"/>
      <c r="AX33" s="345"/>
      <c r="AY33" s="345"/>
      <c r="AZ33" s="345"/>
      <c r="BA33" s="345"/>
      <c r="BB33" s="345"/>
      <c r="BC33" s="345"/>
      <c r="BD33" s="66"/>
      <c r="BE33" s="345" t="s">
        <v>130</v>
      </c>
      <c r="BF33" s="345"/>
      <c r="BG33" s="345" t="s">
        <v>131</v>
      </c>
      <c r="BH33" s="345"/>
      <c r="BI33" s="345"/>
      <c r="BJ33" s="345"/>
      <c r="BK33" s="345"/>
      <c r="BL33" s="345"/>
      <c r="BM33" s="345"/>
      <c r="BN33" s="345"/>
      <c r="BO33" s="345"/>
      <c r="BP33" s="345"/>
      <c r="BQ33" s="345"/>
      <c r="BR33" s="345"/>
      <c r="BS33" s="345"/>
      <c r="BT33" s="345"/>
      <c r="BU33" s="345"/>
      <c r="BV33" s="66"/>
      <c r="BW33" s="346" t="s">
        <v>130</v>
      </c>
      <c r="BX33" s="346"/>
      <c r="BY33" s="345" t="s">
        <v>132</v>
      </c>
      <c r="BZ33" s="345"/>
      <c r="CA33" s="345"/>
      <c r="CB33" s="345"/>
      <c r="CC33" s="345"/>
      <c r="CD33" s="345"/>
      <c r="CE33" s="345"/>
      <c r="CF33" s="345"/>
      <c r="CG33" s="345"/>
      <c r="CH33" s="345"/>
      <c r="CI33" s="345"/>
      <c r="CJ33" s="345"/>
      <c r="CK33" s="345"/>
      <c r="CL33" s="345"/>
      <c r="CM33" s="345"/>
      <c r="CN33" s="65"/>
      <c r="CO33" s="346" t="s">
        <v>128</v>
      </c>
      <c r="CP33" s="346"/>
      <c r="CQ33" s="345" t="s">
        <v>133</v>
      </c>
      <c r="CR33" s="345"/>
      <c r="CS33" s="345"/>
      <c r="CT33" s="345"/>
      <c r="CU33" s="345"/>
      <c r="CV33" s="345"/>
      <c r="CW33" s="345"/>
      <c r="CX33" s="345"/>
      <c r="CY33" s="345"/>
      <c r="CZ33" s="345"/>
      <c r="DA33" s="345"/>
      <c r="DB33" s="345"/>
      <c r="DC33" s="345"/>
      <c r="DD33" s="345"/>
      <c r="DE33" s="345"/>
      <c r="DF33" s="65"/>
      <c r="DG33" s="344" t="s">
        <v>134</v>
      </c>
      <c r="DH33" s="344"/>
      <c r="DI33" s="67"/>
    </row>
    <row r="34" spans="1:113" ht="32.25" customHeight="1" x14ac:dyDescent="0.25">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f>IF(AO34="","",MAX(C34:D43,U34:V43)+1)</f>
        <v>5</v>
      </c>
      <c r="AN34" s="342"/>
      <c r="AO34" s="343" t="str">
        <f>IF('各会計、関係団体の財政状況及び健全化判断比率'!B31="","",'各会計、関係団体の財政状況及び健全化判断比率'!B31)</f>
        <v>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7</v>
      </c>
      <c r="BX34" s="342"/>
      <c r="BY34" s="343" t="str">
        <f>IF('各会計、関係団体の財政状況及び健全化判断比率'!B68="","",'各会計、関係団体の財政状況及び健全化判断比率'!B68)</f>
        <v>五泉地域衛生施設組合</v>
      </c>
      <c r="BZ34" s="343"/>
      <c r="CA34" s="343"/>
      <c r="CB34" s="343"/>
      <c r="CC34" s="343"/>
      <c r="CD34" s="343"/>
      <c r="CE34" s="343"/>
      <c r="CF34" s="343"/>
      <c r="CG34" s="343"/>
      <c r="CH34" s="343"/>
      <c r="CI34" s="343"/>
      <c r="CJ34" s="343"/>
      <c r="CK34" s="343"/>
      <c r="CL34" s="343"/>
      <c r="CM34" s="343"/>
      <c r="CN34" s="40"/>
      <c r="CO34" s="342" t="str">
        <f>IF(CQ34="","",MAX(C34:D43,U34:V43,AM34:AN43,BE34:BF43,BW34:BX43)+1)</f>
        <v/>
      </c>
      <c r="CP34" s="342"/>
      <c r="CQ34" s="343" t="str">
        <f>IF('各会計、関係団体の財政状況及び健全化判断比率'!BS7="","",'各会計、関係団体の財政状況及び健全化判断比率'!BS7)</f>
        <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7"/>
    </row>
    <row r="35" spans="1:113" ht="32.25" customHeight="1" x14ac:dyDescent="0.25">
      <c r="A35" s="40"/>
      <c r="B35" s="64"/>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介護保険特別会計</v>
      </c>
      <c r="X35" s="343"/>
      <c r="Y35" s="343"/>
      <c r="Z35" s="343"/>
      <c r="AA35" s="343"/>
      <c r="AB35" s="343"/>
      <c r="AC35" s="343"/>
      <c r="AD35" s="343"/>
      <c r="AE35" s="343"/>
      <c r="AF35" s="343"/>
      <c r="AG35" s="343"/>
      <c r="AH35" s="343"/>
      <c r="AI35" s="343"/>
      <c r="AJ35" s="343"/>
      <c r="AK35" s="343"/>
      <c r="AL35" s="40"/>
      <c r="AM35" s="342">
        <f t="shared" ref="AM35:AM43" si="0">IF(AO35="","",AM34+1)</f>
        <v>6</v>
      </c>
      <c r="AN35" s="342"/>
      <c r="AO35" s="343" t="str">
        <f>IF('各会計、関係団体の財政状況及び健全化判断比率'!B32="","",'各会計、関係団体の財政状況及び健全化判断比率'!B32)</f>
        <v>下水道事業会計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8</v>
      </c>
      <c r="BX35" s="342"/>
      <c r="BY35" s="343" t="str">
        <f>IF('各会計、関係団体の財政状況及び健全化判断比率'!B69="","",'各会計、関係団体の財政状況及び健全化判断比率'!B69)</f>
        <v>新潟県中東福祉事務組合</v>
      </c>
      <c r="BZ35" s="343"/>
      <c r="CA35" s="343"/>
      <c r="CB35" s="343"/>
      <c r="CC35" s="343"/>
      <c r="CD35" s="343"/>
      <c r="CE35" s="343"/>
      <c r="CF35" s="343"/>
      <c r="CG35" s="343"/>
      <c r="CH35" s="343"/>
      <c r="CI35" s="343"/>
      <c r="CJ35" s="343"/>
      <c r="CK35" s="343"/>
      <c r="CL35" s="343"/>
      <c r="CM35" s="343"/>
      <c r="CN35" s="40"/>
      <c r="CO35" s="342" t="str">
        <f t="shared" ref="CO35:CO43" si="3">IF(CQ35="","",CO34+1)</f>
        <v/>
      </c>
      <c r="CP35" s="342"/>
      <c r="CQ35" s="343" t="str">
        <f>IF('各会計、関係団体の財政状況及び健全化判断比率'!BS8="","",'各会計、関係団体の財政状況及び健全化判断比率'!BS8)</f>
        <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25">
      <c r="A36" s="40"/>
      <c r="B36" s="64"/>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9</v>
      </c>
      <c r="BX36" s="342"/>
      <c r="BY36" s="343" t="str">
        <f>IF('各会計、関係団体の財政状況及び健全化判断比率'!B70="","",'各会計、関係団体の財政状況及び健全化判断比率'!B70)</f>
        <v>さくら福祉保健事務組合（一般会計）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25">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10</v>
      </c>
      <c r="BX37" s="342"/>
      <c r="BY37" s="343" t="str">
        <f>IF('各会計、関係団体の財政状況及び健全化判断比率'!B71="","",'各会計、関係団体の財政状況及び健全化判断比率'!B71)</f>
        <v>さくら福祉保健事務組合（病院事業会計）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25">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11</v>
      </c>
      <c r="BX38" s="342"/>
      <c r="BY38" s="343" t="str">
        <f>IF('各会計、関係団体の財政状況及び健全化判断比率'!B72="","",'各会計、関係団体の財政状況及び健全化判断比率'!B72)</f>
        <v>新潟県市町村総合事務組合（一般会計）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25">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12</v>
      </c>
      <c r="BX39" s="342"/>
      <c r="BY39" s="343" t="str">
        <f>IF('各会計、関係団体の財政状況及び健全化判断比率'!B73="","",'各会計、関係団体の財政状況及び健全化判断比率'!B73)</f>
        <v>新潟県市町村総合事務組合（職員退職手当支給事業特別会計）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25">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13</v>
      </c>
      <c r="BX40" s="342"/>
      <c r="BY40" s="343" t="str">
        <f>IF('各会計、関係団体の財政状況及び健全化判断比率'!B74="","",'各会計、関係団体の財政状況及び健全化判断比率'!B74)</f>
        <v>新潟県市町村総合事務組合（消防団員等公務災害補償事業特別会計）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25">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14</v>
      </c>
      <c r="BX41" s="342"/>
      <c r="BY41" s="343" t="str">
        <f>IF('各会計、関係団体の財政状況及び健全化判断比率'!B75="","",'各会計、関係団体の財政状況及び健全化判断比率'!B75)</f>
        <v>新潟県市町村総合事務組合（消防賞じゅつ金等支給事業特別会計）</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25">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15</v>
      </c>
      <c r="BX42" s="342"/>
      <c r="BY42" s="343" t="str">
        <f>IF('各会計、関係団体の財政状況及び健全化判断比率'!B76="","",'各会計、関係団体の財政状況及び健全化判断比率'!B76)</f>
        <v>新潟県市町村総合事務組合（非常勤職員公務災害補償等事業特別会計）</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25">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f t="shared" si="2"/>
        <v>16</v>
      </c>
      <c r="BX43" s="342"/>
      <c r="BY43" s="343" t="str">
        <f>IF('各会計、関係団体の財政状況及び健全化判断比率'!B77="","",'各会計、関係団体の財政状況及び健全化判断比率'!B77)</f>
        <v>新潟県市町村総合事務組合（交通災害共済事業特別会計）</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3">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5"/>
    <row r="46" spans="1:113" x14ac:dyDescent="0.25">
      <c r="B46" s="39" t="s">
        <v>135</v>
      </c>
      <c r="E46" s="339" t="s">
        <v>136</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5">
      <c r="E47" s="339" t="s">
        <v>137</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5">
      <c r="E48" s="339" t="s">
        <v>138</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5">
      <c r="E49" s="341" t="s">
        <v>139</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5">
      <c r="E50" s="339" t="s">
        <v>140</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5">
      <c r="E51" s="339" t="s">
        <v>141</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5">
      <c r="E52" s="339" t="s">
        <v>142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5">
      <c r="E53" s="339" t="s">
        <v>143</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5"/>
    <row r="55" spans="5:113" x14ac:dyDescent="0.25"/>
    <row r="56" spans="5:113" x14ac:dyDescent="0.25"/>
  </sheetData>
  <sheetProtection algorithmName="SHA-512" hashValue="u71A8ka6gHjK1IQD4S1sSCryqNmqPX/pBq86yKeEuzKdtY3Iw4/iF/YS1enAWq4LT9geG6xS+Ost4ndJdtQXLw==" saltValue="MWZXbVCYF+3HVjBqmI0U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DE1CF-5278-4B8F-9693-1A3E0F2DBD65}">
  <sheetPr>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17" customWidth="1"/>
    <col min="2" max="2" width="11" style="217" customWidth="1"/>
    <col min="3" max="3" width="17" style="217" customWidth="1"/>
    <col min="4" max="5" width="16.59765625" style="217" customWidth="1"/>
    <col min="6" max="15" width="15" style="217" customWidth="1"/>
    <col min="16" max="16" width="24" style="217" customWidth="1"/>
    <col min="17" max="16384" width="0" style="217" hidden="1"/>
  </cols>
  <sheetData>
    <row r="1" spans="1:16" ht="16.5" customHeight="1" x14ac:dyDescent="0.25">
      <c r="A1" s="216"/>
      <c r="B1" s="216"/>
      <c r="C1" s="216"/>
      <c r="D1" s="216"/>
      <c r="E1" s="216"/>
      <c r="F1" s="216"/>
      <c r="G1" s="216"/>
      <c r="H1" s="216"/>
      <c r="I1" s="216"/>
      <c r="J1" s="216"/>
      <c r="K1" s="216"/>
      <c r="L1" s="216"/>
      <c r="M1" s="216"/>
      <c r="N1" s="216"/>
      <c r="O1" s="216"/>
      <c r="P1" s="216"/>
    </row>
    <row r="2" spans="1:16" ht="16.5" customHeight="1" x14ac:dyDescent="0.25">
      <c r="A2" s="216"/>
      <c r="B2" s="216"/>
      <c r="C2" s="216"/>
      <c r="D2" s="216"/>
      <c r="E2" s="216"/>
      <c r="F2" s="216"/>
      <c r="G2" s="216"/>
      <c r="H2" s="216"/>
      <c r="I2" s="216"/>
      <c r="J2" s="216"/>
      <c r="K2" s="216"/>
      <c r="L2" s="216"/>
      <c r="M2" s="216"/>
      <c r="N2" s="216"/>
      <c r="O2" s="216"/>
      <c r="P2" s="216"/>
    </row>
    <row r="3" spans="1:16" ht="16.5" customHeight="1" x14ac:dyDescent="0.25">
      <c r="A3" s="216"/>
      <c r="B3" s="216"/>
      <c r="C3" s="216"/>
      <c r="D3" s="216"/>
      <c r="E3" s="216"/>
      <c r="F3" s="216"/>
      <c r="G3" s="216"/>
      <c r="H3" s="216"/>
      <c r="I3" s="216"/>
      <c r="J3" s="216"/>
      <c r="K3" s="216"/>
      <c r="L3" s="216"/>
      <c r="M3" s="216"/>
      <c r="N3" s="216"/>
      <c r="O3" s="216"/>
      <c r="P3" s="216"/>
    </row>
    <row r="4" spans="1:16" ht="16.5" customHeight="1" x14ac:dyDescent="0.25">
      <c r="A4" s="216"/>
      <c r="B4" s="216"/>
      <c r="C4" s="216"/>
      <c r="D4" s="216"/>
      <c r="E4" s="216"/>
      <c r="F4" s="216"/>
      <c r="G4" s="216"/>
      <c r="H4" s="216"/>
      <c r="I4" s="216"/>
      <c r="J4" s="216"/>
      <c r="K4" s="216"/>
      <c r="L4" s="216"/>
      <c r="M4" s="216"/>
      <c r="N4" s="216"/>
      <c r="O4" s="216"/>
      <c r="P4" s="216"/>
    </row>
    <row r="5" spans="1:16" ht="16.5" customHeight="1" x14ac:dyDescent="0.25">
      <c r="A5" s="216"/>
      <c r="B5" s="216"/>
      <c r="C5" s="216"/>
      <c r="D5" s="216"/>
      <c r="E5" s="216"/>
      <c r="F5" s="216"/>
      <c r="G5" s="216"/>
      <c r="H5" s="216"/>
      <c r="I5" s="216"/>
      <c r="J5" s="216"/>
      <c r="K5" s="216"/>
      <c r="L5" s="216"/>
      <c r="M5" s="216"/>
      <c r="N5" s="216"/>
      <c r="O5" s="216"/>
      <c r="P5" s="216"/>
    </row>
    <row r="6" spans="1:16" ht="16.5" customHeight="1" x14ac:dyDescent="0.25">
      <c r="A6" s="216"/>
      <c r="B6" s="216"/>
      <c r="C6" s="216"/>
      <c r="D6" s="216"/>
      <c r="E6" s="216"/>
      <c r="F6" s="216"/>
      <c r="G6" s="216"/>
      <c r="H6" s="216"/>
      <c r="I6" s="216"/>
      <c r="J6" s="216"/>
      <c r="K6" s="216"/>
      <c r="L6" s="216"/>
      <c r="M6" s="216"/>
      <c r="N6" s="216"/>
      <c r="O6" s="216"/>
      <c r="P6" s="216"/>
    </row>
    <row r="7" spans="1:16" ht="16.5" customHeight="1" x14ac:dyDescent="0.25">
      <c r="A7" s="216"/>
      <c r="B7" s="216"/>
      <c r="C7" s="216"/>
      <c r="D7" s="216"/>
      <c r="E7" s="216"/>
      <c r="F7" s="216"/>
      <c r="G7" s="216"/>
      <c r="H7" s="216"/>
      <c r="I7" s="216"/>
      <c r="J7" s="216"/>
      <c r="K7" s="216"/>
      <c r="L7" s="216"/>
      <c r="M7" s="216"/>
      <c r="N7" s="216"/>
      <c r="O7" s="216"/>
      <c r="P7" s="216"/>
    </row>
    <row r="8" spans="1:16" ht="16.5" customHeight="1" x14ac:dyDescent="0.25">
      <c r="A8" s="216"/>
      <c r="B8" s="216"/>
      <c r="C8" s="216"/>
      <c r="D8" s="216"/>
      <c r="E8" s="216"/>
      <c r="F8" s="216"/>
      <c r="G8" s="216"/>
      <c r="H8" s="216"/>
      <c r="I8" s="216"/>
      <c r="J8" s="216"/>
      <c r="K8" s="216"/>
      <c r="L8" s="216"/>
      <c r="M8" s="216"/>
      <c r="N8" s="216"/>
      <c r="O8" s="216"/>
      <c r="P8" s="216"/>
    </row>
    <row r="9" spans="1:16" ht="16.5" customHeight="1" x14ac:dyDescent="0.25">
      <c r="A9" s="216"/>
      <c r="B9" s="216"/>
      <c r="C9" s="216"/>
      <c r="D9" s="216"/>
      <c r="E9" s="216"/>
      <c r="F9" s="216"/>
      <c r="G9" s="216"/>
      <c r="H9" s="216"/>
      <c r="I9" s="216"/>
      <c r="J9" s="216"/>
      <c r="K9" s="216"/>
      <c r="L9" s="216"/>
      <c r="M9" s="216"/>
      <c r="N9" s="216"/>
      <c r="O9" s="216"/>
      <c r="P9" s="216"/>
    </row>
    <row r="10" spans="1:16" ht="16.5" customHeight="1" x14ac:dyDescent="0.25">
      <c r="A10" s="216"/>
      <c r="B10" s="216"/>
      <c r="C10" s="216"/>
      <c r="D10" s="216"/>
      <c r="E10" s="216"/>
      <c r="F10" s="216"/>
      <c r="G10" s="216"/>
      <c r="H10" s="216"/>
      <c r="I10" s="216"/>
      <c r="J10" s="216"/>
      <c r="K10" s="216"/>
      <c r="L10" s="216"/>
      <c r="M10" s="216"/>
      <c r="N10" s="216"/>
      <c r="O10" s="216"/>
      <c r="P10" s="216"/>
    </row>
    <row r="11" spans="1:16" ht="16.5" customHeight="1" x14ac:dyDescent="0.25">
      <c r="A11" s="216"/>
      <c r="B11" s="216"/>
      <c r="C11" s="216"/>
      <c r="D11" s="216"/>
      <c r="E11" s="216"/>
      <c r="F11" s="216"/>
      <c r="G11" s="216"/>
      <c r="H11" s="216"/>
      <c r="I11" s="216"/>
      <c r="J11" s="216"/>
      <c r="K11" s="216"/>
      <c r="L11" s="216"/>
      <c r="M11" s="216"/>
      <c r="N11" s="216"/>
      <c r="O11" s="216"/>
      <c r="P11" s="216"/>
    </row>
    <row r="12" spans="1:16" ht="16.5" customHeight="1" x14ac:dyDescent="0.25">
      <c r="A12" s="216"/>
      <c r="B12" s="216"/>
      <c r="C12" s="216"/>
      <c r="D12" s="216"/>
      <c r="E12" s="216"/>
      <c r="F12" s="216"/>
      <c r="G12" s="216"/>
      <c r="H12" s="216"/>
      <c r="I12" s="216"/>
      <c r="J12" s="216"/>
      <c r="K12" s="216"/>
      <c r="L12" s="216"/>
      <c r="M12" s="216"/>
      <c r="N12" s="216"/>
      <c r="O12" s="216"/>
      <c r="P12" s="216"/>
    </row>
    <row r="13" spans="1:16" ht="16.5" customHeight="1" x14ac:dyDescent="0.25">
      <c r="A13" s="216"/>
      <c r="B13" s="216"/>
      <c r="C13" s="216"/>
      <c r="D13" s="216"/>
      <c r="E13" s="216"/>
      <c r="F13" s="216"/>
      <c r="G13" s="216"/>
      <c r="H13" s="216"/>
      <c r="I13" s="216"/>
      <c r="J13" s="216"/>
      <c r="K13" s="216"/>
      <c r="L13" s="216"/>
      <c r="M13" s="216"/>
      <c r="N13" s="216"/>
      <c r="O13" s="216"/>
      <c r="P13" s="216"/>
    </row>
    <row r="14" spans="1:16" ht="16.5" customHeight="1" x14ac:dyDescent="0.25">
      <c r="A14" s="216"/>
      <c r="B14" s="216"/>
      <c r="C14" s="216"/>
      <c r="D14" s="216"/>
      <c r="E14" s="216"/>
      <c r="F14" s="216"/>
      <c r="G14" s="216"/>
      <c r="H14" s="216"/>
      <c r="I14" s="216"/>
      <c r="J14" s="216"/>
      <c r="K14" s="216"/>
      <c r="L14" s="216"/>
      <c r="M14" s="216"/>
      <c r="N14" s="216"/>
      <c r="O14" s="216"/>
      <c r="P14" s="216"/>
    </row>
    <row r="15" spans="1:16" ht="16.5" customHeight="1" x14ac:dyDescent="0.25">
      <c r="A15" s="216"/>
      <c r="B15" s="216"/>
      <c r="C15" s="216"/>
      <c r="D15" s="216"/>
      <c r="E15" s="216"/>
      <c r="F15" s="216"/>
      <c r="G15" s="216"/>
      <c r="H15" s="216"/>
      <c r="I15" s="216"/>
      <c r="J15" s="216"/>
      <c r="K15" s="216"/>
      <c r="L15" s="216"/>
      <c r="M15" s="216"/>
      <c r="N15" s="216"/>
      <c r="O15" s="216"/>
      <c r="P15" s="216"/>
    </row>
    <row r="16" spans="1:16" ht="16.5" customHeight="1" x14ac:dyDescent="0.25">
      <c r="A16" s="216"/>
      <c r="B16" s="216"/>
      <c r="C16" s="216"/>
      <c r="D16" s="216"/>
      <c r="E16" s="216"/>
      <c r="F16" s="216"/>
      <c r="G16" s="216"/>
      <c r="H16" s="216"/>
      <c r="I16" s="216"/>
      <c r="J16" s="216"/>
      <c r="K16" s="216"/>
      <c r="L16" s="216"/>
      <c r="M16" s="216"/>
      <c r="N16" s="216"/>
      <c r="O16" s="216"/>
      <c r="P16" s="216"/>
    </row>
    <row r="17" spans="1:16" ht="16.5" customHeight="1" x14ac:dyDescent="0.25">
      <c r="A17" s="216"/>
      <c r="B17" s="216"/>
      <c r="C17" s="216"/>
      <c r="D17" s="216"/>
      <c r="E17" s="216"/>
      <c r="F17" s="216"/>
      <c r="G17" s="216"/>
      <c r="H17" s="216"/>
      <c r="I17" s="216"/>
      <c r="J17" s="216"/>
      <c r="K17" s="216"/>
      <c r="L17" s="216"/>
      <c r="M17" s="216"/>
      <c r="N17" s="216"/>
      <c r="O17" s="216"/>
      <c r="P17" s="216"/>
    </row>
    <row r="18" spans="1:16" ht="16.5" customHeight="1" x14ac:dyDescent="0.25">
      <c r="A18" s="216"/>
      <c r="B18" s="216"/>
      <c r="C18" s="216"/>
      <c r="D18" s="216"/>
      <c r="E18" s="216"/>
      <c r="F18" s="216"/>
      <c r="G18" s="216"/>
      <c r="H18" s="216"/>
      <c r="I18" s="216"/>
      <c r="J18" s="216"/>
      <c r="K18" s="216"/>
      <c r="L18" s="216"/>
      <c r="M18" s="216"/>
      <c r="N18" s="216"/>
      <c r="O18" s="216"/>
      <c r="P18" s="216"/>
    </row>
    <row r="19" spans="1:16" ht="16.5" customHeight="1" x14ac:dyDescent="0.25">
      <c r="A19" s="216"/>
      <c r="B19" s="216"/>
      <c r="C19" s="216"/>
      <c r="D19" s="216"/>
      <c r="E19" s="216"/>
      <c r="F19" s="216"/>
      <c r="G19" s="216"/>
      <c r="H19" s="216"/>
      <c r="I19" s="216"/>
      <c r="J19" s="216"/>
      <c r="K19" s="216"/>
      <c r="L19" s="216"/>
      <c r="M19" s="216"/>
      <c r="N19" s="216"/>
      <c r="O19" s="216"/>
      <c r="P19" s="216"/>
    </row>
    <row r="20" spans="1:16" ht="16.5" customHeight="1" x14ac:dyDescent="0.25">
      <c r="A20" s="216"/>
      <c r="B20" s="216"/>
      <c r="C20" s="216"/>
      <c r="D20" s="216"/>
      <c r="E20" s="216"/>
      <c r="F20" s="216"/>
      <c r="G20" s="216"/>
      <c r="H20" s="216"/>
      <c r="I20" s="216"/>
      <c r="J20" s="216"/>
      <c r="K20" s="216"/>
      <c r="L20" s="216"/>
      <c r="M20" s="216"/>
      <c r="N20" s="216"/>
      <c r="O20" s="216"/>
      <c r="P20" s="216"/>
    </row>
    <row r="21" spans="1:16" ht="16.5" customHeight="1" x14ac:dyDescent="0.25">
      <c r="A21" s="216"/>
      <c r="B21" s="216"/>
      <c r="C21" s="216"/>
      <c r="D21" s="216"/>
      <c r="E21" s="216"/>
      <c r="F21" s="216"/>
      <c r="G21" s="216"/>
      <c r="H21" s="216"/>
      <c r="I21" s="216"/>
      <c r="J21" s="216"/>
      <c r="K21" s="216"/>
      <c r="L21" s="216"/>
      <c r="M21" s="216"/>
      <c r="N21" s="216"/>
      <c r="O21" s="216"/>
      <c r="P21" s="216"/>
    </row>
    <row r="22" spans="1:16" ht="16.5" customHeight="1" x14ac:dyDescent="0.25">
      <c r="A22" s="216"/>
      <c r="B22" s="216"/>
      <c r="C22" s="216"/>
      <c r="D22" s="216"/>
      <c r="E22" s="216"/>
      <c r="F22" s="216"/>
      <c r="G22" s="216"/>
      <c r="H22" s="216"/>
      <c r="I22" s="216"/>
      <c r="J22" s="216"/>
      <c r="K22" s="216"/>
      <c r="L22" s="216"/>
      <c r="M22" s="216"/>
      <c r="N22" s="216"/>
      <c r="O22" s="216"/>
      <c r="P22" s="216"/>
    </row>
    <row r="23" spans="1:16" ht="16.5" customHeight="1" x14ac:dyDescent="0.25">
      <c r="A23" s="216"/>
      <c r="B23" s="216"/>
      <c r="C23" s="216"/>
      <c r="D23" s="216"/>
      <c r="E23" s="216"/>
      <c r="F23" s="216"/>
      <c r="G23" s="216"/>
      <c r="H23" s="216"/>
      <c r="I23" s="216"/>
      <c r="J23" s="216"/>
      <c r="K23" s="216"/>
      <c r="L23" s="216"/>
      <c r="M23" s="216"/>
      <c r="N23" s="216"/>
      <c r="O23" s="216"/>
      <c r="P23" s="216"/>
    </row>
    <row r="24" spans="1:16" ht="16.5" customHeight="1" x14ac:dyDescent="0.25">
      <c r="A24" s="216"/>
      <c r="B24" s="216"/>
      <c r="C24" s="216"/>
      <c r="D24" s="216"/>
      <c r="E24" s="216"/>
      <c r="F24" s="216"/>
      <c r="G24" s="216"/>
      <c r="H24" s="216"/>
      <c r="I24" s="216"/>
      <c r="J24" s="216"/>
      <c r="K24" s="216"/>
      <c r="L24" s="216"/>
      <c r="M24" s="216"/>
      <c r="N24" s="216"/>
      <c r="O24" s="216"/>
      <c r="P24" s="216"/>
    </row>
    <row r="25" spans="1:16" ht="16.5" customHeight="1" x14ac:dyDescent="0.25">
      <c r="A25" s="216"/>
      <c r="B25" s="216"/>
      <c r="C25" s="216"/>
      <c r="D25" s="216"/>
      <c r="E25" s="216"/>
      <c r="F25" s="216"/>
      <c r="G25" s="216"/>
      <c r="H25" s="216"/>
      <c r="I25" s="216"/>
      <c r="J25" s="216"/>
      <c r="K25" s="216"/>
      <c r="L25" s="216"/>
      <c r="M25" s="216"/>
      <c r="N25" s="216"/>
      <c r="O25" s="216"/>
      <c r="P25" s="216"/>
    </row>
    <row r="26" spans="1:16" ht="16.5" customHeight="1" x14ac:dyDescent="0.25">
      <c r="A26" s="216"/>
      <c r="B26" s="216"/>
      <c r="C26" s="216"/>
      <c r="D26" s="216"/>
      <c r="E26" s="216"/>
      <c r="F26" s="216"/>
      <c r="G26" s="216"/>
      <c r="H26" s="216"/>
      <c r="I26" s="216"/>
      <c r="J26" s="216"/>
      <c r="K26" s="216"/>
      <c r="L26" s="216"/>
      <c r="M26" s="216"/>
      <c r="N26" s="216"/>
      <c r="O26" s="216"/>
      <c r="P26" s="216"/>
    </row>
    <row r="27" spans="1:16" ht="16.5" customHeight="1" x14ac:dyDescent="0.25">
      <c r="A27" s="216"/>
      <c r="B27" s="216"/>
      <c r="C27" s="216"/>
      <c r="D27" s="216"/>
      <c r="E27" s="216"/>
      <c r="F27" s="216"/>
      <c r="G27" s="216"/>
      <c r="H27" s="216"/>
      <c r="I27" s="216"/>
      <c r="J27" s="216"/>
      <c r="K27" s="216"/>
      <c r="L27" s="216"/>
      <c r="M27" s="216"/>
      <c r="N27" s="216"/>
      <c r="O27" s="216"/>
      <c r="P27" s="216"/>
    </row>
    <row r="28" spans="1:16" ht="16.5" customHeight="1" x14ac:dyDescent="0.25">
      <c r="A28" s="216"/>
      <c r="B28" s="216"/>
      <c r="C28" s="216"/>
      <c r="D28" s="216"/>
      <c r="E28" s="216"/>
      <c r="F28" s="216"/>
      <c r="G28" s="216"/>
      <c r="H28" s="216"/>
      <c r="I28" s="216"/>
      <c r="J28" s="216"/>
      <c r="K28" s="216"/>
      <c r="L28" s="216"/>
      <c r="M28" s="216"/>
      <c r="N28" s="216"/>
      <c r="O28" s="216"/>
      <c r="P28" s="216"/>
    </row>
    <row r="29" spans="1:16" ht="16.5" customHeight="1" x14ac:dyDescent="0.25">
      <c r="A29" s="216"/>
      <c r="B29" s="216"/>
      <c r="C29" s="216"/>
      <c r="D29" s="216"/>
      <c r="E29" s="216"/>
      <c r="F29" s="216"/>
      <c r="G29" s="216"/>
      <c r="H29" s="216"/>
      <c r="I29" s="216"/>
      <c r="J29" s="216"/>
      <c r="K29" s="216"/>
      <c r="L29" s="216"/>
      <c r="M29" s="216"/>
      <c r="N29" s="216"/>
      <c r="O29" s="216"/>
      <c r="P29" s="216"/>
    </row>
    <row r="30" spans="1:16" ht="16.5" customHeight="1" x14ac:dyDescent="0.25">
      <c r="A30" s="216"/>
      <c r="B30" s="216"/>
      <c r="C30" s="216"/>
      <c r="D30" s="216"/>
      <c r="E30" s="216"/>
      <c r="F30" s="216"/>
      <c r="G30" s="216"/>
      <c r="H30" s="216"/>
      <c r="I30" s="216"/>
      <c r="J30" s="216"/>
      <c r="K30" s="216"/>
      <c r="L30" s="216"/>
      <c r="M30" s="216"/>
      <c r="N30" s="216"/>
      <c r="O30" s="216"/>
      <c r="P30" s="216"/>
    </row>
    <row r="31" spans="1:16" ht="16.5" customHeight="1" x14ac:dyDescent="0.25">
      <c r="A31" s="216"/>
      <c r="B31" s="216"/>
      <c r="C31" s="216"/>
      <c r="D31" s="216"/>
      <c r="E31" s="216"/>
      <c r="F31" s="216"/>
      <c r="G31" s="216"/>
      <c r="H31" s="216"/>
      <c r="I31" s="216"/>
      <c r="J31" s="216"/>
      <c r="K31" s="216"/>
      <c r="L31" s="216"/>
      <c r="M31" s="216"/>
      <c r="N31" s="216"/>
      <c r="O31" s="216"/>
      <c r="P31" s="216"/>
    </row>
    <row r="32" spans="1:16" ht="31.5" customHeight="1" thickBot="1" x14ac:dyDescent="0.3">
      <c r="A32" s="216"/>
      <c r="B32" s="216"/>
      <c r="C32" s="216"/>
      <c r="D32" s="216"/>
      <c r="E32" s="216"/>
      <c r="F32" s="216"/>
      <c r="G32" s="216"/>
      <c r="H32" s="216"/>
      <c r="I32" s="216"/>
      <c r="J32" s="218" t="s">
        <v>479</v>
      </c>
      <c r="K32" s="216"/>
      <c r="L32" s="216"/>
      <c r="M32" s="216"/>
      <c r="N32" s="216"/>
      <c r="O32" s="216"/>
      <c r="P32" s="216"/>
    </row>
    <row r="33" spans="1:16" ht="39" customHeight="1" thickBot="1" x14ac:dyDescent="0.35">
      <c r="A33" s="216"/>
      <c r="B33" s="219" t="s">
        <v>484</v>
      </c>
      <c r="C33" s="220"/>
      <c r="D33" s="220"/>
      <c r="E33" s="221" t="s">
        <v>480</v>
      </c>
      <c r="F33" s="222" t="s">
        <v>3</v>
      </c>
      <c r="G33" s="223" t="s">
        <v>4</v>
      </c>
      <c r="H33" s="223" t="s">
        <v>5</v>
      </c>
      <c r="I33" s="223" t="s">
        <v>6</v>
      </c>
      <c r="J33" s="224" t="s">
        <v>7</v>
      </c>
      <c r="K33" s="216"/>
      <c r="L33" s="216"/>
      <c r="M33" s="216"/>
      <c r="N33" s="216"/>
      <c r="O33" s="216"/>
      <c r="P33" s="216"/>
    </row>
    <row r="34" spans="1:16" ht="39" customHeight="1" x14ac:dyDescent="0.25">
      <c r="A34" s="216"/>
      <c r="B34" s="225"/>
      <c r="C34" s="1124" t="s">
        <v>485</v>
      </c>
      <c r="D34" s="1124"/>
      <c r="E34" s="1125"/>
      <c r="F34" s="226">
        <v>13.88</v>
      </c>
      <c r="G34" s="227">
        <v>11.68</v>
      </c>
      <c r="H34" s="227">
        <v>12.07</v>
      </c>
      <c r="I34" s="227">
        <v>12.99</v>
      </c>
      <c r="J34" s="228">
        <v>15.06</v>
      </c>
      <c r="K34" s="216"/>
      <c r="L34" s="216"/>
      <c r="M34" s="216"/>
      <c r="N34" s="216"/>
      <c r="O34" s="216"/>
      <c r="P34" s="216"/>
    </row>
    <row r="35" spans="1:16" ht="39" customHeight="1" x14ac:dyDescent="0.25">
      <c r="A35" s="216"/>
      <c r="B35" s="229"/>
      <c r="C35" s="1120" t="s">
        <v>486</v>
      </c>
      <c r="D35" s="1120"/>
      <c r="E35" s="1121"/>
      <c r="F35" s="230">
        <v>5.36</v>
      </c>
      <c r="G35" s="231">
        <v>6</v>
      </c>
      <c r="H35" s="231">
        <v>6.66</v>
      </c>
      <c r="I35" s="231">
        <v>7.44</v>
      </c>
      <c r="J35" s="232">
        <v>5.76</v>
      </c>
      <c r="K35" s="216"/>
      <c r="L35" s="216"/>
      <c r="M35" s="216"/>
      <c r="N35" s="216"/>
      <c r="O35" s="216"/>
      <c r="P35" s="216"/>
    </row>
    <row r="36" spans="1:16" ht="39" customHeight="1" x14ac:dyDescent="0.25">
      <c r="A36" s="216"/>
      <c r="B36" s="229"/>
      <c r="C36" s="1120" t="s">
        <v>487</v>
      </c>
      <c r="D36" s="1120"/>
      <c r="E36" s="1121"/>
      <c r="F36" s="230">
        <v>0.53</v>
      </c>
      <c r="G36" s="231">
        <v>1.1399999999999999</v>
      </c>
      <c r="H36" s="231">
        <v>0.8</v>
      </c>
      <c r="I36" s="231">
        <v>1.51</v>
      </c>
      <c r="J36" s="232">
        <v>1.49</v>
      </c>
      <c r="K36" s="216"/>
      <c r="L36" s="216"/>
      <c r="M36" s="216"/>
      <c r="N36" s="216"/>
      <c r="O36" s="216"/>
      <c r="P36" s="216"/>
    </row>
    <row r="37" spans="1:16" ht="39" customHeight="1" x14ac:dyDescent="0.25">
      <c r="A37" s="216"/>
      <c r="B37" s="229"/>
      <c r="C37" s="1120" t="s">
        <v>488</v>
      </c>
      <c r="D37" s="1120"/>
      <c r="E37" s="1121"/>
      <c r="F37" s="230">
        <v>0.87</v>
      </c>
      <c r="G37" s="231">
        <v>0.53</v>
      </c>
      <c r="H37" s="231">
        <v>0.39</v>
      </c>
      <c r="I37" s="231">
        <v>0.71</v>
      </c>
      <c r="J37" s="232">
        <v>0.57999999999999996</v>
      </c>
      <c r="K37" s="216"/>
      <c r="L37" s="216"/>
      <c r="M37" s="216"/>
      <c r="N37" s="216"/>
      <c r="O37" s="216"/>
      <c r="P37" s="216"/>
    </row>
    <row r="38" spans="1:16" ht="39" customHeight="1" x14ac:dyDescent="0.25">
      <c r="A38" s="216"/>
      <c r="B38" s="229"/>
      <c r="C38" s="1120" t="s">
        <v>489</v>
      </c>
      <c r="D38" s="1120"/>
      <c r="E38" s="1121"/>
      <c r="F38" s="230">
        <v>0.09</v>
      </c>
      <c r="G38" s="231">
        <v>0.1</v>
      </c>
      <c r="H38" s="231">
        <v>0.09</v>
      </c>
      <c r="I38" s="231">
        <v>0.1</v>
      </c>
      <c r="J38" s="232">
        <v>0.11</v>
      </c>
      <c r="K38" s="216"/>
      <c r="L38" s="216"/>
      <c r="M38" s="216"/>
      <c r="N38" s="216"/>
      <c r="O38" s="216"/>
      <c r="P38" s="216"/>
    </row>
    <row r="39" spans="1:16" ht="39" customHeight="1" x14ac:dyDescent="0.25">
      <c r="A39" s="216"/>
      <c r="B39" s="229"/>
      <c r="C39" s="1120" t="s">
        <v>490</v>
      </c>
      <c r="D39" s="1120"/>
      <c r="E39" s="1121"/>
      <c r="F39" s="230" t="s">
        <v>456</v>
      </c>
      <c r="G39" s="231">
        <v>0.23</v>
      </c>
      <c r="H39" s="231">
        <v>0.19</v>
      </c>
      <c r="I39" s="231">
        <v>0.09</v>
      </c>
      <c r="J39" s="232">
        <v>0.02</v>
      </c>
      <c r="K39" s="216"/>
      <c r="L39" s="216"/>
      <c r="M39" s="216"/>
      <c r="N39" s="216"/>
      <c r="O39" s="216"/>
      <c r="P39" s="216"/>
    </row>
    <row r="40" spans="1:16" ht="39" customHeight="1" x14ac:dyDescent="0.25">
      <c r="A40" s="216"/>
      <c r="B40" s="229"/>
      <c r="C40" s="1120"/>
      <c r="D40" s="1120"/>
      <c r="E40" s="1121"/>
      <c r="F40" s="230"/>
      <c r="G40" s="231"/>
      <c r="H40" s="231"/>
      <c r="I40" s="231"/>
      <c r="J40" s="232"/>
      <c r="K40" s="216"/>
      <c r="L40" s="216"/>
      <c r="M40" s="216"/>
      <c r="N40" s="216"/>
      <c r="O40" s="216"/>
      <c r="P40" s="216"/>
    </row>
    <row r="41" spans="1:16" ht="39" customHeight="1" x14ac:dyDescent="0.25">
      <c r="A41" s="216"/>
      <c r="B41" s="229"/>
      <c r="C41" s="1120"/>
      <c r="D41" s="1120"/>
      <c r="E41" s="1121"/>
      <c r="F41" s="230"/>
      <c r="G41" s="231"/>
      <c r="H41" s="231"/>
      <c r="I41" s="231"/>
      <c r="J41" s="232"/>
      <c r="K41" s="216"/>
      <c r="L41" s="216"/>
      <c r="M41" s="216"/>
      <c r="N41" s="216"/>
      <c r="O41" s="216"/>
      <c r="P41" s="216"/>
    </row>
    <row r="42" spans="1:16" ht="39" customHeight="1" x14ac:dyDescent="0.25">
      <c r="A42" s="216"/>
      <c r="B42" s="233"/>
      <c r="C42" s="1120" t="s">
        <v>491</v>
      </c>
      <c r="D42" s="1120"/>
      <c r="E42" s="1121"/>
      <c r="F42" s="230" t="s">
        <v>456</v>
      </c>
      <c r="G42" s="231" t="s">
        <v>456</v>
      </c>
      <c r="H42" s="231" t="s">
        <v>456</v>
      </c>
      <c r="I42" s="231" t="s">
        <v>456</v>
      </c>
      <c r="J42" s="232" t="s">
        <v>456</v>
      </c>
      <c r="K42" s="216"/>
      <c r="L42" s="216"/>
      <c r="M42" s="216"/>
      <c r="N42" s="216"/>
      <c r="O42" s="216"/>
      <c r="P42" s="216"/>
    </row>
    <row r="43" spans="1:16" ht="39" customHeight="1" thickBot="1" x14ac:dyDescent="0.3">
      <c r="A43" s="216"/>
      <c r="B43" s="234"/>
      <c r="C43" s="1122" t="s">
        <v>492</v>
      </c>
      <c r="D43" s="1122"/>
      <c r="E43" s="1123"/>
      <c r="F43" s="235">
        <v>0.43</v>
      </c>
      <c r="G43" s="236" t="s">
        <v>456</v>
      </c>
      <c r="H43" s="236" t="s">
        <v>456</v>
      </c>
      <c r="I43" s="236" t="s">
        <v>456</v>
      </c>
      <c r="J43" s="237" t="s">
        <v>456</v>
      </c>
      <c r="K43" s="216"/>
      <c r="L43" s="216"/>
      <c r="M43" s="216"/>
      <c r="N43" s="216"/>
      <c r="O43" s="216"/>
      <c r="P43" s="216"/>
    </row>
    <row r="44" spans="1:16" ht="39" customHeight="1" x14ac:dyDescent="0.25">
      <c r="A44" s="216"/>
      <c r="B44" s="238"/>
      <c r="C44" s="239"/>
      <c r="D44" s="239"/>
      <c r="E44" s="239"/>
      <c r="F44" s="216"/>
      <c r="G44" s="216"/>
      <c r="H44" s="216"/>
      <c r="I44" s="216"/>
      <c r="J44" s="216"/>
      <c r="K44" s="216"/>
      <c r="L44" s="216"/>
      <c r="M44" s="216"/>
      <c r="N44" s="216"/>
      <c r="O44" s="216"/>
      <c r="P44" s="216"/>
    </row>
    <row r="45" spans="1:16" ht="16.149999999999999" x14ac:dyDescent="0.25">
      <c r="A45" s="216"/>
      <c r="B45" s="216"/>
      <c r="C45" s="216"/>
      <c r="D45" s="216"/>
      <c r="E45" s="216"/>
      <c r="F45" s="216"/>
      <c r="G45" s="216"/>
      <c r="H45" s="216"/>
      <c r="I45" s="216"/>
      <c r="J45" s="216"/>
      <c r="K45" s="216"/>
      <c r="L45" s="216"/>
      <c r="M45" s="216"/>
      <c r="N45" s="216"/>
      <c r="O45" s="216"/>
      <c r="P45" s="216"/>
    </row>
  </sheetData>
  <sheetProtection algorithmName="SHA-512" hashValue="o0kt9txVxf8LWeOKfNrHVjNtw0szG22cf6jyV6KLwikPXjd1D58NdNx9/B0dMAMgCU4Hsb0rOZYqA3prJ7q5ag==" saltValue="+Iuv/yq14iE+6+70/YsV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2DB71-9AAF-4075-90E6-2AA6CDC78892}">
  <sheetPr>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241" customWidth="1"/>
    <col min="2" max="3" width="10.86328125" style="241" customWidth="1"/>
    <col min="4" max="4" width="10" style="241" customWidth="1"/>
    <col min="5" max="10" width="11" style="241" customWidth="1"/>
    <col min="11" max="15" width="13.1328125" style="241" customWidth="1"/>
    <col min="16" max="21" width="11.46484375" style="241" customWidth="1"/>
    <col min="22" max="16384" width="0" style="241" hidden="1"/>
  </cols>
  <sheetData>
    <row r="1" spans="1:21" ht="13.5" customHeight="1" x14ac:dyDescent="0.2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3">
      <c r="A43" s="240"/>
      <c r="B43" s="240"/>
      <c r="C43" s="240"/>
      <c r="D43" s="240"/>
      <c r="E43" s="240"/>
      <c r="F43" s="240"/>
      <c r="G43" s="240"/>
      <c r="H43" s="240"/>
      <c r="I43" s="240"/>
      <c r="J43" s="240"/>
      <c r="K43" s="240"/>
      <c r="L43" s="240"/>
      <c r="M43" s="240"/>
      <c r="N43" s="240"/>
      <c r="O43" s="242" t="s">
        <v>493</v>
      </c>
      <c r="P43" s="240"/>
      <c r="Q43" s="240"/>
      <c r="R43" s="240"/>
      <c r="S43" s="240"/>
      <c r="T43" s="240"/>
      <c r="U43" s="240"/>
    </row>
    <row r="44" spans="1:21" ht="30.75" customHeight="1" thickBot="1" x14ac:dyDescent="0.35">
      <c r="A44" s="240"/>
      <c r="B44" s="243" t="s">
        <v>494</v>
      </c>
      <c r="C44" s="244"/>
      <c r="D44" s="244"/>
      <c r="E44" s="245"/>
      <c r="F44" s="245"/>
      <c r="G44" s="245"/>
      <c r="H44" s="245"/>
      <c r="I44" s="245"/>
      <c r="J44" s="246" t="s">
        <v>480</v>
      </c>
      <c r="K44" s="247" t="s">
        <v>3</v>
      </c>
      <c r="L44" s="248" t="s">
        <v>4</v>
      </c>
      <c r="M44" s="248" t="s">
        <v>5</v>
      </c>
      <c r="N44" s="248" t="s">
        <v>6</v>
      </c>
      <c r="O44" s="249" t="s">
        <v>7</v>
      </c>
      <c r="P44" s="240"/>
      <c r="Q44" s="240"/>
      <c r="R44" s="240"/>
      <c r="S44" s="240"/>
      <c r="T44" s="240"/>
      <c r="U44" s="240"/>
    </row>
    <row r="45" spans="1:21" ht="30.75" customHeight="1" x14ac:dyDescent="0.25">
      <c r="A45" s="240"/>
      <c r="B45" s="1149" t="s">
        <v>495</v>
      </c>
      <c r="C45" s="1150"/>
      <c r="D45" s="250"/>
      <c r="E45" s="1155" t="s">
        <v>496</v>
      </c>
      <c r="F45" s="1155"/>
      <c r="G45" s="1155"/>
      <c r="H45" s="1155"/>
      <c r="I45" s="1155"/>
      <c r="J45" s="1156"/>
      <c r="K45" s="251">
        <v>2474</v>
      </c>
      <c r="L45" s="252">
        <v>2520</v>
      </c>
      <c r="M45" s="252">
        <v>2520</v>
      </c>
      <c r="N45" s="252">
        <v>2503</v>
      </c>
      <c r="O45" s="253">
        <v>2518</v>
      </c>
      <c r="P45" s="240"/>
      <c r="Q45" s="240"/>
      <c r="R45" s="240"/>
      <c r="S45" s="240"/>
      <c r="T45" s="240"/>
      <c r="U45" s="240"/>
    </row>
    <row r="46" spans="1:21" ht="30.75" customHeight="1" x14ac:dyDescent="0.25">
      <c r="A46" s="240"/>
      <c r="B46" s="1151"/>
      <c r="C46" s="1152"/>
      <c r="D46" s="254"/>
      <c r="E46" s="1128" t="s">
        <v>497</v>
      </c>
      <c r="F46" s="1128"/>
      <c r="G46" s="1128"/>
      <c r="H46" s="1128"/>
      <c r="I46" s="1128"/>
      <c r="J46" s="1129"/>
      <c r="K46" s="255" t="s">
        <v>456</v>
      </c>
      <c r="L46" s="256" t="s">
        <v>456</v>
      </c>
      <c r="M46" s="256" t="s">
        <v>456</v>
      </c>
      <c r="N46" s="256" t="s">
        <v>456</v>
      </c>
      <c r="O46" s="257" t="s">
        <v>456</v>
      </c>
      <c r="P46" s="240"/>
      <c r="Q46" s="240"/>
      <c r="R46" s="240"/>
      <c r="S46" s="240"/>
      <c r="T46" s="240"/>
      <c r="U46" s="240"/>
    </row>
    <row r="47" spans="1:21" ht="30.75" customHeight="1" x14ac:dyDescent="0.25">
      <c r="A47" s="240"/>
      <c r="B47" s="1151"/>
      <c r="C47" s="1152"/>
      <c r="D47" s="254"/>
      <c r="E47" s="1128" t="s">
        <v>498</v>
      </c>
      <c r="F47" s="1128"/>
      <c r="G47" s="1128"/>
      <c r="H47" s="1128"/>
      <c r="I47" s="1128"/>
      <c r="J47" s="1129"/>
      <c r="K47" s="255" t="s">
        <v>456</v>
      </c>
      <c r="L47" s="256" t="s">
        <v>456</v>
      </c>
      <c r="M47" s="256" t="s">
        <v>456</v>
      </c>
      <c r="N47" s="256" t="s">
        <v>456</v>
      </c>
      <c r="O47" s="257" t="s">
        <v>456</v>
      </c>
      <c r="P47" s="240"/>
      <c r="Q47" s="240"/>
      <c r="R47" s="240"/>
      <c r="S47" s="240"/>
      <c r="T47" s="240"/>
      <c r="U47" s="240"/>
    </row>
    <row r="48" spans="1:21" ht="30.75" customHeight="1" x14ac:dyDescent="0.25">
      <c r="A48" s="240"/>
      <c r="B48" s="1151"/>
      <c r="C48" s="1152"/>
      <c r="D48" s="254"/>
      <c r="E48" s="1128" t="s">
        <v>499</v>
      </c>
      <c r="F48" s="1128"/>
      <c r="G48" s="1128"/>
      <c r="H48" s="1128"/>
      <c r="I48" s="1128"/>
      <c r="J48" s="1129"/>
      <c r="K48" s="255">
        <v>874</v>
      </c>
      <c r="L48" s="256">
        <v>697</v>
      </c>
      <c r="M48" s="256">
        <v>649</v>
      </c>
      <c r="N48" s="256">
        <v>629</v>
      </c>
      <c r="O48" s="257">
        <v>810</v>
      </c>
      <c r="P48" s="240"/>
      <c r="Q48" s="240"/>
      <c r="R48" s="240"/>
      <c r="S48" s="240"/>
      <c r="T48" s="240"/>
      <c r="U48" s="240"/>
    </row>
    <row r="49" spans="1:21" ht="30.75" customHeight="1" x14ac:dyDescent="0.25">
      <c r="A49" s="240"/>
      <c r="B49" s="1151"/>
      <c r="C49" s="1152"/>
      <c r="D49" s="254"/>
      <c r="E49" s="1128" t="s">
        <v>500</v>
      </c>
      <c r="F49" s="1128"/>
      <c r="G49" s="1128"/>
      <c r="H49" s="1128"/>
      <c r="I49" s="1128"/>
      <c r="J49" s="1129"/>
      <c r="K49" s="255">
        <v>119</v>
      </c>
      <c r="L49" s="256">
        <v>111</v>
      </c>
      <c r="M49" s="256">
        <v>115</v>
      </c>
      <c r="N49" s="256">
        <v>87</v>
      </c>
      <c r="O49" s="257">
        <v>70</v>
      </c>
      <c r="P49" s="240"/>
      <c r="Q49" s="240"/>
      <c r="R49" s="240"/>
      <c r="S49" s="240"/>
      <c r="T49" s="240"/>
      <c r="U49" s="240"/>
    </row>
    <row r="50" spans="1:21" ht="30.75" customHeight="1" x14ac:dyDescent="0.25">
      <c r="A50" s="240"/>
      <c r="B50" s="1151"/>
      <c r="C50" s="1152"/>
      <c r="D50" s="254"/>
      <c r="E50" s="1128" t="s">
        <v>501</v>
      </c>
      <c r="F50" s="1128"/>
      <c r="G50" s="1128"/>
      <c r="H50" s="1128"/>
      <c r="I50" s="1128"/>
      <c r="J50" s="1129"/>
      <c r="K50" s="255">
        <v>115</v>
      </c>
      <c r="L50" s="256">
        <v>52</v>
      </c>
      <c r="M50" s="256">
        <v>39</v>
      </c>
      <c r="N50" s="256">
        <v>31</v>
      </c>
      <c r="O50" s="257">
        <v>18</v>
      </c>
      <c r="P50" s="240"/>
      <c r="Q50" s="240"/>
      <c r="R50" s="240"/>
      <c r="S50" s="240"/>
      <c r="T50" s="240"/>
      <c r="U50" s="240"/>
    </row>
    <row r="51" spans="1:21" ht="30.75" customHeight="1" x14ac:dyDescent="0.25">
      <c r="A51" s="240"/>
      <c r="B51" s="1153"/>
      <c r="C51" s="1154"/>
      <c r="D51" s="258"/>
      <c r="E51" s="1128" t="s">
        <v>502</v>
      </c>
      <c r="F51" s="1128"/>
      <c r="G51" s="1128"/>
      <c r="H51" s="1128"/>
      <c r="I51" s="1128"/>
      <c r="J51" s="1129"/>
      <c r="K51" s="255" t="s">
        <v>456</v>
      </c>
      <c r="L51" s="256" t="s">
        <v>456</v>
      </c>
      <c r="M51" s="256" t="s">
        <v>456</v>
      </c>
      <c r="N51" s="256" t="s">
        <v>456</v>
      </c>
      <c r="O51" s="257" t="s">
        <v>456</v>
      </c>
      <c r="P51" s="240"/>
      <c r="Q51" s="240"/>
      <c r="R51" s="240"/>
      <c r="S51" s="240"/>
      <c r="T51" s="240"/>
      <c r="U51" s="240"/>
    </row>
    <row r="52" spans="1:21" ht="30.75" customHeight="1" x14ac:dyDescent="0.25">
      <c r="A52" s="240"/>
      <c r="B52" s="1126" t="s">
        <v>503</v>
      </c>
      <c r="C52" s="1127"/>
      <c r="D52" s="258"/>
      <c r="E52" s="1128" t="s">
        <v>504</v>
      </c>
      <c r="F52" s="1128"/>
      <c r="G52" s="1128"/>
      <c r="H52" s="1128"/>
      <c r="I52" s="1128"/>
      <c r="J52" s="1129"/>
      <c r="K52" s="255">
        <v>2449</v>
      </c>
      <c r="L52" s="256">
        <v>2478</v>
      </c>
      <c r="M52" s="256">
        <v>2525</v>
      </c>
      <c r="N52" s="256">
        <v>2476</v>
      </c>
      <c r="O52" s="257">
        <v>2448</v>
      </c>
      <c r="P52" s="240"/>
      <c r="Q52" s="240"/>
      <c r="R52" s="240"/>
      <c r="S52" s="240"/>
      <c r="T52" s="240"/>
      <c r="U52" s="240"/>
    </row>
    <row r="53" spans="1:21" ht="30.75" customHeight="1" thickBot="1" x14ac:dyDescent="0.3">
      <c r="A53" s="240"/>
      <c r="B53" s="1130" t="s">
        <v>505</v>
      </c>
      <c r="C53" s="1131"/>
      <c r="D53" s="259"/>
      <c r="E53" s="1132" t="s">
        <v>506</v>
      </c>
      <c r="F53" s="1132"/>
      <c r="G53" s="1132"/>
      <c r="H53" s="1132"/>
      <c r="I53" s="1132"/>
      <c r="J53" s="1133"/>
      <c r="K53" s="260">
        <v>1133</v>
      </c>
      <c r="L53" s="261">
        <v>902</v>
      </c>
      <c r="M53" s="261">
        <v>798</v>
      </c>
      <c r="N53" s="261">
        <v>774</v>
      </c>
      <c r="O53" s="262">
        <v>968</v>
      </c>
      <c r="P53" s="240"/>
      <c r="Q53" s="240"/>
      <c r="R53" s="240"/>
      <c r="S53" s="240"/>
      <c r="T53" s="240"/>
      <c r="U53" s="240"/>
    </row>
    <row r="54" spans="1:21" ht="24" customHeight="1" x14ac:dyDescent="0.3">
      <c r="A54" s="240"/>
      <c r="B54" s="263" t="s">
        <v>507</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3">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5">
      <c r="A56" s="240"/>
      <c r="B56" s="264" t="s">
        <v>508</v>
      </c>
      <c r="C56" s="265"/>
      <c r="D56" s="265"/>
      <c r="E56" s="265"/>
      <c r="F56" s="265"/>
      <c r="G56" s="265"/>
      <c r="H56" s="265"/>
      <c r="I56" s="265"/>
      <c r="J56" s="265"/>
      <c r="K56" s="266"/>
      <c r="L56" s="266"/>
      <c r="M56" s="266"/>
      <c r="N56" s="266"/>
      <c r="O56" s="267" t="s">
        <v>509</v>
      </c>
      <c r="P56" s="240"/>
      <c r="Q56" s="240"/>
      <c r="R56" s="240"/>
      <c r="S56" s="240"/>
      <c r="T56" s="240"/>
      <c r="U56" s="240"/>
    </row>
    <row r="57" spans="1:21" ht="31.5" customHeight="1" thickBot="1" x14ac:dyDescent="0.35">
      <c r="A57" s="240"/>
      <c r="B57" s="268"/>
      <c r="C57" s="269"/>
      <c r="D57" s="269"/>
      <c r="E57" s="270"/>
      <c r="F57" s="270"/>
      <c r="G57" s="270"/>
      <c r="H57" s="270"/>
      <c r="I57" s="270"/>
      <c r="J57" s="271" t="s">
        <v>480</v>
      </c>
      <c r="K57" s="272" t="s">
        <v>510</v>
      </c>
      <c r="L57" s="273" t="s">
        <v>511</v>
      </c>
      <c r="M57" s="273" t="s">
        <v>512</v>
      </c>
      <c r="N57" s="273" t="s">
        <v>513</v>
      </c>
      <c r="O57" s="274" t="s">
        <v>514</v>
      </c>
      <c r="P57" s="240"/>
      <c r="Q57" s="240"/>
      <c r="R57" s="240"/>
      <c r="S57" s="240"/>
      <c r="T57" s="240"/>
      <c r="U57" s="240"/>
    </row>
    <row r="58" spans="1:21" ht="31.5" customHeight="1" x14ac:dyDescent="0.25">
      <c r="B58" s="1134" t="s">
        <v>515</v>
      </c>
      <c r="C58" s="1135"/>
      <c r="D58" s="1140" t="s">
        <v>516</v>
      </c>
      <c r="E58" s="1141"/>
      <c r="F58" s="1141"/>
      <c r="G58" s="1141"/>
      <c r="H58" s="1141"/>
      <c r="I58" s="1141"/>
      <c r="J58" s="1142"/>
      <c r="K58" s="275"/>
      <c r="L58" s="276"/>
      <c r="M58" s="276"/>
      <c r="N58" s="276"/>
      <c r="O58" s="277"/>
    </row>
    <row r="59" spans="1:21" ht="31.5" customHeight="1" x14ac:dyDescent="0.25">
      <c r="B59" s="1136"/>
      <c r="C59" s="1137"/>
      <c r="D59" s="1143" t="s">
        <v>517</v>
      </c>
      <c r="E59" s="1144"/>
      <c r="F59" s="1144"/>
      <c r="G59" s="1144"/>
      <c r="H59" s="1144"/>
      <c r="I59" s="1144"/>
      <c r="J59" s="1145"/>
      <c r="K59" s="278"/>
      <c r="L59" s="279"/>
      <c r="M59" s="279"/>
      <c r="N59" s="279"/>
      <c r="O59" s="280"/>
    </row>
    <row r="60" spans="1:21" ht="31.5" customHeight="1" thickBot="1" x14ac:dyDescent="0.3">
      <c r="B60" s="1138"/>
      <c r="C60" s="1139"/>
      <c r="D60" s="1146" t="s">
        <v>518</v>
      </c>
      <c r="E60" s="1147"/>
      <c r="F60" s="1147"/>
      <c r="G60" s="1147"/>
      <c r="H60" s="1147"/>
      <c r="I60" s="1147"/>
      <c r="J60" s="1148"/>
      <c r="K60" s="281"/>
      <c r="L60" s="282"/>
      <c r="M60" s="282"/>
      <c r="N60" s="282"/>
      <c r="O60" s="283"/>
    </row>
    <row r="61" spans="1:21" ht="24" customHeight="1" x14ac:dyDescent="0.25">
      <c r="B61" s="284"/>
      <c r="C61" s="284"/>
      <c r="D61" s="285" t="s">
        <v>519</v>
      </c>
      <c r="E61" s="286"/>
      <c r="F61" s="286"/>
      <c r="G61" s="286"/>
      <c r="H61" s="286"/>
      <c r="I61" s="286"/>
      <c r="J61" s="286"/>
      <c r="K61" s="286"/>
      <c r="L61" s="286"/>
      <c r="M61" s="286"/>
      <c r="N61" s="286"/>
      <c r="O61" s="286"/>
    </row>
    <row r="62" spans="1:21" ht="24" customHeight="1" x14ac:dyDescent="0.25">
      <c r="B62" s="287"/>
      <c r="C62" s="287"/>
      <c r="D62" s="285" t="s">
        <v>520</v>
      </c>
      <c r="E62" s="286"/>
      <c r="F62" s="286"/>
      <c r="G62" s="286"/>
      <c r="H62" s="286"/>
      <c r="I62" s="286"/>
      <c r="J62" s="286"/>
      <c r="K62" s="286"/>
      <c r="L62" s="286"/>
      <c r="M62" s="286"/>
      <c r="N62" s="286"/>
      <c r="O62" s="286"/>
    </row>
    <row r="63" spans="1:21" ht="24" customHeight="1" x14ac:dyDescent="0.3">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3">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M9yxPGvKw4fAnDMgoBW0pdWR6vEW4KOtQuTIHvBK0nOzJhLteki5yGFR8Wz9PZdtf2WiPJURC5bR5i0g4yViVw==" saltValue="OAvcCgC2PhI6dvdpcTGL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57470-5B95-4F68-BA23-8C5876BDAF19}">
  <sheetPr>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288" customWidth="1"/>
    <col min="2" max="3" width="12.59765625" style="288" customWidth="1"/>
    <col min="4" max="4" width="11.59765625" style="288" customWidth="1"/>
    <col min="5" max="8" width="10.3984375" style="288" customWidth="1"/>
    <col min="9" max="13" width="16.3984375" style="288" customWidth="1"/>
    <col min="14" max="19" width="12.59765625" style="288" customWidth="1"/>
    <col min="20" max="16384" width="0" style="288"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289" t="s">
        <v>493</v>
      </c>
    </row>
    <row r="40" spans="2:13" ht="27.75" customHeight="1" thickBot="1" x14ac:dyDescent="0.35">
      <c r="B40" s="290" t="s">
        <v>494</v>
      </c>
      <c r="C40" s="291"/>
      <c r="D40" s="291"/>
      <c r="E40" s="292"/>
      <c r="F40" s="292"/>
      <c r="G40" s="292"/>
      <c r="H40" s="293" t="s">
        <v>480</v>
      </c>
      <c r="I40" s="294" t="s">
        <v>3</v>
      </c>
      <c r="J40" s="295" t="s">
        <v>4</v>
      </c>
      <c r="K40" s="295" t="s">
        <v>5</v>
      </c>
      <c r="L40" s="295" t="s">
        <v>6</v>
      </c>
      <c r="M40" s="296" t="s">
        <v>7</v>
      </c>
    </row>
    <row r="41" spans="2:13" ht="27.75" customHeight="1" x14ac:dyDescent="0.25">
      <c r="B41" s="1169" t="s">
        <v>521</v>
      </c>
      <c r="C41" s="1170"/>
      <c r="D41" s="297"/>
      <c r="E41" s="1171" t="s">
        <v>522</v>
      </c>
      <c r="F41" s="1171"/>
      <c r="G41" s="1171"/>
      <c r="H41" s="1172"/>
      <c r="I41" s="298">
        <v>28629</v>
      </c>
      <c r="J41" s="299">
        <v>28714</v>
      </c>
      <c r="K41" s="299">
        <v>27600</v>
      </c>
      <c r="L41" s="299">
        <v>26281</v>
      </c>
      <c r="M41" s="300">
        <v>25703</v>
      </c>
    </row>
    <row r="42" spans="2:13" ht="27.75" customHeight="1" x14ac:dyDescent="0.25">
      <c r="B42" s="1159"/>
      <c r="C42" s="1160"/>
      <c r="D42" s="301"/>
      <c r="E42" s="1163" t="s">
        <v>523</v>
      </c>
      <c r="F42" s="1163"/>
      <c r="G42" s="1163"/>
      <c r="H42" s="1164"/>
      <c r="I42" s="302">
        <v>163</v>
      </c>
      <c r="J42" s="303">
        <v>114</v>
      </c>
      <c r="K42" s="303">
        <v>76</v>
      </c>
      <c r="L42" s="303">
        <v>46</v>
      </c>
      <c r="M42" s="304">
        <v>29</v>
      </c>
    </row>
    <row r="43" spans="2:13" ht="27.75" customHeight="1" x14ac:dyDescent="0.25">
      <c r="B43" s="1159"/>
      <c r="C43" s="1160"/>
      <c r="D43" s="301"/>
      <c r="E43" s="1163" t="s">
        <v>524</v>
      </c>
      <c r="F43" s="1163"/>
      <c r="G43" s="1163"/>
      <c r="H43" s="1164"/>
      <c r="I43" s="302">
        <v>13532</v>
      </c>
      <c r="J43" s="303">
        <v>12367</v>
      </c>
      <c r="K43" s="303">
        <v>10465</v>
      </c>
      <c r="L43" s="303">
        <v>8407</v>
      </c>
      <c r="M43" s="304">
        <v>8519</v>
      </c>
    </row>
    <row r="44" spans="2:13" ht="27.75" customHeight="1" x14ac:dyDescent="0.25">
      <c r="B44" s="1159"/>
      <c r="C44" s="1160"/>
      <c r="D44" s="301"/>
      <c r="E44" s="1163" t="s">
        <v>525</v>
      </c>
      <c r="F44" s="1163"/>
      <c r="G44" s="1163"/>
      <c r="H44" s="1164"/>
      <c r="I44" s="302">
        <v>782</v>
      </c>
      <c r="J44" s="303">
        <v>744</v>
      </c>
      <c r="K44" s="303">
        <v>656</v>
      </c>
      <c r="L44" s="303">
        <v>809</v>
      </c>
      <c r="M44" s="304">
        <v>1977</v>
      </c>
    </row>
    <row r="45" spans="2:13" ht="27.75" customHeight="1" x14ac:dyDescent="0.25">
      <c r="B45" s="1159"/>
      <c r="C45" s="1160"/>
      <c r="D45" s="301"/>
      <c r="E45" s="1163" t="s">
        <v>526</v>
      </c>
      <c r="F45" s="1163"/>
      <c r="G45" s="1163"/>
      <c r="H45" s="1164"/>
      <c r="I45" s="302">
        <v>3320</v>
      </c>
      <c r="J45" s="303">
        <v>3088</v>
      </c>
      <c r="K45" s="303">
        <v>3075</v>
      </c>
      <c r="L45" s="303">
        <v>3154</v>
      </c>
      <c r="M45" s="304">
        <v>3295</v>
      </c>
    </row>
    <row r="46" spans="2:13" ht="27.75" customHeight="1" x14ac:dyDescent="0.25">
      <c r="B46" s="1159"/>
      <c r="C46" s="1160"/>
      <c r="D46" s="305"/>
      <c r="E46" s="1163" t="s">
        <v>527</v>
      </c>
      <c r="F46" s="1163"/>
      <c r="G46" s="1163"/>
      <c r="H46" s="1164"/>
      <c r="I46" s="302" t="s">
        <v>456</v>
      </c>
      <c r="J46" s="303" t="s">
        <v>456</v>
      </c>
      <c r="K46" s="303" t="s">
        <v>456</v>
      </c>
      <c r="L46" s="303" t="s">
        <v>456</v>
      </c>
      <c r="M46" s="304" t="s">
        <v>456</v>
      </c>
    </row>
    <row r="47" spans="2:13" ht="27.75" customHeight="1" x14ac:dyDescent="0.25">
      <c r="B47" s="1159"/>
      <c r="C47" s="1160"/>
      <c r="D47" s="306"/>
      <c r="E47" s="1173" t="s">
        <v>528</v>
      </c>
      <c r="F47" s="1174"/>
      <c r="G47" s="1174"/>
      <c r="H47" s="1175"/>
      <c r="I47" s="302" t="s">
        <v>456</v>
      </c>
      <c r="J47" s="303" t="s">
        <v>456</v>
      </c>
      <c r="K47" s="303" t="s">
        <v>456</v>
      </c>
      <c r="L47" s="303" t="s">
        <v>456</v>
      </c>
      <c r="M47" s="304" t="s">
        <v>456</v>
      </c>
    </row>
    <row r="48" spans="2:13" ht="27.75" customHeight="1" x14ac:dyDescent="0.25">
      <c r="B48" s="1159"/>
      <c r="C48" s="1160"/>
      <c r="D48" s="301"/>
      <c r="E48" s="1163" t="s">
        <v>529</v>
      </c>
      <c r="F48" s="1163"/>
      <c r="G48" s="1163"/>
      <c r="H48" s="1164"/>
      <c r="I48" s="302" t="s">
        <v>456</v>
      </c>
      <c r="J48" s="303" t="s">
        <v>456</v>
      </c>
      <c r="K48" s="303" t="s">
        <v>456</v>
      </c>
      <c r="L48" s="303" t="s">
        <v>456</v>
      </c>
      <c r="M48" s="304" t="s">
        <v>456</v>
      </c>
    </row>
    <row r="49" spans="2:13" ht="27.75" customHeight="1" x14ac:dyDescent="0.25">
      <c r="B49" s="1161"/>
      <c r="C49" s="1162"/>
      <c r="D49" s="301"/>
      <c r="E49" s="1163" t="s">
        <v>530</v>
      </c>
      <c r="F49" s="1163"/>
      <c r="G49" s="1163"/>
      <c r="H49" s="1164"/>
      <c r="I49" s="302" t="s">
        <v>456</v>
      </c>
      <c r="J49" s="303" t="s">
        <v>456</v>
      </c>
      <c r="K49" s="303" t="s">
        <v>456</v>
      </c>
      <c r="L49" s="303" t="s">
        <v>456</v>
      </c>
      <c r="M49" s="304" t="s">
        <v>456</v>
      </c>
    </row>
    <row r="50" spans="2:13" ht="27.75" customHeight="1" x14ac:dyDescent="0.25">
      <c r="B50" s="1157" t="s">
        <v>531</v>
      </c>
      <c r="C50" s="1158"/>
      <c r="D50" s="307"/>
      <c r="E50" s="1163" t="s">
        <v>532</v>
      </c>
      <c r="F50" s="1163"/>
      <c r="G50" s="1163"/>
      <c r="H50" s="1164"/>
      <c r="I50" s="302">
        <v>4376</v>
      </c>
      <c r="J50" s="303">
        <v>4953</v>
      </c>
      <c r="K50" s="303">
        <v>6061</v>
      </c>
      <c r="L50" s="303">
        <v>6683</v>
      </c>
      <c r="M50" s="304">
        <v>7235</v>
      </c>
    </row>
    <row r="51" spans="2:13" ht="27.75" customHeight="1" x14ac:dyDescent="0.25">
      <c r="B51" s="1159"/>
      <c r="C51" s="1160"/>
      <c r="D51" s="301"/>
      <c r="E51" s="1163" t="s">
        <v>533</v>
      </c>
      <c r="F51" s="1163"/>
      <c r="G51" s="1163"/>
      <c r="H51" s="1164"/>
      <c r="I51" s="302">
        <v>1835</v>
      </c>
      <c r="J51" s="303">
        <v>2962</v>
      </c>
      <c r="K51" s="303">
        <v>2799</v>
      </c>
      <c r="L51" s="303">
        <v>2481</v>
      </c>
      <c r="M51" s="304">
        <v>1962</v>
      </c>
    </row>
    <row r="52" spans="2:13" ht="27.75" customHeight="1" x14ac:dyDescent="0.25">
      <c r="B52" s="1161"/>
      <c r="C52" s="1162"/>
      <c r="D52" s="301"/>
      <c r="E52" s="1163" t="s">
        <v>534</v>
      </c>
      <c r="F52" s="1163"/>
      <c r="G52" s="1163"/>
      <c r="H52" s="1164"/>
      <c r="I52" s="302">
        <v>29142</v>
      </c>
      <c r="J52" s="303">
        <v>27847</v>
      </c>
      <c r="K52" s="303">
        <v>26538</v>
      </c>
      <c r="L52" s="303">
        <v>25280</v>
      </c>
      <c r="M52" s="304">
        <v>24900</v>
      </c>
    </row>
    <row r="53" spans="2:13" ht="27.75" customHeight="1" thickBot="1" x14ac:dyDescent="0.3">
      <c r="B53" s="1165" t="s">
        <v>505</v>
      </c>
      <c r="C53" s="1166"/>
      <c r="D53" s="308"/>
      <c r="E53" s="1167" t="s">
        <v>535</v>
      </c>
      <c r="F53" s="1167"/>
      <c r="G53" s="1167"/>
      <c r="H53" s="1168"/>
      <c r="I53" s="309">
        <v>11072</v>
      </c>
      <c r="J53" s="310">
        <v>9265</v>
      </c>
      <c r="K53" s="310">
        <v>6473</v>
      </c>
      <c r="L53" s="310">
        <v>4253</v>
      </c>
      <c r="M53" s="311">
        <v>5424</v>
      </c>
    </row>
    <row r="54" spans="2:13" ht="27.75" customHeight="1" x14ac:dyDescent="0.3">
      <c r="B54" s="312"/>
      <c r="C54" s="313"/>
      <c r="D54" s="313"/>
      <c r="E54" s="314"/>
      <c r="F54" s="314"/>
      <c r="G54" s="314"/>
      <c r="H54" s="314"/>
      <c r="I54" s="315"/>
      <c r="J54" s="315"/>
      <c r="K54" s="315"/>
      <c r="L54" s="315"/>
      <c r="M54" s="315"/>
    </row>
    <row r="55" spans="2:13" ht="12.75" x14ac:dyDescent="0.25"/>
  </sheetData>
  <sheetProtection algorithmName="SHA-512" hashValue="OSU5APuYYc2ey/IBVCbZi8Ar1f7b3jGtnAiLiH8s7yKVPisUolzLRXYN97MN/89shZGZfK4hjHnMYZVYe4o7cQ==" saltValue="mAO+zrGSkLyxakjYyYSm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03E8C-EF13-4A25-B87B-73D1D524DBA6}">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95" customWidth="1"/>
    <col min="2" max="2" width="16.3984375" style="195" customWidth="1"/>
    <col min="3" max="5" width="26.265625" style="195" customWidth="1"/>
    <col min="6" max="8" width="24.265625" style="195" customWidth="1"/>
    <col min="9" max="14" width="26" style="195" customWidth="1"/>
    <col min="15" max="15" width="6.1328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196"/>
      <c r="C53" s="196"/>
      <c r="D53" s="196"/>
      <c r="E53" s="196"/>
      <c r="F53" s="196"/>
      <c r="G53" s="196"/>
      <c r="H53" s="316" t="s">
        <v>536</v>
      </c>
    </row>
    <row r="54" spans="2:8" ht="29.25" customHeight="1" thickBot="1" x14ac:dyDescent="0.4">
      <c r="B54" s="317" t="s">
        <v>22</v>
      </c>
      <c r="C54" s="318"/>
      <c r="D54" s="318"/>
      <c r="E54" s="319" t="s">
        <v>480</v>
      </c>
      <c r="F54" s="320" t="s">
        <v>5</v>
      </c>
      <c r="G54" s="320" t="s">
        <v>6</v>
      </c>
      <c r="H54" s="321" t="s">
        <v>7</v>
      </c>
    </row>
    <row r="55" spans="2:8" ht="52.5" customHeight="1" x14ac:dyDescent="0.25">
      <c r="B55" s="322"/>
      <c r="C55" s="1184" t="s">
        <v>116</v>
      </c>
      <c r="D55" s="1184"/>
      <c r="E55" s="1185"/>
      <c r="F55" s="323">
        <v>3768</v>
      </c>
      <c r="G55" s="323">
        <v>4253</v>
      </c>
      <c r="H55" s="324">
        <v>4573</v>
      </c>
    </row>
    <row r="56" spans="2:8" ht="52.5" customHeight="1" x14ac:dyDescent="0.25">
      <c r="B56" s="325"/>
      <c r="C56" s="1186" t="s">
        <v>537</v>
      </c>
      <c r="D56" s="1186"/>
      <c r="E56" s="1187"/>
      <c r="F56" s="326">
        <v>441</v>
      </c>
      <c r="G56" s="326">
        <v>441</v>
      </c>
      <c r="H56" s="327">
        <v>500</v>
      </c>
    </row>
    <row r="57" spans="2:8" ht="53.25" customHeight="1" x14ac:dyDescent="0.25">
      <c r="B57" s="325"/>
      <c r="C57" s="1188" t="s">
        <v>121</v>
      </c>
      <c r="D57" s="1188"/>
      <c r="E57" s="1189"/>
      <c r="F57" s="328">
        <v>803</v>
      </c>
      <c r="G57" s="328">
        <v>801</v>
      </c>
      <c r="H57" s="329">
        <v>802</v>
      </c>
    </row>
    <row r="58" spans="2:8" ht="45.75" customHeight="1" x14ac:dyDescent="0.25">
      <c r="B58" s="330"/>
      <c r="C58" s="1176" t="s">
        <v>538</v>
      </c>
      <c r="D58" s="1177"/>
      <c r="E58" s="1178"/>
      <c r="F58" s="331">
        <v>460</v>
      </c>
      <c r="G58" s="331">
        <v>459</v>
      </c>
      <c r="H58" s="332">
        <v>459</v>
      </c>
    </row>
    <row r="59" spans="2:8" ht="45.75" customHeight="1" x14ac:dyDescent="0.25">
      <c r="B59" s="330"/>
      <c r="C59" s="1176" t="s">
        <v>539</v>
      </c>
      <c r="D59" s="1177"/>
      <c r="E59" s="1178"/>
      <c r="F59" s="331">
        <v>131</v>
      </c>
      <c r="G59" s="331">
        <v>131</v>
      </c>
      <c r="H59" s="332">
        <v>131</v>
      </c>
    </row>
    <row r="60" spans="2:8" ht="45.75" customHeight="1" x14ac:dyDescent="0.25">
      <c r="B60" s="330"/>
      <c r="C60" s="1176" t="s">
        <v>540</v>
      </c>
      <c r="D60" s="1177"/>
      <c r="E60" s="1178"/>
      <c r="F60" s="331">
        <v>106</v>
      </c>
      <c r="G60" s="331">
        <v>106</v>
      </c>
      <c r="H60" s="332">
        <v>106</v>
      </c>
    </row>
    <row r="61" spans="2:8" ht="45.75" customHeight="1" x14ac:dyDescent="0.25">
      <c r="B61" s="330"/>
      <c r="C61" s="1176" t="s">
        <v>541</v>
      </c>
      <c r="D61" s="1177"/>
      <c r="E61" s="1178"/>
      <c r="F61" s="331">
        <v>74</v>
      </c>
      <c r="G61" s="331">
        <v>74</v>
      </c>
      <c r="H61" s="332">
        <v>74</v>
      </c>
    </row>
    <row r="62" spans="2:8" ht="45.75" customHeight="1" thickBot="1" x14ac:dyDescent="0.3">
      <c r="B62" s="333"/>
      <c r="C62" s="1179" t="s">
        <v>542</v>
      </c>
      <c r="D62" s="1180"/>
      <c r="E62" s="1181"/>
      <c r="F62" s="334">
        <v>22</v>
      </c>
      <c r="G62" s="334">
        <v>23</v>
      </c>
      <c r="H62" s="335">
        <v>23</v>
      </c>
    </row>
    <row r="63" spans="2:8" ht="52.5" customHeight="1" thickBot="1" x14ac:dyDescent="0.3">
      <c r="B63" s="336"/>
      <c r="C63" s="1182" t="s">
        <v>543</v>
      </c>
      <c r="D63" s="1182"/>
      <c r="E63" s="1183"/>
      <c r="F63" s="337">
        <v>5011</v>
      </c>
      <c r="G63" s="337">
        <v>5495</v>
      </c>
      <c r="H63" s="338">
        <v>5876</v>
      </c>
    </row>
    <row r="64" spans="2:8" ht="12.75" x14ac:dyDescent="0.25"/>
  </sheetData>
  <sheetProtection algorithmName="SHA-512" hashValue="+BOgKM1ot2uc2dE5+8zrcCgcWVeHsoWHghouI9FAQO+qphsj0NludvWSfLtXiJyKwkdkdZQLXHB6++mHXDthBQ==" saltValue="sa2bRVHmrdezeW+LDwMC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90" zoomScaleNormal="90" zoomScaleSheetLayoutView="55" workbookViewId="0"/>
  </sheetViews>
  <sheetFormatPr defaultColWidth="0" defaultRowHeight="13.5" customHeight="1" zeroHeight="1" x14ac:dyDescent="0.25"/>
  <cols>
    <col min="1" max="1" width="6.3984375" style="3" customWidth="1"/>
    <col min="2" max="107" width="2.46484375" style="3" customWidth="1"/>
    <col min="108" max="108" width="6.1328125" style="11" customWidth="1"/>
    <col min="109" max="109" width="5.86328125" style="10" customWidth="1"/>
    <col min="110" max="16384" width="8.59765625" style="3" hidden="1"/>
  </cols>
  <sheetData>
    <row r="1" spans="1:109" ht="42.75" customHeight="1" x14ac:dyDescent="0.25">
      <c r="A1" s="1"/>
      <c r="B1" s="2"/>
      <c r="DD1" s="3"/>
      <c r="DE1" s="3"/>
    </row>
    <row r="2" spans="1:109" ht="25.5" customHeight="1" x14ac:dyDescent="0.2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2.75" x14ac:dyDescent="0.2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2.75" x14ac:dyDescent="0.2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2.75" x14ac:dyDescent="0.2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2.75" x14ac:dyDescent="0.2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2.75" x14ac:dyDescent="0.2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2.75" x14ac:dyDescent="0.2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2.75" x14ac:dyDescent="0.2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2.75" x14ac:dyDescent="0.2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2.75" x14ac:dyDescent="0.2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2.75"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2.75" x14ac:dyDescent="0.2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2.75" x14ac:dyDescent="0.2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2.75" x14ac:dyDescent="0.2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2.75" x14ac:dyDescent="0.2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2.75" x14ac:dyDescent="0.2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2.75" x14ac:dyDescent="0.25">
      <c r="DD19" s="3"/>
      <c r="DE19" s="3"/>
    </row>
    <row r="20" spans="1:109" ht="12.75" x14ac:dyDescent="0.25">
      <c r="DD20" s="3"/>
      <c r="DE20" s="3"/>
    </row>
    <row r="21" spans="1:109" ht="17.25" customHeight="1" x14ac:dyDescent="0.2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5">
      <c r="B22" s="10"/>
    </row>
    <row r="23" spans="1:109" ht="12.75" x14ac:dyDescent="0.25">
      <c r="B23" s="10"/>
    </row>
    <row r="24" spans="1:109" ht="12.75" x14ac:dyDescent="0.25">
      <c r="B24" s="10"/>
    </row>
    <row r="25" spans="1:109" ht="12.75" x14ac:dyDescent="0.25">
      <c r="B25" s="10"/>
    </row>
    <row r="26" spans="1:109" ht="12.75" x14ac:dyDescent="0.25">
      <c r="B26" s="10"/>
    </row>
    <row r="27" spans="1:109" ht="12.75" x14ac:dyDescent="0.25">
      <c r="B27" s="10"/>
    </row>
    <row r="28" spans="1:109" ht="12.75" x14ac:dyDescent="0.25">
      <c r="B28" s="10"/>
    </row>
    <row r="29" spans="1:109" ht="12.75" x14ac:dyDescent="0.25">
      <c r="B29" s="10"/>
    </row>
    <row r="30" spans="1:109" ht="12.75" x14ac:dyDescent="0.25">
      <c r="B30" s="10"/>
    </row>
    <row r="31" spans="1:109" ht="12.75" x14ac:dyDescent="0.25">
      <c r="B31" s="10"/>
    </row>
    <row r="32" spans="1:109" ht="12.75" x14ac:dyDescent="0.25">
      <c r="B32" s="10"/>
    </row>
    <row r="33" spans="2:109" ht="12.75" x14ac:dyDescent="0.25">
      <c r="B33" s="10"/>
    </row>
    <row r="34" spans="2:109" ht="12.75" x14ac:dyDescent="0.25">
      <c r="B34" s="10"/>
    </row>
    <row r="35" spans="2:109" ht="12.75" x14ac:dyDescent="0.25">
      <c r="B35" s="10"/>
    </row>
    <row r="36" spans="2:109" ht="12.75" x14ac:dyDescent="0.25">
      <c r="B36" s="10"/>
    </row>
    <row r="37" spans="2:109" ht="12.75" x14ac:dyDescent="0.25">
      <c r="B37" s="10"/>
    </row>
    <row r="38" spans="2:109" ht="12.75" x14ac:dyDescent="0.25">
      <c r="B38" s="10"/>
    </row>
    <row r="39" spans="2:109" ht="12.75" x14ac:dyDescent="0.2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2.75" x14ac:dyDescent="0.25">
      <c r="B40" s="15"/>
      <c r="DD40" s="15"/>
      <c r="DE40" s="3"/>
    </row>
    <row r="41" spans="2:109" ht="16.149999999999999" x14ac:dyDescent="0.2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2.75" x14ac:dyDescent="0.2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5">
      <c r="B43" s="10"/>
      <c r="AN43" s="1197" t="s">
        <v>544</v>
      </c>
      <c r="AO43" s="1198"/>
      <c r="AP43" s="1198"/>
      <c r="AQ43" s="1198"/>
      <c r="AR43" s="1198"/>
      <c r="AS43" s="1198"/>
      <c r="AT43" s="1198"/>
      <c r="AU43" s="1198"/>
      <c r="AV43" s="1198"/>
      <c r="AW43" s="1198"/>
      <c r="AX43" s="1198"/>
      <c r="AY43" s="1198"/>
      <c r="AZ43" s="1198"/>
      <c r="BA43" s="1198"/>
      <c r="BB43" s="1198"/>
      <c r="BC43" s="1198"/>
      <c r="BD43" s="1198"/>
      <c r="BE43" s="1198"/>
      <c r="BF43" s="1198"/>
      <c r="BG43" s="1198"/>
      <c r="BH43" s="1198"/>
      <c r="BI43" s="1198"/>
      <c r="BJ43" s="1198"/>
      <c r="BK43" s="1198"/>
      <c r="BL43" s="1198"/>
      <c r="BM43" s="1198"/>
      <c r="BN43" s="1198"/>
      <c r="BO43" s="1198"/>
      <c r="BP43" s="1198"/>
      <c r="BQ43" s="1198"/>
      <c r="BR43" s="1198"/>
      <c r="BS43" s="1198"/>
      <c r="BT43" s="1198"/>
      <c r="BU43" s="1198"/>
      <c r="BV43" s="1198"/>
      <c r="BW43" s="1198"/>
      <c r="BX43" s="1198"/>
      <c r="BY43" s="1198"/>
      <c r="BZ43" s="1198"/>
      <c r="CA43" s="1198"/>
      <c r="CB43" s="1198"/>
      <c r="CC43" s="1198"/>
      <c r="CD43" s="1198"/>
      <c r="CE43" s="1198"/>
      <c r="CF43" s="1198"/>
      <c r="CG43" s="1198"/>
      <c r="CH43" s="1198"/>
      <c r="CI43" s="1198"/>
      <c r="CJ43" s="1198"/>
      <c r="CK43" s="1198"/>
      <c r="CL43" s="1198"/>
      <c r="CM43" s="1198"/>
      <c r="CN43" s="1198"/>
      <c r="CO43" s="1198"/>
      <c r="CP43" s="1198"/>
      <c r="CQ43" s="1198"/>
      <c r="CR43" s="1198"/>
      <c r="CS43" s="1198"/>
      <c r="CT43" s="1198"/>
      <c r="CU43" s="1198"/>
      <c r="CV43" s="1198"/>
      <c r="CW43" s="1198"/>
      <c r="CX43" s="1198"/>
      <c r="CY43" s="1198"/>
      <c r="CZ43" s="1198"/>
      <c r="DA43" s="1198"/>
      <c r="DB43" s="1198"/>
      <c r="DC43" s="1199"/>
    </row>
    <row r="44" spans="2:109" ht="12.75" x14ac:dyDescent="0.25">
      <c r="B44" s="10"/>
      <c r="AN44" s="1200"/>
      <c r="AO44" s="1201"/>
      <c r="AP44" s="1201"/>
      <c r="AQ44" s="1201"/>
      <c r="AR44" s="1201"/>
      <c r="AS44" s="1201"/>
      <c r="AT44" s="1201"/>
      <c r="AU44" s="1201"/>
      <c r="AV44" s="1201"/>
      <c r="AW44" s="1201"/>
      <c r="AX44" s="1201"/>
      <c r="AY44" s="1201"/>
      <c r="AZ44" s="1201"/>
      <c r="BA44" s="1201"/>
      <c r="BB44" s="1201"/>
      <c r="BC44" s="1201"/>
      <c r="BD44" s="1201"/>
      <c r="BE44" s="1201"/>
      <c r="BF44" s="1201"/>
      <c r="BG44" s="1201"/>
      <c r="BH44" s="1201"/>
      <c r="BI44" s="1201"/>
      <c r="BJ44" s="1201"/>
      <c r="BK44" s="1201"/>
      <c r="BL44" s="1201"/>
      <c r="BM44" s="1201"/>
      <c r="BN44" s="1201"/>
      <c r="BO44" s="1201"/>
      <c r="BP44" s="1201"/>
      <c r="BQ44" s="1201"/>
      <c r="BR44" s="1201"/>
      <c r="BS44" s="1201"/>
      <c r="BT44" s="1201"/>
      <c r="BU44" s="1201"/>
      <c r="BV44" s="1201"/>
      <c r="BW44" s="1201"/>
      <c r="BX44" s="1201"/>
      <c r="BY44" s="1201"/>
      <c r="BZ44" s="1201"/>
      <c r="CA44" s="1201"/>
      <c r="CB44" s="1201"/>
      <c r="CC44" s="1201"/>
      <c r="CD44" s="1201"/>
      <c r="CE44" s="1201"/>
      <c r="CF44" s="1201"/>
      <c r="CG44" s="1201"/>
      <c r="CH44" s="1201"/>
      <c r="CI44" s="1201"/>
      <c r="CJ44" s="1201"/>
      <c r="CK44" s="1201"/>
      <c r="CL44" s="1201"/>
      <c r="CM44" s="1201"/>
      <c r="CN44" s="1201"/>
      <c r="CO44" s="1201"/>
      <c r="CP44" s="1201"/>
      <c r="CQ44" s="1201"/>
      <c r="CR44" s="1201"/>
      <c r="CS44" s="1201"/>
      <c r="CT44" s="1201"/>
      <c r="CU44" s="1201"/>
      <c r="CV44" s="1201"/>
      <c r="CW44" s="1201"/>
      <c r="CX44" s="1201"/>
      <c r="CY44" s="1201"/>
      <c r="CZ44" s="1201"/>
      <c r="DA44" s="1201"/>
      <c r="DB44" s="1201"/>
      <c r="DC44" s="1202"/>
    </row>
    <row r="45" spans="2:109" ht="12.75" x14ac:dyDescent="0.25">
      <c r="B45" s="10"/>
      <c r="AN45" s="1200"/>
      <c r="AO45" s="1201"/>
      <c r="AP45" s="1201"/>
      <c r="AQ45" s="1201"/>
      <c r="AR45" s="1201"/>
      <c r="AS45" s="1201"/>
      <c r="AT45" s="1201"/>
      <c r="AU45" s="1201"/>
      <c r="AV45" s="1201"/>
      <c r="AW45" s="1201"/>
      <c r="AX45" s="1201"/>
      <c r="AY45" s="1201"/>
      <c r="AZ45" s="1201"/>
      <c r="BA45" s="1201"/>
      <c r="BB45" s="1201"/>
      <c r="BC45" s="1201"/>
      <c r="BD45" s="1201"/>
      <c r="BE45" s="1201"/>
      <c r="BF45" s="1201"/>
      <c r="BG45" s="1201"/>
      <c r="BH45" s="1201"/>
      <c r="BI45" s="1201"/>
      <c r="BJ45" s="1201"/>
      <c r="BK45" s="1201"/>
      <c r="BL45" s="1201"/>
      <c r="BM45" s="1201"/>
      <c r="BN45" s="1201"/>
      <c r="BO45" s="1201"/>
      <c r="BP45" s="1201"/>
      <c r="BQ45" s="1201"/>
      <c r="BR45" s="1201"/>
      <c r="BS45" s="1201"/>
      <c r="BT45" s="1201"/>
      <c r="BU45" s="1201"/>
      <c r="BV45" s="1201"/>
      <c r="BW45" s="1201"/>
      <c r="BX45" s="1201"/>
      <c r="BY45" s="1201"/>
      <c r="BZ45" s="1201"/>
      <c r="CA45" s="1201"/>
      <c r="CB45" s="1201"/>
      <c r="CC45" s="1201"/>
      <c r="CD45" s="1201"/>
      <c r="CE45" s="1201"/>
      <c r="CF45" s="1201"/>
      <c r="CG45" s="1201"/>
      <c r="CH45" s="1201"/>
      <c r="CI45" s="1201"/>
      <c r="CJ45" s="1201"/>
      <c r="CK45" s="1201"/>
      <c r="CL45" s="1201"/>
      <c r="CM45" s="1201"/>
      <c r="CN45" s="1201"/>
      <c r="CO45" s="1201"/>
      <c r="CP45" s="1201"/>
      <c r="CQ45" s="1201"/>
      <c r="CR45" s="1201"/>
      <c r="CS45" s="1201"/>
      <c r="CT45" s="1201"/>
      <c r="CU45" s="1201"/>
      <c r="CV45" s="1201"/>
      <c r="CW45" s="1201"/>
      <c r="CX45" s="1201"/>
      <c r="CY45" s="1201"/>
      <c r="CZ45" s="1201"/>
      <c r="DA45" s="1201"/>
      <c r="DB45" s="1201"/>
      <c r="DC45" s="1202"/>
    </row>
    <row r="46" spans="2:109" ht="12.75" x14ac:dyDescent="0.25">
      <c r="B46" s="10"/>
      <c r="AN46" s="1200"/>
      <c r="AO46" s="1201"/>
      <c r="AP46" s="1201"/>
      <c r="AQ46" s="1201"/>
      <c r="AR46" s="1201"/>
      <c r="AS46" s="1201"/>
      <c r="AT46" s="1201"/>
      <c r="AU46" s="1201"/>
      <c r="AV46" s="1201"/>
      <c r="AW46" s="1201"/>
      <c r="AX46" s="1201"/>
      <c r="AY46" s="1201"/>
      <c r="AZ46" s="1201"/>
      <c r="BA46" s="1201"/>
      <c r="BB46" s="1201"/>
      <c r="BC46" s="1201"/>
      <c r="BD46" s="1201"/>
      <c r="BE46" s="1201"/>
      <c r="BF46" s="1201"/>
      <c r="BG46" s="1201"/>
      <c r="BH46" s="1201"/>
      <c r="BI46" s="1201"/>
      <c r="BJ46" s="1201"/>
      <c r="BK46" s="1201"/>
      <c r="BL46" s="1201"/>
      <c r="BM46" s="1201"/>
      <c r="BN46" s="1201"/>
      <c r="BO46" s="1201"/>
      <c r="BP46" s="1201"/>
      <c r="BQ46" s="1201"/>
      <c r="BR46" s="1201"/>
      <c r="BS46" s="1201"/>
      <c r="BT46" s="1201"/>
      <c r="BU46" s="1201"/>
      <c r="BV46" s="1201"/>
      <c r="BW46" s="1201"/>
      <c r="BX46" s="1201"/>
      <c r="BY46" s="1201"/>
      <c r="BZ46" s="1201"/>
      <c r="CA46" s="1201"/>
      <c r="CB46" s="1201"/>
      <c r="CC46" s="1201"/>
      <c r="CD46" s="1201"/>
      <c r="CE46" s="1201"/>
      <c r="CF46" s="1201"/>
      <c r="CG46" s="1201"/>
      <c r="CH46" s="1201"/>
      <c r="CI46" s="1201"/>
      <c r="CJ46" s="1201"/>
      <c r="CK46" s="1201"/>
      <c r="CL46" s="1201"/>
      <c r="CM46" s="1201"/>
      <c r="CN46" s="1201"/>
      <c r="CO46" s="1201"/>
      <c r="CP46" s="1201"/>
      <c r="CQ46" s="1201"/>
      <c r="CR46" s="1201"/>
      <c r="CS46" s="1201"/>
      <c r="CT46" s="1201"/>
      <c r="CU46" s="1201"/>
      <c r="CV46" s="1201"/>
      <c r="CW46" s="1201"/>
      <c r="CX46" s="1201"/>
      <c r="CY46" s="1201"/>
      <c r="CZ46" s="1201"/>
      <c r="DA46" s="1201"/>
      <c r="DB46" s="1201"/>
      <c r="DC46" s="1202"/>
    </row>
    <row r="47" spans="2:109" ht="12.75" x14ac:dyDescent="0.25">
      <c r="B47" s="10"/>
      <c r="AN47" s="1203"/>
      <c r="AO47" s="1204"/>
      <c r="AP47" s="1204"/>
      <c r="AQ47" s="1204"/>
      <c r="AR47" s="1204"/>
      <c r="AS47" s="1204"/>
      <c r="AT47" s="1204"/>
      <c r="AU47" s="1204"/>
      <c r="AV47" s="1204"/>
      <c r="AW47" s="1204"/>
      <c r="AX47" s="1204"/>
      <c r="AY47" s="1204"/>
      <c r="AZ47" s="1204"/>
      <c r="BA47" s="1204"/>
      <c r="BB47" s="1204"/>
      <c r="BC47" s="1204"/>
      <c r="BD47" s="1204"/>
      <c r="BE47" s="1204"/>
      <c r="BF47" s="1204"/>
      <c r="BG47" s="1204"/>
      <c r="BH47" s="1204"/>
      <c r="BI47" s="1204"/>
      <c r="BJ47" s="1204"/>
      <c r="BK47" s="1204"/>
      <c r="BL47" s="1204"/>
      <c r="BM47" s="1204"/>
      <c r="BN47" s="1204"/>
      <c r="BO47" s="1204"/>
      <c r="BP47" s="1204"/>
      <c r="BQ47" s="1204"/>
      <c r="BR47" s="1204"/>
      <c r="BS47" s="1204"/>
      <c r="BT47" s="1204"/>
      <c r="BU47" s="1204"/>
      <c r="BV47" s="1204"/>
      <c r="BW47" s="1204"/>
      <c r="BX47" s="1204"/>
      <c r="BY47" s="1204"/>
      <c r="BZ47" s="1204"/>
      <c r="CA47" s="1204"/>
      <c r="CB47" s="1204"/>
      <c r="CC47" s="1204"/>
      <c r="CD47" s="1204"/>
      <c r="CE47" s="1204"/>
      <c r="CF47" s="1204"/>
      <c r="CG47" s="1204"/>
      <c r="CH47" s="1204"/>
      <c r="CI47" s="1204"/>
      <c r="CJ47" s="1204"/>
      <c r="CK47" s="1204"/>
      <c r="CL47" s="1204"/>
      <c r="CM47" s="1204"/>
      <c r="CN47" s="1204"/>
      <c r="CO47" s="1204"/>
      <c r="CP47" s="1204"/>
      <c r="CQ47" s="1204"/>
      <c r="CR47" s="1204"/>
      <c r="CS47" s="1204"/>
      <c r="CT47" s="1204"/>
      <c r="CU47" s="1204"/>
      <c r="CV47" s="1204"/>
      <c r="CW47" s="1204"/>
      <c r="CX47" s="1204"/>
      <c r="CY47" s="1204"/>
      <c r="CZ47" s="1204"/>
      <c r="DA47" s="1204"/>
      <c r="DB47" s="1204"/>
      <c r="DC47" s="1205"/>
    </row>
    <row r="48" spans="2:109" ht="12.75" x14ac:dyDescent="0.2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2.75" x14ac:dyDescent="0.25">
      <c r="B49" s="10"/>
      <c r="AN49" s="3" t="s">
        <v>2</v>
      </c>
    </row>
    <row r="50" spans="1:109" ht="12.75" x14ac:dyDescent="0.25">
      <c r="B50" s="10"/>
      <c r="G50" s="1190"/>
      <c r="H50" s="1190"/>
      <c r="I50" s="1190"/>
      <c r="J50" s="1190"/>
      <c r="K50" s="20"/>
      <c r="L50" s="20"/>
      <c r="M50" s="21"/>
      <c r="N50" s="21"/>
      <c r="AN50" s="1191"/>
      <c r="AO50" s="1192"/>
      <c r="AP50" s="1192"/>
      <c r="AQ50" s="1192"/>
      <c r="AR50" s="1192"/>
      <c r="AS50" s="1192"/>
      <c r="AT50" s="1192"/>
      <c r="AU50" s="1192"/>
      <c r="AV50" s="1192"/>
      <c r="AW50" s="1192"/>
      <c r="AX50" s="1192"/>
      <c r="AY50" s="1192"/>
      <c r="AZ50" s="1192"/>
      <c r="BA50" s="1192"/>
      <c r="BB50" s="1192"/>
      <c r="BC50" s="1192"/>
      <c r="BD50" s="1192"/>
      <c r="BE50" s="1192"/>
      <c r="BF50" s="1192"/>
      <c r="BG50" s="1192"/>
      <c r="BH50" s="1192"/>
      <c r="BI50" s="1192"/>
      <c r="BJ50" s="1192"/>
      <c r="BK50" s="1192"/>
      <c r="BL50" s="1192"/>
      <c r="BM50" s="1192"/>
      <c r="BN50" s="1192"/>
      <c r="BO50" s="1193"/>
      <c r="BP50" s="1194" t="s">
        <v>3</v>
      </c>
      <c r="BQ50" s="1194"/>
      <c r="BR50" s="1194"/>
      <c r="BS50" s="1194"/>
      <c r="BT50" s="1194"/>
      <c r="BU50" s="1194"/>
      <c r="BV50" s="1194"/>
      <c r="BW50" s="1194"/>
      <c r="BX50" s="1194" t="s">
        <v>4</v>
      </c>
      <c r="BY50" s="1194"/>
      <c r="BZ50" s="1194"/>
      <c r="CA50" s="1194"/>
      <c r="CB50" s="1194"/>
      <c r="CC50" s="1194"/>
      <c r="CD50" s="1194"/>
      <c r="CE50" s="1194"/>
      <c r="CF50" s="1194" t="s">
        <v>5</v>
      </c>
      <c r="CG50" s="1194"/>
      <c r="CH50" s="1194"/>
      <c r="CI50" s="1194"/>
      <c r="CJ50" s="1194"/>
      <c r="CK50" s="1194"/>
      <c r="CL50" s="1194"/>
      <c r="CM50" s="1194"/>
      <c r="CN50" s="1194" t="s">
        <v>6</v>
      </c>
      <c r="CO50" s="1194"/>
      <c r="CP50" s="1194"/>
      <c r="CQ50" s="1194"/>
      <c r="CR50" s="1194"/>
      <c r="CS50" s="1194"/>
      <c r="CT50" s="1194"/>
      <c r="CU50" s="1194"/>
      <c r="CV50" s="1194" t="s">
        <v>7</v>
      </c>
      <c r="CW50" s="1194"/>
      <c r="CX50" s="1194"/>
      <c r="CY50" s="1194"/>
      <c r="CZ50" s="1194"/>
      <c r="DA50" s="1194"/>
      <c r="DB50" s="1194"/>
      <c r="DC50" s="1194"/>
    </row>
    <row r="51" spans="1:109" ht="13.5" customHeight="1" x14ac:dyDescent="0.25">
      <c r="B51" s="10"/>
      <c r="G51" s="1207"/>
      <c r="H51" s="1207"/>
      <c r="I51" s="1208"/>
      <c r="J51" s="1208"/>
      <c r="K51" s="1206"/>
      <c r="L51" s="1206"/>
      <c r="M51" s="1206"/>
      <c r="N51" s="1206"/>
      <c r="AM51" s="19"/>
      <c r="AN51" s="1196" t="s">
        <v>8</v>
      </c>
      <c r="AO51" s="1196"/>
      <c r="AP51" s="1196"/>
      <c r="AQ51" s="1196"/>
      <c r="AR51" s="1196"/>
      <c r="AS51" s="1196"/>
      <c r="AT51" s="1196"/>
      <c r="AU51" s="1196"/>
      <c r="AV51" s="1196"/>
      <c r="AW51" s="1196"/>
      <c r="AX51" s="1196"/>
      <c r="AY51" s="1196"/>
      <c r="AZ51" s="1196"/>
      <c r="BA51" s="1196"/>
      <c r="BB51" s="1196" t="s">
        <v>9</v>
      </c>
      <c r="BC51" s="1196"/>
      <c r="BD51" s="1196"/>
      <c r="BE51" s="1196"/>
      <c r="BF51" s="1196"/>
      <c r="BG51" s="1196"/>
      <c r="BH51" s="1196"/>
      <c r="BI51" s="1196"/>
      <c r="BJ51" s="1196"/>
      <c r="BK51" s="1196"/>
      <c r="BL51" s="1196"/>
      <c r="BM51" s="1196"/>
      <c r="BN51" s="1196"/>
      <c r="BO51" s="1196"/>
      <c r="BP51" s="1195">
        <v>98.5</v>
      </c>
      <c r="BQ51" s="1195"/>
      <c r="BR51" s="1195"/>
      <c r="BS51" s="1195"/>
      <c r="BT51" s="1195"/>
      <c r="BU51" s="1195"/>
      <c r="BV51" s="1195"/>
      <c r="BW51" s="1195"/>
      <c r="BX51" s="1195">
        <v>79.2</v>
      </c>
      <c r="BY51" s="1195"/>
      <c r="BZ51" s="1195"/>
      <c r="CA51" s="1195"/>
      <c r="CB51" s="1195"/>
      <c r="CC51" s="1195"/>
      <c r="CD51" s="1195"/>
      <c r="CE51" s="1195"/>
      <c r="CF51" s="1195">
        <v>53.2</v>
      </c>
      <c r="CG51" s="1195"/>
      <c r="CH51" s="1195"/>
      <c r="CI51" s="1195"/>
      <c r="CJ51" s="1195"/>
      <c r="CK51" s="1195"/>
      <c r="CL51" s="1195"/>
      <c r="CM51" s="1195"/>
      <c r="CN51" s="1195">
        <v>36.6</v>
      </c>
      <c r="CO51" s="1195"/>
      <c r="CP51" s="1195"/>
      <c r="CQ51" s="1195"/>
      <c r="CR51" s="1195"/>
      <c r="CS51" s="1195"/>
      <c r="CT51" s="1195"/>
      <c r="CU51" s="1195"/>
      <c r="CV51" s="1195">
        <v>46.4</v>
      </c>
      <c r="CW51" s="1195"/>
      <c r="CX51" s="1195"/>
      <c r="CY51" s="1195"/>
      <c r="CZ51" s="1195"/>
      <c r="DA51" s="1195"/>
      <c r="DB51" s="1195"/>
      <c r="DC51" s="1195"/>
    </row>
    <row r="52" spans="1:109" ht="12.75" x14ac:dyDescent="0.25">
      <c r="B52" s="10"/>
      <c r="G52" s="1207"/>
      <c r="H52" s="1207"/>
      <c r="I52" s="1208"/>
      <c r="J52" s="1208"/>
      <c r="K52" s="1206"/>
      <c r="L52" s="1206"/>
      <c r="M52" s="1206"/>
      <c r="N52" s="1206"/>
      <c r="AM52" s="19"/>
      <c r="AN52" s="1196"/>
      <c r="AO52" s="1196"/>
      <c r="AP52" s="1196"/>
      <c r="AQ52" s="1196"/>
      <c r="AR52" s="1196"/>
      <c r="AS52" s="1196"/>
      <c r="AT52" s="1196"/>
      <c r="AU52" s="1196"/>
      <c r="AV52" s="1196"/>
      <c r="AW52" s="1196"/>
      <c r="AX52" s="1196"/>
      <c r="AY52" s="1196"/>
      <c r="AZ52" s="1196"/>
      <c r="BA52" s="1196"/>
      <c r="BB52" s="1196"/>
      <c r="BC52" s="1196"/>
      <c r="BD52" s="1196"/>
      <c r="BE52" s="1196"/>
      <c r="BF52" s="1196"/>
      <c r="BG52" s="1196"/>
      <c r="BH52" s="1196"/>
      <c r="BI52" s="1196"/>
      <c r="BJ52" s="1196"/>
      <c r="BK52" s="1196"/>
      <c r="BL52" s="1196"/>
      <c r="BM52" s="1196"/>
      <c r="BN52" s="1196"/>
      <c r="BO52" s="1196"/>
      <c r="BP52" s="1195"/>
      <c r="BQ52" s="1195"/>
      <c r="BR52" s="1195"/>
      <c r="BS52" s="1195"/>
      <c r="BT52" s="1195"/>
      <c r="BU52" s="1195"/>
      <c r="BV52" s="1195"/>
      <c r="BW52" s="1195"/>
      <c r="BX52" s="1195"/>
      <c r="BY52" s="1195"/>
      <c r="BZ52" s="1195"/>
      <c r="CA52" s="1195"/>
      <c r="CB52" s="1195"/>
      <c r="CC52" s="1195"/>
      <c r="CD52" s="1195"/>
      <c r="CE52" s="1195"/>
      <c r="CF52" s="1195"/>
      <c r="CG52" s="1195"/>
      <c r="CH52" s="1195"/>
      <c r="CI52" s="1195"/>
      <c r="CJ52" s="1195"/>
      <c r="CK52" s="1195"/>
      <c r="CL52" s="1195"/>
      <c r="CM52" s="1195"/>
      <c r="CN52" s="1195"/>
      <c r="CO52" s="1195"/>
      <c r="CP52" s="1195"/>
      <c r="CQ52" s="1195"/>
      <c r="CR52" s="1195"/>
      <c r="CS52" s="1195"/>
      <c r="CT52" s="1195"/>
      <c r="CU52" s="1195"/>
      <c r="CV52" s="1195"/>
      <c r="CW52" s="1195"/>
      <c r="CX52" s="1195"/>
      <c r="CY52" s="1195"/>
      <c r="CZ52" s="1195"/>
      <c r="DA52" s="1195"/>
      <c r="DB52" s="1195"/>
      <c r="DC52" s="1195"/>
    </row>
    <row r="53" spans="1:109" ht="12.75" x14ac:dyDescent="0.25">
      <c r="A53" s="18"/>
      <c r="B53" s="10"/>
      <c r="G53" s="1207"/>
      <c r="H53" s="1207"/>
      <c r="I53" s="1190"/>
      <c r="J53" s="1190"/>
      <c r="K53" s="1206"/>
      <c r="L53" s="1206"/>
      <c r="M53" s="1206"/>
      <c r="N53" s="1206"/>
      <c r="AM53" s="19"/>
      <c r="AN53" s="1196"/>
      <c r="AO53" s="1196"/>
      <c r="AP53" s="1196"/>
      <c r="AQ53" s="1196"/>
      <c r="AR53" s="1196"/>
      <c r="AS53" s="1196"/>
      <c r="AT53" s="1196"/>
      <c r="AU53" s="1196"/>
      <c r="AV53" s="1196"/>
      <c r="AW53" s="1196"/>
      <c r="AX53" s="1196"/>
      <c r="AY53" s="1196"/>
      <c r="AZ53" s="1196"/>
      <c r="BA53" s="1196"/>
      <c r="BB53" s="1196" t="s">
        <v>10</v>
      </c>
      <c r="BC53" s="1196"/>
      <c r="BD53" s="1196"/>
      <c r="BE53" s="1196"/>
      <c r="BF53" s="1196"/>
      <c r="BG53" s="1196"/>
      <c r="BH53" s="1196"/>
      <c r="BI53" s="1196"/>
      <c r="BJ53" s="1196"/>
      <c r="BK53" s="1196"/>
      <c r="BL53" s="1196"/>
      <c r="BM53" s="1196"/>
      <c r="BN53" s="1196"/>
      <c r="BO53" s="1196"/>
      <c r="BP53" s="1195">
        <v>63.2</v>
      </c>
      <c r="BQ53" s="1195"/>
      <c r="BR53" s="1195"/>
      <c r="BS53" s="1195"/>
      <c r="BT53" s="1195"/>
      <c r="BU53" s="1195"/>
      <c r="BV53" s="1195"/>
      <c r="BW53" s="1195"/>
      <c r="BX53" s="1195">
        <v>64.400000000000006</v>
      </c>
      <c r="BY53" s="1195"/>
      <c r="BZ53" s="1195"/>
      <c r="CA53" s="1195"/>
      <c r="CB53" s="1195"/>
      <c r="CC53" s="1195"/>
      <c r="CD53" s="1195"/>
      <c r="CE53" s="1195"/>
      <c r="CF53" s="1195">
        <v>64.599999999999994</v>
      </c>
      <c r="CG53" s="1195"/>
      <c r="CH53" s="1195"/>
      <c r="CI53" s="1195"/>
      <c r="CJ53" s="1195"/>
      <c r="CK53" s="1195"/>
      <c r="CL53" s="1195"/>
      <c r="CM53" s="1195"/>
      <c r="CN53" s="1195">
        <v>65.900000000000006</v>
      </c>
      <c r="CO53" s="1195"/>
      <c r="CP53" s="1195"/>
      <c r="CQ53" s="1195"/>
      <c r="CR53" s="1195"/>
      <c r="CS53" s="1195"/>
      <c r="CT53" s="1195"/>
      <c r="CU53" s="1195"/>
      <c r="CV53" s="1195">
        <v>67.3</v>
      </c>
      <c r="CW53" s="1195"/>
      <c r="CX53" s="1195"/>
      <c r="CY53" s="1195"/>
      <c r="CZ53" s="1195"/>
      <c r="DA53" s="1195"/>
      <c r="DB53" s="1195"/>
      <c r="DC53" s="1195"/>
    </row>
    <row r="54" spans="1:109" ht="12.75" x14ac:dyDescent="0.25">
      <c r="A54" s="18"/>
      <c r="B54" s="10"/>
      <c r="G54" s="1207"/>
      <c r="H54" s="1207"/>
      <c r="I54" s="1190"/>
      <c r="J54" s="1190"/>
      <c r="K54" s="1206"/>
      <c r="L54" s="1206"/>
      <c r="M54" s="1206"/>
      <c r="N54" s="1206"/>
      <c r="AM54" s="19"/>
      <c r="AN54" s="1196"/>
      <c r="AO54" s="1196"/>
      <c r="AP54" s="1196"/>
      <c r="AQ54" s="1196"/>
      <c r="AR54" s="1196"/>
      <c r="AS54" s="1196"/>
      <c r="AT54" s="1196"/>
      <c r="AU54" s="1196"/>
      <c r="AV54" s="1196"/>
      <c r="AW54" s="1196"/>
      <c r="AX54" s="1196"/>
      <c r="AY54" s="1196"/>
      <c r="AZ54" s="1196"/>
      <c r="BA54" s="1196"/>
      <c r="BB54" s="1196"/>
      <c r="BC54" s="1196"/>
      <c r="BD54" s="1196"/>
      <c r="BE54" s="1196"/>
      <c r="BF54" s="1196"/>
      <c r="BG54" s="1196"/>
      <c r="BH54" s="1196"/>
      <c r="BI54" s="1196"/>
      <c r="BJ54" s="1196"/>
      <c r="BK54" s="1196"/>
      <c r="BL54" s="1196"/>
      <c r="BM54" s="1196"/>
      <c r="BN54" s="1196"/>
      <c r="BO54" s="1196"/>
      <c r="BP54" s="1195"/>
      <c r="BQ54" s="1195"/>
      <c r="BR54" s="1195"/>
      <c r="BS54" s="1195"/>
      <c r="BT54" s="1195"/>
      <c r="BU54" s="1195"/>
      <c r="BV54" s="1195"/>
      <c r="BW54" s="1195"/>
      <c r="BX54" s="1195"/>
      <c r="BY54" s="1195"/>
      <c r="BZ54" s="1195"/>
      <c r="CA54" s="1195"/>
      <c r="CB54" s="1195"/>
      <c r="CC54" s="1195"/>
      <c r="CD54" s="1195"/>
      <c r="CE54" s="1195"/>
      <c r="CF54" s="1195"/>
      <c r="CG54" s="1195"/>
      <c r="CH54" s="1195"/>
      <c r="CI54" s="1195"/>
      <c r="CJ54" s="1195"/>
      <c r="CK54" s="1195"/>
      <c r="CL54" s="1195"/>
      <c r="CM54" s="1195"/>
      <c r="CN54" s="1195"/>
      <c r="CO54" s="1195"/>
      <c r="CP54" s="1195"/>
      <c r="CQ54" s="1195"/>
      <c r="CR54" s="1195"/>
      <c r="CS54" s="1195"/>
      <c r="CT54" s="1195"/>
      <c r="CU54" s="1195"/>
      <c r="CV54" s="1195"/>
      <c r="CW54" s="1195"/>
      <c r="CX54" s="1195"/>
      <c r="CY54" s="1195"/>
      <c r="CZ54" s="1195"/>
      <c r="DA54" s="1195"/>
      <c r="DB54" s="1195"/>
      <c r="DC54" s="1195"/>
    </row>
    <row r="55" spans="1:109" ht="12.75" x14ac:dyDescent="0.25">
      <c r="A55" s="18"/>
      <c r="B55" s="10"/>
      <c r="G55" s="1190"/>
      <c r="H55" s="1190"/>
      <c r="I55" s="1190"/>
      <c r="J55" s="1190"/>
      <c r="K55" s="1206"/>
      <c r="L55" s="1206"/>
      <c r="M55" s="1206"/>
      <c r="N55" s="1206"/>
      <c r="AN55" s="1194" t="s">
        <v>11</v>
      </c>
      <c r="AO55" s="1194"/>
      <c r="AP55" s="1194"/>
      <c r="AQ55" s="1194"/>
      <c r="AR55" s="1194"/>
      <c r="AS55" s="1194"/>
      <c r="AT55" s="1194"/>
      <c r="AU55" s="1194"/>
      <c r="AV55" s="1194"/>
      <c r="AW55" s="1194"/>
      <c r="AX55" s="1194"/>
      <c r="AY55" s="1194"/>
      <c r="AZ55" s="1194"/>
      <c r="BA55" s="1194"/>
      <c r="BB55" s="1196" t="s">
        <v>9</v>
      </c>
      <c r="BC55" s="1196"/>
      <c r="BD55" s="1196"/>
      <c r="BE55" s="1196"/>
      <c r="BF55" s="1196"/>
      <c r="BG55" s="1196"/>
      <c r="BH55" s="1196"/>
      <c r="BI55" s="1196"/>
      <c r="BJ55" s="1196"/>
      <c r="BK55" s="1196"/>
      <c r="BL55" s="1196"/>
      <c r="BM55" s="1196"/>
      <c r="BN55" s="1196"/>
      <c r="BO55" s="1196"/>
      <c r="BP55" s="1195">
        <v>25.5</v>
      </c>
      <c r="BQ55" s="1195"/>
      <c r="BR55" s="1195"/>
      <c r="BS55" s="1195"/>
      <c r="BT55" s="1195"/>
      <c r="BU55" s="1195"/>
      <c r="BV55" s="1195"/>
      <c r="BW55" s="1195"/>
      <c r="BX55" s="1195">
        <v>37.299999999999997</v>
      </c>
      <c r="BY55" s="1195"/>
      <c r="BZ55" s="1195"/>
      <c r="CA55" s="1195"/>
      <c r="CB55" s="1195"/>
      <c r="CC55" s="1195"/>
      <c r="CD55" s="1195"/>
      <c r="CE55" s="1195"/>
      <c r="CF55" s="1195">
        <v>25.4</v>
      </c>
      <c r="CG55" s="1195"/>
      <c r="CH55" s="1195"/>
      <c r="CI55" s="1195"/>
      <c r="CJ55" s="1195"/>
      <c r="CK55" s="1195"/>
      <c r="CL55" s="1195"/>
      <c r="CM55" s="1195"/>
      <c r="CN55" s="1195">
        <v>17.600000000000001</v>
      </c>
      <c r="CO55" s="1195"/>
      <c r="CP55" s="1195"/>
      <c r="CQ55" s="1195"/>
      <c r="CR55" s="1195"/>
      <c r="CS55" s="1195"/>
      <c r="CT55" s="1195"/>
      <c r="CU55" s="1195"/>
      <c r="CV55" s="1195">
        <v>17.2</v>
      </c>
      <c r="CW55" s="1195"/>
      <c r="CX55" s="1195"/>
      <c r="CY55" s="1195"/>
      <c r="CZ55" s="1195"/>
      <c r="DA55" s="1195"/>
      <c r="DB55" s="1195"/>
      <c r="DC55" s="1195"/>
    </row>
    <row r="56" spans="1:109" ht="12.75" x14ac:dyDescent="0.25">
      <c r="A56" s="18"/>
      <c r="B56" s="10"/>
      <c r="G56" s="1190"/>
      <c r="H56" s="1190"/>
      <c r="I56" s="1190"/>
      <c r="J56" s="1190"/>
      <c r="K56" s="1206"/>
      <c r="L56" s="1206"/>
      <c r="M56" s="1206"/>
      <c r="N56" s="1206"/>
      <c r="AN56" s="1194"/>
      <c r="AO56" s="1194"/>
      <c r="AP56" s="1194"/>
      <c r="AQ56" s="1194"/>
      <c r="AR56" s="1194"/>
      <c r="AS56" s="1194"/>
      <c r="AT56" s="1194"/>
      <c r="AU56" s="1194"/>
      <c r="AV56" s="1194"/>
      <c r="AW56" s="1194"/>
      <c r="AX56" s="1194"/>
      <c r="AY56" s="1194"/>
      <c r="AZ56" s="1194"/>
      <c r="BA56" s="1194"/>
      <c r="BB56" s="1196"/>
      <c r="BC56" s="1196"/>
      <c r="BD56" s="1196"/>
      <c r="BE56" s="1196"/>
      <c r="BF56" s="1196"/>
      <c r="BG56" s="1196"/>
      <c r="BH56" s="1196"/>
      <c r="BI56" s="1196"/>
      <c r="BJ56" s="1196"/>
      <c r="BK56" s="1196"/>
      <c r="BL56" s="1196"/>
      <c r="BM56" s="1196"/>
      <c r="BN56" s="1196"/>
      <c r="BO56" s="1196"/>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195"/>
      <c r="CY56" s="1195"/>
      <c r="CZ56" s="1195"/>
      <c r="DA56" s="1195"/>
      <c r="DB56" s="1195"/>
      <c r="DC56" s="1195"/>
    </row>
    <row r="57" spans="1:109" s="18" customFormat="1" ht="12.75" x14ac:dyDescent="0.25">
      <c r="B57" s="22"/>
      <c r="G57" s="1190"/>
      <c r="H57" s="1190"/>
      <c r="I57" s="1209"/>
      <c r="J57" s="1209"/>
      <c r="K57" s="1206"/>
      <c r="L57" s="1206"/>
      <c r="M57" s="1206"/>
      <c r="N57" s="1206"/>
      <c r="AM57" s="3"/>
      <c r="AN57" s="1194"/>
      <c r="AO57" s="1194"/>
      <c r="AP57" s="1194"/>
      <c r="AQ57" s="1194"/>
      <c r="AR57" s="1194"/>
      <c r="AS57" s="1194"/>
      <c r="AT57" s="1194"/>
      <c r="AU57" s="1194"/>
      <c r="AV57" s="1194"/>
      <c r="AW57" s="1194"/>
      <c r="AX57" s="1194"/>
      <c r="AY57" s="1194"/>
      <c r="AZ57" s="1194"/>
      <c r="BA57" s="1194"/>
      <c r="BB57" s="1196" t="s">
        <v>10</v>
      </c>
      <c r="BC57" s="1196"/>
      <c r="BD57" s="1196"/>
      <c r="BE57" s="1196"/>
      <c r="BF57" s="1196"/>
      <c r="BG57" s="1196"/>
      <c r="BH57" s="1196"/>
      <c r="BI57" s="1196"/>
      <c r="BJ57" s="1196"/>
      <c r="BK57" s="1196"/>
      <c r="BL57" s="1196"/>
      <c r="BM57" s="1196"/>
      <c r="BN57" s="1196"/>
      <c r="BO57" s="1196"/>
      <c r="BP57" s="1195">
        <v>60.9</v>
      </c>
      <c r="BQ57" s="1195"/>
      <c r="BR57" s="1195"/>
      <c r="BS57" s="1195"/>
      <c r="BT57" s="1195"/>
      <c r="BU57" s="1195"/>
      <c r="BV57" s="1195"/>
      <c r="BW57" s="1195"/>
      <c r="BX57" s="1195">
        <v>62</v>
      </c>
      <c r="BY57" s="1195"/>
      <c r="BZ57" s="1195"/>
      <c r="CA57" s="1195"/>
      <c r="CB57" s="1195"/>
      <c r="CC57" s="1195"/>
      <c r="CD57" s="1195"/>
      <c r="CE57" s="1195"/>
      <c r="CF57" s="1195">
        <v>63.2</v>
      </c>
      <c r="CG57" s="1195"/>
      <c r="CH57" s="1195"/>
      <c r="CI57" s="1195"/>
      <c r="CJ57" s="1195"/>
      <c r="CK57" s="1195"/>
      <c r="CL57" s="1195"/>
      <c r="CM57" s="1195"/>
      <c r="CN57" s="1195">
        <v>65.3</v>
      </c>
      <c r="CO57" s="1195"/>
      <c r="CP57" s="1195"/>
      <c r="CQ57" s="1195"/>
      <c r="CR57" s="1195"/>
      <c r="CS57" s="1195"/>
      <c r="CT57" s="1195"/>
      <c r="CU57" s="1195"/>
      <c r="CV57" s="1195">
        <v>66.900000000000006</v>
      </c>
      <c r="CW57" s="1195"/>
      <c r="CX57" s="1195"/>
      <c r="CY57" s="1195"/>
      <c r="CZ57" s="1195"/>
      <c r="DA57" s="1195"/>
      <c r="DB57" s="1195"/>
      <c r="DC57" s="1195"/>
      <c r="DD57" s="23"/>
      <c r="DE57" s="22"/>
    </row>
    <row r="58" spans="1:109" s="18" customFormat="1" ht="12.75" x14ac:dyDescent="0.25">
      <c r="A58" s="3"/>
      <c r="B58" s="22"/>
      <c r="G58" s="1190"/>
      <c r="H58" s="1190"/>
      <c r="I58" s="1209"/>
      <c r="J58" s="1209"/>
      <c r="K58" s="1206"/>
      <c r="L58" s="1206"/>
      <c r="M58" s="1206"/>
      <c r="N58" s="1206"/>
      <c r="AM58" s="3"/>
      <c r="AN58" s="1194"/>
      <c r="AO58" s="1194"/>
      <c r="AP58" s="1194"/>
      <c r="AQ58" s="1194"/>
      <c r="AR58" s="1194"/>
      <c r="AS58" s="1194"/>
      <c r="AT58" s="1194"/>
      <c r="AU58" s="1194"/>
      <c r="AV58" s="1194"/>
      <c r="AW58" s="1194"/>
      <c r="AX58" s="1194"/>
      <c r="AY58" s="1194"/>
      <c r="AZ58" s="1194"/>
      <c r="BA58" s="1194"/>
      <c r="BB58" s="1196"/>
      <c r="BC58" s="1196"/>
      <c r="BD58" s="1196"/>
      <c r="BE58" s="1196"/>
      <c r="BF58" s="1196"/>
      <c r="BG58" s="1196"/>
      <c r="BH58" s="1196"/>
      <c r="BI58" s="1196"/>
      <c r="BJ58" s="1196"/>
      <c r="BK58" s="1196"/>
      <c r="BL58" s="1196"/>
      <c r="BM58" s="1196"/>
      <c r="BN58" s="1196"/>
      <c r="BO58" s="1196"/>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195"/>
      <c r="CY58" s="1195"/>
      <c r="CZ58" s="1195"/>
      <c r="DA58" s="1195"/>
      <c r="DB58" s="1195"/>
      <c r="DC58" s="1195"/>
      <c r="DD58" s="23"/>
      <c r="DE58" s="22"/>
    </row>
    <row r="59" spans="1:109" s="18" customFormat="1" ht="12.75" x14ac:dyDescent="0.2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2.75" x14ac:dyDescent="0.2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2.75" x14ac:dyDescent="0.2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2.75" x14ac:dyDescent="0.2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149999999999999" x14ac:dyDescent="0.25">
      <c r="B63" s="29" t="s">
        <v>12</v>
      </c>
    </row>
    <row r="64" spans="1:109" ht="12.75" x14ac:dyDescent="0.2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2.75" x14ac:dyDescent="0.25">
      <c r="B65" s="10"/>
      <c r="AN65" s="1197" t="s">
        <v>545</v>
      </c>
      <c r="AO65" s="1198"/>
      <c r="AP65" s="1198"/>
      <c r="AQ65" s="1198"/>
      <c r="AR65" s="1198"/>
      <c r="AS65" s="1198"/>
      <c r="AT65" s="1198"/>
      <c r="AU65" s="1198"/>
      <c r="AV65" s="1198"/>
      <c r="AW65" s="1198"/>
      <c r="AX65" s="1198"/>
      <c r="AY65" s="1198"/>
      <c r="AZ65" s="1198"/>
      <c r="BA65" s="1198"/>
      <c r="BB65" s="1198"/>
      <c r="BC65" s="1198"/>
      <c r="BD65" s="1198"/>
      <c r="BE65" s="1198"/>
      <c r="BF65" s="1198"/>
      <c r="BG65" s="1198"/>
      <c r="BH65" s="1198"/>
      <c r="BI65" s="1198"/>
      <c r="BJ65" s="1198"/>
      <c r="BK65" s="1198"/>
      <c r="BL65" s="1198"/>
      <c r="BM65" s="1198"/>
      <c r="BN65" s="1198"/>
      <c r="BO65" s="1198"/>
      <c r="BP65" s="1198"/>
      <c r="BQ65" s="1198"/>
      <c r="BR65" s="1198"/>
      <c r="BS65" s="1198"/>
      <c r="BT65" s="1198"/>
      <c r="BU65" s="1198"/>
      <c r="BV65" s="1198"/>
      <c r="BW65" s="1198"/>
      <c r="BX65" s="1198"/>
      <c r="BY65" s="1198"/>
      <c r="BZ65" s="1198"/>
      <c r="CA65" s="1198"/>
      <c r="CB65" s="1198"/>
      <c r="CC65" s="1198"/>
      <c r="CD65" s="1198"/>
      <c r="CE65" s="1198"/>
      <c r="CF65" s="1198"/>
      <c r="CG65" s="1198"/>
      <c r="CH65" s="1198"/>
      <c r="CI65" s="1198"/>
      <c r="CJ65" s="1198"/>
      <c r="CK65" s="1198"/>
      <c r="CL65" s="1198"/>
      <c r="CM65" s="1198"/>
      <c r="CN65" s="1198"/>
      <c r="CO65" s="1198"/>
      <c r="CP65" s="1198"/>
      <c r="CQ65" s="1198"/>
      <c r="CR65" s="1198"/>
      <c r="CS65" s="1198"/>
      <c r="CT65" s="1198"/>
      <c r="CU65" s="1198"/>
      <c r="CV65" s="1198"/>
      <c r="CW65" s="1198"/>
      <c r="CX65" s="1198"/>
      <c r="CY65" s="1198"/>
      <c r="CZ65" s="1198"/>
      <c r="DA65" s="1198"/>
      <c r="DB65" s="1198"/>
      <c r="DC65" s="1199"/>
    </row>
    <row r="66" spans="2:107" ht="12.75" x14ac:dyDescent="0.25">
      <c r="B66" s="10"/>
      <c r="AN66" s="1200"/>
      <c r="AO66" s="1201"/>
      <c r="AP66" s="1201"/>
      <c r="AQ66" s="1201"/>
      <c r="AR66" s="1201"/>
      <c r="AS66" s="1201"/>
      <c r="AT66" s="1201"/>
      <c r="AU66" s="1201"/>
      <c r="AV66" s="1201"/>
      <c r="AW66" s="1201"/>
      <c r="AX66" s="1201"/>
      <c r="AY66" s="1201"/>
      <c r="AZ66" s="1201"/>
      <c r="BA66" s="1201"/>
      <c r="BB66" s="1201"/>
      <c r="BC66" s="1201"/>
      <c r="BD66" s="1201"/>
      <c r="BE66" s="1201"/>
      <c r="BF66" s="1201"/>
      <c r="BG66" s="1201"/>
      <c r="BH66" s="1201"/>
      <c r="BI66" s="1201"/>
      <c r="BJ66" s="1201"/>
      <c r="BK66" s="1201"/>
      <c r="BL66" s="1201"/>
      <c r="BM66" s="1201"/>
      <c r="BN66" s="1201"/>
      <c r="BO66" s="1201"/>
      <c r="BP66" s="1201"/>
      <c r="BQ66" s="1201"/>
      <c r="BR66" s="1201"/>
      <c r="BS66" s="1201"/>
      <c r="BT66" s="1201"/>
      <c r="BU66" s="1201"/>
      <c r="BV66" s="1201"/>
      <c r="BW66" s="1201"/>
      <c r="BX66" s="1201"/>
      <c r="BY66" s="1201"/>
      <c r="BZ66" s="1201"/>
      <c r="CA66" s="1201"/>
      <c r="CB66" s="1201"/>
      <c r="CC66" s="1201"/>
      <c r="CD66" s="1201"/>
      <c r="CE66" s="1201"/>
      <c r="CF66" s="1201"/>
      <c r="CG66" s="1201"/>
      <c r="CH66" s="1201"/>
      <c r="CI66" s="1201"/>
      <c r="CJ66" s="1201"/>
      <c r="CK66" s="1201"/>
      <c r="CL66" s="1201"/>
      <c r="CM66" s="1201"/>
      <c r="CN66" s="1201"/>
      <c r="CO66" s="1201"/>
      <c r="CP66" s="1201"/>
      <c r="CQ66" s="1201"/>
      <c r="CR66" s="1201"/>
      <c r="CS66" s="1201"/>
      <c r="CT66" s="1201"/>
      <c r="CU66" s="1201"/>
      <c r="CV66" s="1201"/>
      <c r="CW66" s="1201"/>
      <c r="CX66" s="1201"/>
      <c r="CY66" s="1201"/>
      <c r="CZ66" s="1201"/>
      <c r="DA66" s="1201"/>
      <c r="DB66" s="1201"/>
      <c r="DC66" s="1202"/>
    </row>
    <row r="67" spans="2:107" ht="12.75" x14ac:dyDescent="0.25">
      <c r="B67" s="10"/>
      <c r="AN67" s="1200"/>
      <c r="AO67" s="1201"/>
      <c r="AP67" s="1201"/>
      <c r="AQ67" s="1201"/>
      <c r="AR67" s="1201"/>
      <c r="AS67" s="1201"/>
      <c r="AT67" s="1201"/>
      <c r="AU67" s="1201"/>
      <c r="AV67" s="1201"/>
      <c r="AW67" s="1201"/>
      <c r="AX67" s="1201"/>
      <c r="AY67" s="1201"/>
      <c r="AZ67" s="1201"/>
      <c r="BA67" s="1201"/>
      <c r="BB67" s="1201"/>
      <c r="BC67" s="1201"/>
      <c r="BD67" s="1201"/>
      <c r="BE67" s="1201"/>
      <c r="BF67" s="1201"/>
      <c r="BG67" s="1201"/>
      <c r="BH67" s="1201"/>
      <c r="BI67" s="1201"/>
      <c r="BJ67" s="1201"/>
      <c r="BK67" s="1201"/>
      <c r="BL67" s="1201"/>
      <c r="BM67" s="1201"/>
      <c r="BN67" s="1201"/>
      <c r="BO67" s="1201"/>
      <c r="BP67" s="1201"/>
      <c r="BQ67" s="1201"/>
      <c r="BR67" s="1201"/>
      <c r="BS67" s="1201"/>
      <c r="BT67" s="1201"/>
      <c r="BU67" s="1201"/>
      <c r="BV67" s="1201"/>
      <c r="BW67" s="1201"/>
      <c r="BX67" s="1201"/>
      <c r="BY67" s="1201"/>
      <c r="BZ67" s="1201"/>
      <c r="CA67" s="1201"/>
      <c r="CB67" s="1201"/>
      <c r="CC67" s="1201"/>
      <c r="CD67" s="1201"/>
      <c r="CE67" s="1201"/>
      <c r="CF67" s="1201"/>
      <c r="CG67" s="1201"/>
      <c r="CH67" s="1201"/>
      <c r="CI67" s="1201"/>
      <c r="CJ67" s="1201"/>
      <c r="CK67" s="1201"/>
      <c r="CL67" s="1201"/>
      <c r="CM67" s="1201"/>
      <c r="CN67" s="1201"/>
      <c r="CO67" s="1201"/>
      <c r="CP67" s="1201"/>
      <c r="CQ67" s="1201"/>
      <c r="CR67" s="1201"/>
      <c r="CS67" s="1201"/>
      <c r="CT67" s="1201"/>
      <c r="CU67" s="1201"/>
      <c r="CV67" s="1201"/>
      <c r="CW67" s="1201"/>
      <c r="CX67" s="1201"/>
      <c r="CY67" s="1201"/>
      <c r="CZ67" s="1201"/>
      <c r="DA67" s="1201"/>
      <c r="DB67" s="1201"/>
      <c r="DC67" s="1202"/>
    </row>
    <row r="68" spans="2:107" ht="12.75" x14ac:dyDescent="0.25">
      <c r="B68" s="10"/>
      <c r="AN68" s="1200"/>
      <c r="AO68" s="1201"/>
      <c r="AP68" s="1201"/>
      <c r="AQ68" s="1201"/>
      <c r="AR68" s="1201"/>
      <c r="AS68" s="1201"/>
      <c r="AT68" s="1201"/>
      <c r="AU68" s="1201"/>
      <c r="AV68" s="1201"/>
      <c r="AW68" s="1201"/>
      <c r="AX68" s="1201"/>
      <c r="AY68" s="1201"/>
      <c r="AZ68" s="1201"/>
      <c r="BA68" s="1201"/>
      <c r="BB68" s="1201"/>
      <c r="BC68" s="1201"/>
      <c r="BD68" s="1201"/>
      <c r="BE68" s="1201"/>
      <c r="BF68" s="1201"/>
      <c r="BG68" s="1201"/>
      <c r="BH68" s="1201"/>
      <c r="BI68" s="1201"/>
      <c r="BJ68" s="1201"/>
      <c r="BK68" s="1201"/>
      <c r="BL68" s="1201"/>
      <c r="BM68" s="1201"/>
      <c r="BN68" s="1201"/>
      <c r="BO68" s="1201"/>
      <c r="BP68" s="1201"/>
      <c r="BQ68" s="1201"/>
      <c r="BR68" s="1201"/>
      <c r="BS68" s="1201"/>
      <c r="BT68" s="1201"/>
      <c r="BU68" s="1201"/>
      <c r="BV68" s="1201"/>
      <c r="BW68" s="1201"/>
      <c r="BX68" s="1201"/>
      <c r="BY68" s="1201"/>
      <c r="BZ68" s="1201"/>
      <c r="CA68" s="1201"/>
      <c r="CB68" s="1201"/>
      <c r="CC68" s="1201"/>
      <c r="CD68" s="1201"/>
      <c r="CE68" s="1201"/>
      <c r="CF68" s="1201"/>
      <c r="CG68" s="1201"/>
      <c r="CH68" s="1201"/>
      <c r="CI68" s="1201"/>
      <c r="CJ68" s="1201"/>
      <c r="CK68" s="1201"/>
      <c r="CL68" s="1201"/>
      <c r="CM68" s="1201"/>
      <c r="CN68" s="1201"/>
      <c r="CO68" s="1201"/>
      <c r="CP68" s="1201"/>
      <c r="CQ68" s="1201"/>
      <c r="CR68" s="1201"/>
      <c r="CS68" s="1201"/>
      <c r="CT68" s="1201"/>
      <c r="CU68" s="1201"/>
      <c r="CV68" s="1201"/>
      <c r="CW68" s="1201"/>
      <c r="CX68" s="1201"/>
      <c r="CY68" s="1201"/>
      <c r="CZ68" s="1201"/>
      <c r="DA68" s="1201"/>
      <c r="DB68" s="1201"/>
      <c r="DC68" s="1202"/>
    </row>
    <row r="69" spans="2:107" ht="12.75" x14ac:dyDescent="0.25">
      <c r="B69" s="10"/>
      <c r="AN69" s="1203"/>
      <c r="AO69" s="1204"/>
      <c r="AP69" s="1204"/>
      <c r="AQ69" s="1204"/>
      <c r="AR69" s="1204"/>
      <c r="AS69" s="1204"/>
      <c r="AT69" s="1204"/>
      <c r="AU69" s="1204"/>
      <c r="AV69" s="1204"/>
      <c r="AW69" s="1204"/>
      <c r="AX69" s="1204"/>
      <c r="AY69" s="1204"/>
      <c r="AZ69" s="1204"/>
      <c r="BA69" s="1204"/>
      <c r="BB69" s="1204"/>
      <c r="BC69" s="1204"/>
      <c r="BD69" s="1204"/>
      <c r="BE69" s="1204"/>
      <c r="BF69" s="1204"/>
      <c r="BG69" s="1204"/>
      <c r="BH69" s="1204"/>
      <c r="BI69" s="1204"/>
      <c r="BJ69" s="1204"/>
      <c r="BK69" s="1204"/>
      <c r="BL69" s="1204"/>
      <c r="BM69" s="1204"/>
      <c r="BN69" s="1204"/>
      <c r="BO69" s="1204"/>
      <c r="BP69" s="1204"/>
      <c r="BQ69" s="1204"/>
      <c r="BR69" s="1204"/>
      <c r="BS69" s="1204"/>
      <c r="BT69" s="1204"/>
      <c r="BU69" s="1204"/>
      <c r="BV69" s="1204"/>
      <c r="BW69" s="1204"/>
      <c r="BX69" s="1204"/>
      <c r="BY69" s="1204"/>
      <c r="BZ69" s="1204"/>
      <c r="CA69" s="1204"/>
      <c r="CB69" s="1204"/>
      <c r="CC69" s="1204"/>
      <c r="CD69" s="1204"/>
      <c r="CE69" s="1204"/>
      <c r="CF69" s="1204"/>
      <c r="CG69" s="1204"/>
      <c r="CH69" s="1204"/>
      <c r="CI69" s="1204"/>
      <c r="CJ69" s="1204"/>
      <c r="CK69" s="1204"/>
      <c r="CL69" s="1204"/>
      <c r="CM69" s="1204"/>
      <c r="CN69" s="1204"/>
      <c r="CO69" s="1204"/>
      <c r="CP69" s="1204"/>
      <c r="CQ69" s="1204"/>
      <c r="CR69" s="1204"/>
      <c r="CS69" s="1204"/>
      <c r="CT69" s="1204"/>
      <c r="CU69" s="1204"/>
      <c r="CV69" s="1204"/>
      <c r="CW69" s="1204"/>
      <c r="CX69" s="1204"/>
      <c r="CY69" s="1204"/>
      <c r="CZ69" s="1204"/>
      <c r="DA69" s="1204"/>
      <c r="DB69" s="1204"/>
      <c r="DC69" s="1205"/>
    </row>
    <row r="70" spans="2:107" ht="12.75" x14ac:dyDescent="0.2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2.75" x14ac:dyDescent="0.25">
      <c r="B71" s="10"/>
      <c r="G71" s="35"/>
      <c r="I71" s="36"/>
      <c r="J71" s="33"/>
      <c r="K71" s="33"/>
      <c r="L71" s="34"/>
      <c r="M71" s="33"/>
      <c r="N71" s="34"/>
      <c r="AM71" s="35"/>
      <c r="AN71" s="3" t="s">
        <v>2</v>
      </c>
    </row>
    <row r="72" spans="2:107" ht="12.75" x14ac:dyDescent="0.25">
      <c r="B72" s="10"/>
      <c r="G72" s="1190"/>
      <c r="H72" s="1190"/>
      <c r="I72" s="1190"/>
      <c r="J72" s="1190"/>
      <c r="K72" s="20"/>
      <c r="L72" s="20"/>
      <c r="M72" s="21"/>
      <c r="N72" s="21"/>
      <c r="AN72" s="1191"/>
      <c r="AO72" s="1192"/>
      <c r="AP72" s="1192"/>
      <c r="AQ72" s="1192"/>
      <c r="AR72" s="1192"/>
      <c r="AS72" s="1192"/>
      <c r="AT72" s="1192"/>
      <c r="AU72" s="1192"/>
      <c r="AV72" s="1192"/>
      <c r="AW72" s="1192"/>
      <c r="AX72" s="1192"/>
      <c r="AY72" s="1192"/>
      <c r="AZ72" s="1192"/>
      <c r="BA72" s="1192"/>
      <c r="BB72" s="1192"/>
      <c r="BC72" s="1192"/>
      <c r="BD72" s="1192"/>
      <c r="BE72" s="1192"/>
      <c r="BF72" s="1192"/>
      <c r="BG72" s="1192"/>
      <c r="BH72" s="1192"/>
      <c r="BI72" s="1192"/>
      <c r="BJ72" s="1192"/>
      <c r="BK72" s="1192"/>
      <c r="BL72" s="1192"/>
      <c r="BM72" s="1192"/>
      <c r="BN72" s="1192"/>
      <c r="BO72" s="1193"/>
      <c r="BP72" s="1194" t="s">
        <v>3</v>
      </c>
      <c r="BQ72" s="1194"/>
      <c r="BR72" s="1194"/>
      <c r="BS72" s="1194"/>
      <c r="BT72" s="1194"/>
      <c r="BU72" s="1194"/>
      <c r="BV72" s="1194"/>
      <c r="BW72" s="1194"/>
      <c r="BX72" s="1194" t="s">
        <v>4</v>
      </c>
      <c r="BY72" s="1194"/>
      <c r="BZ72" s="1194"/>
      <c r="CA72" s="1194"/>
      <c r="CB72" s="1194"/>
      <c r="CC72" s="1194"/>
      <c r="CD72" s="1194"/>
      <c r="CE72" s="1194"/>
      <c r="CF72" s="1194" t="s">
        <v>5</v>
      </c>
      <c r="CG72" s="1194"/>
      <c r="CH72" s="1194"/>
      <c r="CI72" s="1194"/>
      <c r="CJ72" s="1194"/>
      <c r="CK72" s="1194"/>
      <c r="CL72" s="1194"/>
      <c r="CM72" s="1194"/>
      <c r="CN72" s="1194" t="s">
        <v>6</v>
      </c>
      <c r="CO72" s="1194"/>
      <c r="CP72" s="1194"/>
      <c r="CQ72" s="1194"/>
      <c r="CR72" s="1194"/>
      <c r="CS72" s="1194"/>
      <c r="CT72" s="1194"/>
      <c r="CU72" s="1194"/>
      <c r="CV72" s="1194" t="s">
        <v>7</v>
      </c>
      <c r="CW72" s="1194"/>
      <c r="CX72" s="1194"/>
      <c r="CY72" s="1194"/>
      <c r="CZ72" s="1194"/>
      <c r="DA72" s="1194"/>
      <c r="DB72" s="1194"/>
      <c r="DC72" s="1194"/>
    </row>
    <row r="73" spans="2:107" ht="12.75" x14ac:dyDescent="0.25">
      <c r="B73" s="10"/>
      <c r="G73" s="1207"/>
      <c r="H73" s="1207"/>
      <c r="I73" s="1207"/>
      <c r="J73" s="1207"/>
      <c r="K73" s="1210"/>
      <c r="L73" s="1210"/>
      <c r="M73" s="1210"/>
      <c r="N73" s="1210"/>
      <c r="AM73" s="19"/>
      <c r="AN73" s="1196" t="s">
        <v>8</v>
      </c>
      <c r="AO73" s="1196"/>
      <c r="AP73" s="1196"/>
      <c r="AQ73" s="1196"/>
      <c r="AR73" s="1196"/>
      <c r="AS73" s="1196"/>
      <c r="AT73" s="1196"/>
      <c r="AU73" s="1196"/>
      <c r="AV73" s="1196"/>
      <c r="AW73" s="1196"/>
      <c r="AX73" s="1196"/>
      <c r="AY73" s="1196"/>
      <c r="AZ73" s="1196"/>
      <c r="BA73" s="1196"/>
      <c r="BB73" s="1196" t="s">
        <v>9</v>
      </c>
      <c r="BC73" s="1196"/>
      <c r="BD73" s="1196"/>
      <c r="BE73" s="1196"/>
      <c r="BF73" s="1196"/>
      <c r="BG73" s="1196"/>
      <c r="BH73" s="1196"/>
      <c r="BI73" s="1196"/>
      <c r="BJ73" s="1196"/>
      <c r="BK73" s="1196"/>
      <c r="BL73" s="1196"/>
      <c r="BM73" s="1196"/>
      <c r="BN73" s="1196"/>
      <c r="BO73" s="1196"/>
      <c r="BP73" s="1195">
        <v>98.5</v>
      </c>
      <c r="BQ73" s="1195"/>
      <c r="BR73" s="1195"/>
      <c r="BS73" s="1195"/>
      <c r="BT73" s="1195"/>
      <c r="BU73" s="1195"/>
      <c r="BV73" s="1195"/>
      <c r="BW73" s="1195"/>
      <c r="BX73" s="1195">
        <v>79.2</v>
      </c>
      <c r="BY73" s="1195"/>
      <c r="BZ73" s="1195"/>
      <c r="CA73" s="1195"/>
      <c r="CB73" s="1195"/>
      <c r="CC73" s="1195"/>
      <c r="CD73" s="1195"/>
      <c r="CE73" s="1195"/>
      <c r="CF73" s="1195">
        <v>53.2</v>
      </c>
      <c r="CG73" s="1195"/>
      <c r="CH73" s="1195"/>
      <c r="CI73" s="1195"/>
      <c r="CJ73" s="1195"/>
      <c r="CK73" s="1195"/>
      <c r="CL73" s="1195"/>
      <c r="CM73" s="1195"/>
      <c r="CN73" s="1195">
        <v>36.6</v>
      </c>
      <c r="CO73" s="1195"/>
      <c r="CP73" s="1195"/>
      <c r="CQ73" s="1195"/>
      <c r="CR73" s="1195"/>
      <c r="CS73" s="1195"/>
      <c r="CT73" s="1195"/>
      <c r="CU73" s="1195"/>
      <c r="CV73" s="1195">
        <v>46.4</v>
      </c>
      <c r="CW73" s="1195"/>
      <c r="CX73" s="1195"/>
      <c r="CY73" s="1195"/>
      <c r="CZ73" s="1195"/>
      <c r="DA73" s="1195"/>
      <c r="DB73" s="1195"/>
      <c r="DC73" s="1195"/>
    </row>
    <row r="74" spans="2:107" ht="12.75" x14ac:dyDescent="0.25">
      <c r="B74" s="10"/>
      <c r="G74" s="1207"/>
      <c r="H74" s="1207"/>
      <c r="I74" s="1207"/>
      <c r="J74" s="1207"/>
      <c r="K74" s="1210"/>
      <c r="L74" s="1210"/>
      <c r="M74" s="1210"/>
      <c r="N74" s="1210"/>
      <c r="AM74" s="19"/>
      <c r="AN74" s="1196"/>
      <c r="AO74" s="1196"/>
      <c r="AP74" s="1196"/>
      <c r="AQ74" s="1196"/>
      <c r="AR74" s="1196"/>
      <c r="AS74" s="1196"/>
      <c r="AT74" s="1196"/>
      <c r="AU74" s="1196"/>
      <c r="AV74" s="1196"/>
      <c r="AW74" s="1196"/>
      <c r="AX74" s="1196"/>
      <c r="AY74" s="1196"/>
      <c r="AZ74" s="1196"/>
      <c r="BA74" s="1196"/>
      <c r="BB74" s="1196"/>
      <c r="BC74" s="1196"/>
      <c r="BD74" s="1196"/>
      <c r="BE74" s="1196"/>
      <c r="BF74" s="1196"/>
      <c r="BG74" s="1196"/>
      <c r="BH74" s="1196"/>
      <c r="BI74" s="1196"/>
      <c r="BJ74" s="1196"/>
      <c r="BK74" s="1196"/>
      <c r="BL74" s="1196"/>
      <c r="BM74" s="1196"/>
      <c r="BN74" s="1196"/>
      <c r="BO74" s="1196"/>
      <c r="BP74" s="1195"/>
      <c r="BQ74" s="1195"/>
      <c r="BR74" s="1195"/>
      <c r="BS74" s="1195"/>
      <c r="BT74" s="1195"/>
      <c r="BU74" s="1195"/>
      <c r="BV74" s="1195"/>
      <c r="BW74" s="1195"/>
      <c r="BX74" s="1195"/>
      <c r="BY74" s="1195"/>
      <c r="BZ74" s="1195"/>
      <c r="CA74" s="1195"/>
      <c r="CB74" s="1195"/>
      <c r="CC74" s="1195"/>
      <c r="CD74" s="1195"/>
      <c r="CE74" s="1195"/>
      <c r="CF74" s="1195"/>
      <c r="CG74" s="1195"/>
      <c r="CH74" s="1195"/>
      <c r="CI74" s="1195"/>
      <c r="CJ74" s="1195"/>
      <c r="CK74" s="1195"/>
      <c r="CL74" s="1195"/>
      <c r="CM74" s="1195"/>
      <c r="CN74" s="1195"/>
      <c r="CO74" s="1195"/>
      <c r="CP74" s="1195"/>
      <c r="CQ74" s="1195"/>
      <c r="CR74" s="1195"/>
      <c r="CS74" s="1195"/>
      <c r="CT74" s="1195"/>
      <c r="CU74" s="1195"/>
      <c r="CV74" s="1195"/>
      <c r="CW74" s="1195"/>
      <c r="CX74" s="1195"/>
      <c r="CY74" s="1195"/>
      <c r="CZ74" s="1195"/>
      <c r="DA74" s="1195"/>
      <c r="DB74" s="1195"/>
      <c r="DC74" s="1195"/>
    </row>
    <row r="75" spans="2:107" ht="12.75" x14ac:dyDescent="0.25">
      <c r="B75" s="10"/>
      <c r="G75" s="1207"/>
      <c r="H75" s="1207"/>
      <c r="I75" s="1190"/>
      <c r="J75" s="1190"/>
      <c r="K75" s="1206"/>
      <c r="L75" s="1206"/>
      <c r="M75" s="1206"/>
      <c r="N75" s="1206"/>
      <c r="AM75" s="19"/>
      <c r="AN75" s="1196"/>
      <c r="AO75" s="1196"/>
      <c r="AP75" s="1196"/>
      <c r="AQ75" s="1196"/>
      <c r="AR75" s="1196"/>
      <c r="AS75" s="1196"/>
      <c r="AT75" s="1196"/>
      <c r="AU75" s="1196"/>
      <c r="AV75" s="1196"/>
      <c r="AW75" s="1196"/>
      <c r="AX75" s="1196"/>
      <c r="AY75" s="1196"/>
      <c r="AZ75" s="1196"/>
      <c r="BA75" s="1196"/>
      <c r="BB75" s="1196" t="s">
        <v>13</v>
      </c>
      <c r="BC75" s="1196"/>
      <c r="BD75" s="1196"/>
      <c r="BE75" s="1196"/>
      <c r="BF75" s="1196"/>
      <c r="BG75" s="1196"/>
      <c r="BH75" s="1196"/>
      <c r="BI75" s="1196"/>
      <c r="BJ75" s="1196"/>
      <c r="BK75" s="1196"/>
      <c r="BL75" s="1196"/>
      <c r="BM75" s="1196"/>
      <c r="BN75" s="1196"/>
      <c r="BO75" s="1196"/>
      <c r="BP75" s="1195">
        <v>10.199999999999999</v>
      </c>
      <c r="BQ75" s="1195"/>
      <c r="BR75" s="1195"/>
      <c r="BS75" s="1195"/>
      <c r="BT75" s="1195"/>
      <c r="BU75" s="1195"/>
      <c r="BV75" s="1195"/>
      <c r="BW75" s="1195"/>
      <c r="BX75" s="1195">
        <v>9.4</v>
      </c>
      <c r="BY75" s="1195"/>
      <c r="BZ75" s="1195"/>
      <c r="CA75" s="1195"/>
      <c r="CB75" s="1195"/>
      <c r="CC75" s="1195"/>
      <c r="CD75" s="1195"/>
      <c r="CE75" s="1195"/>
      <c r="CF75" s="1195">
        <v>8.1</v>
      </c>
      <c r="CG75" s="1195"/>
      <c r="CH75" s="1195"/>
      <c r="CI75" s="1195"/>
      <c r="CJ75" s="1195"/>
      <c r="CK75" s="1195"/>
      <c r="CL75" s="1195"/>
      <c r="CM75" s="1195"/>
      <c r="CN75" s="1195">
        <v>6.9</v>
      </c>
      <c r="CO75" s="1195"/>
      <c r="CP75" s="1195"/>
      <c r="CQ75" s="1195"/>
      <c r="CR75" s="1195"/>
      <c r="CS75" s="1195"/>
      <c r="CT75" s="1195"/>
      <c r="CU75" s="1195"/>
      <c r="CV75" s="1195">
        <v>7.1</v>
      </c>
      <c r="CW75" s="1195"/>
      <c r="CX75" s="1195"/>
      <c r="CY75" s="1195"/>
      <c r="CZ75" s="1195"/>
      <c r="DA75" s="1195"/>
      <c r="DB75" s="1195"/>
      <c r="DC75" s="1195"/>
    </row>
    <row r="76" spans="2:107" ht="12.75" x14ac:dyDescent="0.25">
      <c r="B76" s="10"/>
      <c r="G76" s="1207"/>
      <c r="H76" s="1207"/>
      <c r="I76" s="1190"/>
      <c r="J76" s="1190"/>
      <c r="K76" s="1206"/>
      <c r="L76" s="1206"/>
      <c r="M76" s="1206"/>
      <c r="N76" s="1206"/>
      <c r="AM76" s="19"/>
      <c r="AN76" s="1196"/>
      <c r="AO76" s="1196"/>
      <c r="AP76" s="1196"/>
      <c r="AQ76" s="1196"/>
      <c r="AR76" s="1196"/>
      <c r="AS76" s="1196"/>
      <c r="AT76" s="1196"/>
      <c r="AU76" s="1196"/>
      <c r="AV76" s="1196"/>
      <c r="AW76" s="1196"/>
      <c r="AX76" s="1196"/>
      <c r="AY76" s="1196"/>
      <c r="AZ76" s="1196"/>
      <c r="BA76" s="1196"/>
      <c r="BB76" s="1196"/>
      <c r="BC76" s="1196"/>
      <c r="BD76" s="1196"/>
      <c r="BE76" s="1196"/>
      <c r="BF76" s="1196"/>
      <c r="BG76" s="1196"/>
      <c r="BH76" s="1196"/>
      <c r="BI76" s="1196"/>
      <c r="BJ76" s="1196"/>
      <c r="BK76" s="1196"/>
      <c r="BL76" s="1196"/>
      <c r="BM76" s="1196"/>
      <c r="BN76" s="1196"/>
      <c r="BO76" s="1196"/>
      <c r="BP76" s="1195"/>
      <c r="BQ76" s="1195"/>
      <c r="BR76" s="1195"/>
      <c r="BS76" s="1195"/>
      <c r="BT76" s="1195"/>
      <c r="BU76" s="1195"/>
      <c r="BV76" s="1195"/>
      <c r="BW76" s="1195"/>
      <c r="BX76" s="1195"/>
      <c r="BY76" s="1195"/>
      <c r="BZ76" s="1195"/>
      <c r="CA76" s="1195"/>
      <c r="CB76" s="1195"/>
      <c r="CC76" s="1195"/>
      <c r="CD76" s="1195"/>
      <c r="CE76" s="1195"/>
      <c r="CF76" s="1195"/>
      <c r="CG76" s="1195"/>
      <c r="CH76" s="1195"/>
      <c r="CI76" s="1195"/>
      <c r="CJ76" s="1195"/>
      <c r="CK76" s="1195"/>
      <c r="CL76" s="1195"/>
      <c r="CM76" s="1195"/>
      <c r="CN76" s="1195"/>
      <c r="CO76" s="1195"/>
      <c r="CP76" s="1195"/>
      <c r="CQ76" s="1195"/>
      <c r="CR76" s="1195"/>
      <c r="CS76" s="1195"/>
      <c r="CT76" s="1195"/>
      <c r="CU76" s="1195"/>
      <c r="CV76" s="1195"/>
      <c r="CW76" s="1195"/>
      <c r="CX76" s="1195"/>
      <c r="CY76" s="1195"/>
      <c r="CZ76" s="1195"/>
      <c r="DA76" s="1195"/>
      <c r="DB76" s="1195"/>
      <c r="DC76" s="1195"/>
    </row>
    <row r="77" spans="2:107" ht="12.75" x14ac:dyDescent="0.25">
      <c r="B77" s="10"/>
      <c r="G77" s="1190"/>
      <c r="H77" s="1190"/>
      <c r="I77" s="1190"/>
      <c r="J77" s="1190"/>
      <c r="K77" s="1210"/>
      <c r="L77" s="1210"/>
      <c r="M77" s="1210"/>
      <c r="N77" s="1210"/>
      <c r="AN77" s="1194" t="s">
        <v>11</v>
      </c>
      <c r="AO77" s="1194"/>
      <c r="AP77" s="1194"/>
      <c r="AQ77" s="1194"/>
      <c r="AR77" s="1194"/>
      <c r="AS77" s="1194"/>
      <c r="AT77" s="1194"/>
      <c r="AU77" s="1194"/>
      <c r="AV77" s="1194"/>
      <c r="AW77" s="1194"/>
      <c r="AX77" s="1194"/>
      <c r="AY77" s="1194"/>
      <c r="AZ77" s="1194"/>
      <c r="BA77" s="1194"/>
      <c r="BB77" s="1196" t="s">
        <v>9</v>
      </c>
      <c r="BC77" s="1196"/>
      <c r="BD77" s="1196"/>
      <c r="BE77" s="1196"/>
      <c r="BF77" s="1196"/>
      <c r="BG77" s="1196"/>
      <c r="BH77" s="1196"/>
      <c r="BI77" s="1196"/>
      <c r="BJ77" s="1196"/>
      <c r="BK77" s="1196"/>
      <c r="BL77" s="1196"/>
      <c r="BM77" s="1196"/>
      <c r="BN77" s="1196"/>
      <c r="BO77" s="1196"/>
      <c r="BP77" s="1195">
        <v>25.5</v>
      </c>
      <c r="BQ77" s="1195"/>
      <c r="BR77" s="1195"/>
      <c r="BS77" s="1195"/>
      <c r="BT77" s="1195"/>
      <c r="BU77" s="1195"/>
      <c r="BV77" s="1195"/>
      <c r="BW77" s="1195"/>
      <c r="BX77" s="1195">
        <v>37.299999999999997</v>
      </c>
      <c r="BY77" s="1195"/>
      <c r="BZ77" s="1195"/>
      <c r="CA77" s="1195"/>
      <c r="CB77" s="1195"/>
      <c r="CC77" s="1195"/>
      <c r="CD77" s="1195"/>
      <c r="CE77" s="1195"/>
      <c r="CF77" s="1195">
        <v>25.4</v>
      </c>
      <c r="CG77" s="1195"/>
      <c r="CH77" s="1195"/>
      <c r="CI77" s="1195"/>
      <c r="CJ77" s="1195"/>
      <c r="CK77" s="1195"/>
      <c r="CL77" s="1195"/>
      <c r="CM77" s="1195"/>
      <c r="CN77" s="1195">
        <v>17.600000000000001</v>
      </c>
      <c r="CO77" s="1195"/>
      <c r="CP77" s="1195"/>
      <c r="CQ77" s="1195"/>
      <c r="CR77" s="1195"/>
      <c r="CS77" s="1195"/>
      <c r="CT77" s="1195"/>
      <c r="CU77" s="1195"/>
      <c r="CV77" s="1195">
        <v>17.2</v>
      </c>
      <c r="CW77" s="1195"/>
      <c r="CX77" s="1195"/>
      <c r="CY77" s="1195"/>
      <c r="CZ77" s="1195"/>
      <c r="DA77" s="1195"/>
      <c r="DB77" s="1195"/>
      <c r="DC77" s="1195"/>
    </row>
    <row r="78" spans="2:107" ht="12.75" x14ac:dyDescent="0.25">
      <c r="B78" s="10"/>
      <c r="G78" s="1190"/>
      <c r="H78" s="1190"/>
      <c r="I78" s="1190"/>
      <c r="J78" s="1190"/>
      <c r="K78" s="1210"/>
      <c r="L78" s="1210"/>
      <c r="M78" s="1210"/>
      <c r="N78" s="1210"/>
      <c r="AN78" s="1194"/>
      <c r="AO78" s="1194"/>
      <c r="AP78" s="1194"/>
      <c r="AQ78" s="1194"/>
      <c r="AR78" s="1194"/>
      <c r="AS78" s="1194"/>
      <c r="AT78" s="1194"/>
      <c r="AU78" s="1194"/>
      <c r="AV78" s="1194"/>
      <c r="AW78" s="1194"/>
      <c r="AX78" s="1194"/>
      <c r="AY78" s="1194"/>
      <c r="AZ78" s="1194"/>
      <c r="BA78" s="1194"/>
      <c r="BB78" s="1196"/>
      <c r="BC78" s="1196"/>
      <c r="BD78" s="1196"/>
      <c r="BE78" s="1196"/>
      <c r="BF78" s="1196"/>
      <c r="BG78" s="1196"/>
      <c r="BH78" s="1196"/>
      <c r="BI78" s="1196"/>
      <c r="BJ78" s="1196"/>
      <c r="BK78" s="1196"/>
      <c r="BL78" s="1196"/>
      <c r="BM78" s="1196"/>
      <c r="BN78" s="1196"/>
      <c r="BO78" s="1196"/>
      <c r="BP78" s="1195"/>
      <c r="BQ78" s="1195"/>
      <c r="BR78" s="1195"/>
      <c r="BS78" s="1195"/>
      <c r="BT78" s="1195"/>
      <c r="BU78" s="1195"/>
      <c r="BV78" s="1195"/>
      <c r="BW78" s="1195"/>
      <c r="BX78" s="1195"/>
      <c r="BY78" s="1195"/>
      <c r="BZ78" s="1195"/>
      <c r="CA78" s="1195"/>
      <c r="CB78" s="1195"/>
      <c r="CC78" s="1195"/>
      <c r="CD78" s="1195"/>
      <c r="CE78" s="1195"/>
      <c r="CF78" s="1195"/>
      <c r="CG78" s="1195"/>
      <c r="CH78" s="1195"/>
      <c r="CI78" s="1195"/>
      <c r="CJ78" s="1195"/>
      <c r="CK78" s="1195"/>
      <c r="CL78" s="1195"/>
      <c r="CM78" s="1195"/>
      <c r="CN78" s="1195"/>
      <c r="CO78" s="1195"/>
      <c r="CP78" s="1195"/>
      <c r="CQ78" s="1195"/>
      <c r="CR78" s="1195"/>
      <c r="CS78" s="1195"/>
      <c r="CT78" s="1195"/>
      <c r="CU78" s="1195"/>
      <c r="CV78" s="1195"/>
      <c r="CW78" s="1195"/>
      <c r="CX78" s="1195"/>
      <c r="CY78" s="1195"/>
      <c r="CZ78" s="1195"/>
      <c r="DA78" s="1195"/>
      <c r="DB78" s="1195"/>
      <c r="DC78" s="1195"/>
    </row>
    <row r="79" spans="2:107" ht="12.75" x14ac:dyDescent="0.25">
      <c r="B79" s="10"/>
      <c r="G79" s="1190"/>
      <c r="H79" s="1190"/>
      <c r="I79" s="1209"/>
      <c r="J79" s="1209"/>
      <c r="K79" s="1211"/>
      <c r="L79" s="1211"/>
      <c r="M79" s="1211"/>
      <c r="N79" s="1211"/>
      <c r="AN79" s="1194"/>
      <c r="AO79" s="1194"/>
      <c r="AP79" s="1194"/>
      <c r="AQ79" s="1194"/>
      <c r="AR79" s="1194"/>
      <c r="AS79" s="1194"/>
      <c r="AT79" s="1194"/>
      <c r="AU79" s="1194"/>
      <c r="AV79" s="1194"/>
      <c r="AW79" s="1194"/>
      <c r="AX79" s="1194"/>
      <c r="AY79" s="1194"/>
      <c r="AZ79" s="1194"/>
      <c r="BA79" s="1194"/>
      <c r="BB79" s="1196" t="s">
        <v>13</v>
      </c>
      <c r="BC79" s="1196"/>
      <c r="BD79" s="1196"/>
      <c r="BE79" s="1196"/>
      <c r="BF79" s="1196"/>
      <c r="BG79" s="1196"/>
      <c r="BH79" s="1196"/>
      <c r="BI79" s="1196"/>
      <c r="BJ79" s="1196"/>
      <c r="BK79" s="1196"/>
      <c r="BL79" s="1196"/>
      <c r="BM79" s="1196"/>
      <c r="BN79" s="1196"/>
      <c r="BO79" s="1196"/>
      <c r="BP79" s="1195">
        <v>6.6</v>
      </c>
      <c r="BQ79" s="1195"/>
      <c r="BR79" s="1195"/>
      <c r="BS79" s="1195"/>
      <c r="BT79" s="1195"/>
      <c r="BU79" s="1195"/>
      <c r="BV79" s="1195"/>
      <c r="BW79" s="1195"/>
      <c r="BX79" s="1195">
        <v>8.6</v>
      </c>
      <c r="BY79" s="1195"/>
      <c r="BZ79" s="1195"/>
      <c r="CA79" s="1195"/>
      <c r="CB79" s="1195"/>
      <c r="CC79" s="1195"/>
      <c r="CD79" s="1195"/>
      <c r="CE79" s="1195"/>
      <c r="CF79" s="1195">
        <v>8.3000000000000007</v>
      </c>
      <c r="CG79" s="1195"/>
      <c r="CH79" s="1195"/>
      <c r="CI79" s="1195"/>
      <c r="CJ79" s="1195"/>
      <c r="CK79" s="1195"/>
      <c r="CL79" s="1195"/>
      <c r="CM79" s="1195"/>
      <c r="CN79" s="1195">
        <v>8.4</v>
      </c>
      <c r="CO79" s="1195"/>
      <c r="CP79" s="1195"/>
      <c r="CQ79" s="1195"/>
      <c r="CR79" s="1195"/>
      <c r="CS79" s="1195"/>
      <c r="CT79" s="1195"/>
      <c r="CU79" s="1195"/>
      <c r="CV79" s="1195">
        <v>8.6</v>
      </c>
      <c r="CW79" s="1195"/>
      <c r="CX79" s="1195"/>
      <c r="CY79" s="1195"/>
      <c r="CZ79" s="1195"/>
      <c r="DA79" s="1195"/>
      <c r="DB79" s="1195"/>
      <c r="DC79" s="1195"/>
    </row>
    <row r="80" spans="2:107" ht="12.75" x14ac:dyDescent="0.25">
      <c r="B80" s="10"/>
      <c r="G80" s="1190"/>
      <c r="H80" s="1190"/>
      <c r="I80" s="1209"/>
      <c r="J80" s="1209"/>
      <c r="K80" s="1211"/>
      <c r="L80" s="1211"/>
      <c r="M80" s="1211"/>
      <c r="N80" s="1211"/>
      <c r="AN80" s="1194"/>
      <c r="AO80" s="1194"/>
      <c r="AP80" s="1194"/>
      <c r="AQ80" s="1194"/>
      <c r="AR80" s="1194"/>
      <c r="AS80" s="1194"/>
      <c r="AT80" s="1194"/>
      <c r="AU80" s="1194"/>
      <c r="AV80" s="1194"/>
      <c r="AW80" s="1194"/>
      <c r="AX80" s="1194"/>
      <c r="AY80" s="1194"/>
      <c r="AZ80" s="1194"/>
      <c r="BA80" s="1194"/>
      <c r="BB80" s="1196"/>
      <c r="BC80" s="1196"/>
      <c r="BD80" s="1196"/>
      <c r="BE80" s="1196"/>
      <c r="BF80" s="1196"/>
      <c r="BG80" s="1196"/>
      <c r="BH80" s="1196"/>
      <c r="BI80" s="1196"/>
      <c r="BJ80" s="1196"/>
      <c r="BK80" s="1196"/>
      <c r="BL80" s="1196"/>
      <c r="BM80" s="1196"/>
      <c r="BN80" s="1196"/>
      <c r="BO80" s="1196"/>
      <c r="BP80" s="1195"/>
      <c r="BQ80" s="1195"/>
      <c r="BR80" s="1195"/>
      <c r="BS80" s="1195"/>
      <c r="BT80" s="1195"/>
      <c r="BU80" s="1195"/>
      <c r="BV80" s="1195"/>
      <c r="BW80" s="1195"/>
      <c r="BX80" s="1195"/>
      <c r="BY80" s="1195"/>
      <c r="BZ80" s="1195"/>
      <c r="CA80" s="1195"/>
      <c r="CB80" s="1195"/>
      <c r="CC80" s="1195"/>
      <c r="CD80" s="1195"/>
      <c r="CE80" s="1195"/>
      <c r="CF80" s="1195"/>
      <c r="CG80" s="1195"/>
      <c r="CH80" s="1195"/>
      <c r="CI80" s="1195"/>
      <c r="CJ80" s="1195"/>
      <c r="CK80" s="1195"/>
      <c r="CL80" s="1195"/>
      <c r="CM80" s="1195"/>
      <c r="CN80" s="1195"/>
      <c r="CO80" s="1195"/>
      <c r="CP80" s="1195"/>
      <c r="CQ80" s="1195"/>
      <c r="CR80" s="1195"/>
      <c r="CS80" s="1195"/>
      <c r="CT80" s="1195"/>
      <c r="CU80" s="1195"/>
      <c r="CV80" s="1195"/>
      <c r="CW80" s="1195"/>
      <c r="CX80" s="1195"/>
      <c r="CY80" s="1195"/>
      <c r="CZ80" s="1195"/>
      <c r="DA80" s="1195"/>
      <c r="DB80" s="1195"/>
      <c r="DC80" s="1195"/>
    </row>
    <row r="81" spans="2:109" ht="12.75" x14ac:dyDescent="0.25">
      <c r="B81" s="10"/>
    </row>
    <row r="82" spans="2:109" ht="16.149999999999999" x14ac:dyDescent="0.2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2.75" x14ac:dyDescent="0.2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2.75" x14ac:dyDescent="0.25">
      <c r="DD84" s="3"/>
      <c r="DE84" s="3"/>
    </row>
    <row r="85" spans="2:109" ht="12.75" x14ac:dyDescent="0.25">
      <c r="DD85" s="3"/>
      <c r="DE85" s="3"/>
    </row>
  </sheetData>
  <sheetProtection algorithmName="SHA-512" hashValue="09EwE8QN9i5Aq0xpz8L0cJu1hlJNrdCwSfM135D3lNpcMvz1heWqJd88Y57AfKMJ2VKFb9HWv02ygx7pNcVmvQ==" saltValue="YAMcRk5WJD4xlTD4uKT/0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90" zoomScaleNormal="90" zoomScaleSheetLayoutView="70" workbookViewId="0"/>
  </sheetViews>
  <sheetFormatPr defaultColWidth="0" defaultRowHeight="13.5" customHeight="1" zeroHeight="1" x14ac:dyDescent="0.25"/>
  <cols>
    <col min="1" max="34" width="2.46484375" style="38" customWidth="1"/>
    <col min="35" max="122" width="2.46484375" style="5" customWidth="1"/>
    <col min="123" max="16384" width="2.46484375" style="5" hidden="1"/>
  </cols>
  <sheetData>
    <row r="1" spans="1:34" ht="13.5" customHeight="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2.75" x14ac:dyDescent="0.25">
      <c r="S2" s="5"/>
      <c r="AH2" s="5"/>
    </row>
    <row r="3" spans="1:34" ht="12.75" x14ac:dyDescent="0.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2.75" x14ac:dyDescent="0.25"/>
    <row r="5" spans="1:34" ht="12.75" x14ac:dyDescent="0.25"/>
    <row r="6" spans="1:34" ht="12.75" x14ac:dyDescent="0.25"/>
    <row r="7" spans="1:34" ht="12.75" x14ac:dyDescent="0.25"/>
    <row r="8" spans="1:34" ht="12.75" x14ac:dyDescent="0.25"/>
    <row r="9" spans="1:34" ht="12.75" x14ac:dyDescent="0.25">
      <c r="AH9" s="5"/>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5"/>
    </row>
    <row r="18" spans="12:34" ht="12.75" x14ac:dyDescent="0.25"/>
    <row r="19" spans="12:34" ht="12.75" x14ac:dyDescent="0.25"/>
    <row r="20" spans="12:34" ht="12.75" x14ac:dyDescent="0.25">
      <c r="AH20" s="5"/>
    </row>
    <row r="21" spans="12:34" ht="12.75" x14ac:dyDescent="0.25">
      <c r="AH21" s="5"/>
    </row>
    <row r="22" spans="12:34" ht="12.75" x14ac:dyDescent="0.25"/>
    <row r="23" spans="12:34" ht="12.75" x14ac:dyDescent="0.25"/>
    <row r="24" spans="12:34" ht="12.75" x14ac:dyDescent="0.25">
      <c r="Q24" s="5"/>
    </row>
    <row r="25" spans="12:34" ht="12.75" x14ac:dyDescent="0.25"/>
    <row r="26" spans="12:34" ht="12.75" x14ac:dyDescent="0.25"/>
    <row r="27" spans="12:34" ht="12.75" x14ac:dyDescent="0.25"/>
    <row r="28" spans="12:34" ht="12.75" x14ac:dyDescent="0.25">
      <c r="O28" s="5"/>
      <c r="T28" s="5"/>
      <c r="AH28" s="5"/>
    </row>
    <row r="29" spans="12:34" ht="12.75" x14ac:dyDescent="0.25"/>
    <row r="30" spans="12:34" ht="12.75" x14ac:dyDescent="0.25"/>
    <row r="31" spans="12:34" ht="12.75" x14ac:dyDescent="0.25">
      <c r="Q31" s="5"/>
    </row>
    <row r="32" spans="12:34" ht="12.75" x14ac:dyDescent="0.25">
      <c r="L32" s="5"/>
    </row>
    <row r="33" spans="2:34" ht="12.75" x14ac:dyDescent="0.25">
      <c r="C33" s="5"/>
      <c r="E33" s="5"/>
      <c r="G33" s="5"/>
      <c r="I33" s="5"/>
      <c r="X33" s="5"/>
    </row>
    <row r="34" spans="2:34" ht="12.75" x14ac:dyDescent="0.25">
      <c r="B34" s="5"/>
      <c r="P34" s="5"/>
      <c r="R34" s="5"/>
      <c r="T34" s="5"/>
    </row>
    <row r="35" spans="2:34" ht="12.75" x14ac:dyDescent="0.25">
      <c r="D35" s="5"/>
      <c r="W35" s="5"/>
      <c r="AC35" s="5"/>
      <c r="AD35" s="5"/>
      <c r="AE35" s="5"/>
      <c r="AF35" s="5"/>
      <c r="AG35" s="5"/>
      <c r="AH35" s="5"/>
    </row>
    <row r="36" spans="2:34" ht="12.75" x14ac:dyDescent="0.25">
      <c r="H36" s="5"/>
      <c r="J36" s="5"/>
      <c r="K36" s="5"/>
      <c r="M36" s="5"/>
      <c r="Y36" s="5"/>
      <c r="Z36" s="5"/>
      <c r="AA36" s="5"/>
      <c r="AB36" s="5"/>
      <c r="AC36" s="5"/>
      <c r="AD36" s="5"/>
      <c r="AE36" s="5"/>
      <c r="AF36" s="5"/>
      <c r="AG36" s="5"/>
      <c r="AH36" s="5"/>
    </row>
    <row r="37" spans="2:34" ht="12.75" x14ac:dyDescent="0.25">
      <c r="AH37" s="5"/>
    </row>
    <row r="38" spans="2:34" ht="12.75" x14ac:dyDescent="0.25">
      <c r="AG38" s="5"/>
      <c r="AH38" s="5"/>
    </row>
    <row r="39" spans="2:34" ht="12.75" x14ac:dyDescent="0.25"/>
    <row r="40" spans="2:34" ht="12.75" x14ac:dyDescent="0.25">
      <c r="X40" s="5"/>
    </row>
    <row r="41" spans="2:34" ht="12.75" x14ac:dyDescent="0.25">
      <c r="R41" s="5"/>
    </row>
    <row r="42" spans="2:34" ht="12.75" x14ac:dyDescent="0.25">
      <c r="W42" s="5"/>
    </row>
    <row r="43" spans="2:34" ht="12.75" x14ac:dyDescent="0.25">
      <c r="Y43" s="5"/>
      <c r="Z43" s="5"/>
      <c r="AA43" s="5"/>
      <c r="AB43" s="5"/>
      <c r="AC43" s="5"/>
      <c r="AD43" s="5"/>
      <c r="AE43" s="5"/>
      <c r="AF43" s="5"/>
      <c r="AG43" s="5"/>
      <c r="AH43" s="5"/>
    </row>
    <row r="44" spans="2:34" ht="12.75" x14ac:dyDescent="0.25">
      <c r="AH44" s="5"/>
    </row>
    <row r="45" spans="2:34" ht="12.75" x14ac:dyDescent="0.25">
      <c r="X45" s="5"/>
    </row>
    <row r="46" spans="2:34" ht="12.75" x14ac:dyDescent="0.25"/>
    <row r="47" spans="2:34" ht="12.75" x14ac:dyDescent="0.25"/>
    <row r="48" spans="2:34" ht="12.75" x14ac:dyDescent="0.25">
      <c r="W48" s="5"/>
      <c r="Y48" s="5"/>
      <c r="Z48" s="5"/>
      <c r="AA48" s="5"/>
      <c r="AB48" s="5"/>
      <c r="AC48" s="5"/>
      <c r="AD48" s="5"/>
      <c r="AE48" s="5"/>
      <c r="AF48" s="5"/>
      <c r="AG48" s="5"/>
      <c r="AH48" s="5"/>
    </row>
    <row r="49" spans="28:34" ht="12.75" x14ac:dyDescent="0.25"/>
    <row r="50" spans="28:34" ht="12.75" x14ac:dyDescent="0.25">
      <c r="AE50" s="5"/>
      <c r="AF50" s="5"/>
      <c r="AG50" s="5"/>
      <c r="AH50" s="5"/>
    </row>
    <row r="51" spans="28:34" ht="12.75" x14ac:dyDescent="0.25">
      <c r="AC51" s="5"/>
      <c r="AD51" s="5"/>
      <c r="AE51" s="5"/>
      <c r="AF51" s="5"/>
      <c r="AG51" s="5"/>
      <c r="AH51" s="5"/>
    </row>
    <row r="52" spans="28:34" ht="12.75" x14ac:dyDescent="0.25"/>
    <row r="53" spans="28:34" ht="12.75" x14ac:dyDescent="0.25">
      <c r="AF53" s="5"/>
      <c r="AG53" s="5"/>
      <c r="AH53" s="5"/>
    </row>
    <row r="54" spans="28:34" ht="12.75" x14ac:dyDescent="0.25">
      <c r="AH54" s="5"/>
    </row>
    <row r="55" spans="28:34" ht="12.75" x14ac:dyDescent="0.25"/>
    <row r="56" spans="28:34" ht="12.75" x14ac:dyDescent="0.25">
      <c r="AB56" s="5"/>
      <c r="AC56" s="5"/>
      <c r="AD56" s="5"/>
      <c r="AE56" s="5"/>
      <c r="AF56" s="5"/>
      <c r="AG56" s="5"/>
      <c r="AH56" s="5"/>
    </row>
    <row r="57" spans="28:34" ht="12.75" x14ac:dyDescent="0.25">
      <c r="AH57" s="5"/>
    </row>
    <row r="58" spans="28:34" ht="12.75" x14ac:dyDescent="0.25">
      <c r="AH58" s="5"/>
    </row>
    <row r="59" spans="28:34" ht="12.75" x14ac:dyDescent="0.25"/>
    <row r="60" spans="28:34" ht="12.75" x14ac:dyDescent="0.25"/>
    <row r="61" spans="28:34" ht="12.75" x14ac:dyDescent="0.25"/>
    <row r="62" spans="28:34" ht="12.75" x14ac:dyDescent="0.25"/>
    <row r="63" spans="28:34" ht="12.75" x14ac:dyDescent="0.25">
      <c r="AH63" s="5"/>
    </row>
    <row r="64" spans="28:34" ht="12.75" x14ac:dyDescent="0.25">
      <c r="AG64" s="5"/>
      <c r="AH64" s="5"/>
    </row>
    <row r="65" spans="28:34" ht="12.75" x14ac:dyDescent="0.25"/>
    <row r="66" spans="28:34" ht="12.75" x14ac:dyDescent="0.25"/>
    <row r="67" spans="28:34" ht="12.75" x14ac:dyDescent="0.25"/>
    <row r="68" spans="28:34" ht="12.75" x14ac:dyDescent="0.25">
      <c r="AB68" s="5"/>
      <c r="AC68" s="5"/>
      <c r="AD68" s="5"/>
      <c r="AE68" s="5"/>
      <c r="AF68" s="5"/>
      <c r="AG68" s="5"/>
      <c r="AH68" s="5"/>
    </row>
    <row r="69" spans="28:34" ht="12.75" x14ac:dyDescent="0.25">
      <c r="AF69" s="5"/>
      <c r="AG69" s="5"/>
      <c r="AH69" s="5"/>
    </row>
    <row r="70" spans="28:34" ht="12.75" x14ac:dyDescent="0.25"/>
    <row r="71" spans="28:34" ht="12.75" x14ac:dyDescent="0.25"/>
    <row r="72" spans="28:34" ht="12.75" x14ac:dyDescent="0.25"/>
    <row r="73" spans="28:34" ht="12.75" x14ac:dyDescent="0.25"/>
    <row r="74" spans="28:34" ht="12.75" x14ac:dyDescent="0.25"/>
    <row r="75" spans="28:34" ht="12.75" x14ac:dyDescent="0.25">
      <c r="AH75" s="5"/>
    </row>
    <row r="76" spans="28:34" ht="12.75" x14ac:dyDescent="0.25">
      <c r="AF76" s="5"/>
      <c r="AG76" s="5"/>
      <c r="AH76" s="5"/>
    </row>
    <row r="77" spans="28:34" ht="12.75" x14ac:dyDescent="0.25">
      <c r="AG77" s="5"/>
      <c r="AH77" s="5"/>
    </row>
    <row r="78" spans="28:34" ht="12.75" x14ac:dyDescent="0.25"/>
    <row r="79" spans="28:34" ht="12.75" x14ac:dyDescent="0.25"/>
    <row r="80" spans="28:34" ht="12.75" x14ac:dyDescent="0.25"/>
    <row r="81" spans="25:34" ht="12.75" x14ac:dyDescent="0.25"/>
    <row r="82" spans="25:34" ht="12.75" x14ac:dyDescent="0.25">
      <c r="Y82" s="5"/>
    </row>
    <row r="83" spans="25:34" ht="12.75" x14ac:dyDescent="0.25">
      <c r="Y83" s="5"/>
      <c r="Z83" s="5"/>
      <c r="AA83" s="5"/>
      <c r="AB83" s="5"/>
      <c r="AC83" s="5"/>
      <c r="AD83" s="5"/>
      <c r="AE83" s="5"/>
      <c r="AF83" s="5"/>
      <c r="AG83" s="5"/>
      <c r="AH83" s="5"/>
    </row>
    <row r="84" spans="25:34" ht="12.75" x14ac:dyDescent="0.25"/>
    <row r="85" spans="25:34" ht="12.75" x14ac:dyDescent="0.25"/>
    <row r="86" spans="25:34" ht="12.75" x14ac:dyDescent="0.25"/>
    <row r="87" spans="25:34" ht="12.75" x14ac:dyDescent="0.25"/>
    <row r="88" spans="25:34" ht="12.75" x14ac:dyDescent="0.25">
      <c r="AH88" s="5"/>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5"/>
      <c r="AG94" s="5"/>
      <c r="AH94" s="5"/>
    </row>
    <row r="95" spans="25:34" ht="13.5" customHeight="1" x14ac:dyDescent="0.25">
      <c r="AH95" s="5"/>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5"/>
    </row>
    <row r="102" spans="33:34" ht="13.5" customHeight="1" x14ac:dyDescent="0.25"/>
    <row r="103" spans="33:34" ht="13.5" customHeight="1" x14ac:dyDescent="0.25"/>
    <row r="104" spans="33:34" ht="13.5" customHeight="1" x14ac:dyDescent="0.25">
      <c r="AG104" s="5"/>
      <c r="AH104" s="5"/>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5"/>
    </row>
    <row r="117" spans="34:122" ht="13.5" customHeight="1" x14ac:dyDescent="0.25"/>
    <row r="118" spans="34:122" ht="13.5" customHeight="1" x14ac:dyDescent="0.25"/>
    <row r="119" spans="34:122" ht="13.5" customHeight="1" x14ac:dyDescent="0.25"/>
    <row r="120" spans="34:122" ht="13.5" customHeight="1" x14ac:dyDescent="0.25">
      <c r="AH120" s="5"/>
    </row>
    <row r="121" spans="34:122" ht="13.5" customHeight="1" x14ac:dyDescent="0.25">
      <c r="AH121" s="5"/>
    </row>
    <row r="122" spans="34:122" ht="13.5" customHeight="1" x14ac:dyDescent="0.25"/>
    <row r="123" spans="34:122" ht="13.5" customHeight="1" x14ac:dyDescent="0.25"/>
    <row r="124" spans="34:122" ht="13.5" customHeight="1" x14ac:dyDescent="0.25"/>
    <row r="125" spans="34:122" ht="13.5" customHeight="1" x14ac:dyDescent="0.25">
      <c r="DR125" s="5" t="s">
        <v>14</v>
      </c>
    </row>
  </sheetData>
  <sheetProtection algorithmName="SHA-512" hashValue="jGF2dsqBEzrkNvaw1cItSn6XxPXV3NvWY0XmOxYbxeoXgEV5O+pgQUB4LH07Hgdc4aqdPaagS4a8uzX81MIsVw==" saltValue="BUcUIpuFaU4jFSXL4rNZG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38" customWidth="1"/>
    <col min="35" max="122" width="2.46484375" style="5" customWidth="1"/>
    <col min="123" max="16384" width="2.46484375" style="5" hidden="1"/>
  </cols>
  <sheetData>
    <row r="1" spans="2:34" ht="13.5" customHeight="1" x14ac:dyDescent="0.2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2.75" x14ac:dyDescent="0.25">
      <c r="S2" s="5"/>
      <c r="AH2" s="5"/>
    </row>
    <row r="3" spans="2:34" ht="12.75" x14ac:dyDescent="0.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2.75" x14ac:dyDescent="0.25"/>
    <row r="5" spans="2:34" ht="12.75" x14ac:dyDescent="0.25"/>
    <row r="6" spans="2:34" ht="12.75" x14ac:dyDescent="0.25"/>
    <row r="7" spans="2:34" ht="12.75" x14ac:dyDescent="0.25"/>
    <row r="8" spans="2:34" ht="12.75" x14ac:dyDescent="0.25"/>
    <row r="9" spans="2:34" ht="12.75" x14ac:dyDescent="0.25">
      <c r="AH9" s="5"/>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5"/>
    </row>
    <row r="18" spans="12:34" ht="12.75" x14ac:dyDescent="0.25"/>
    <row r="19" spans="12:34" ht="12.75" x14ac:dyDescent="0.25"/>
    <row r="20" spans="12:34" ht="12.75" x14ac:dyDescent="0.25">
      <c r="AH20" s="5"/>
    </row>
    <row r="21" spans="12:34" ht="12.75" x14ac:dyDescent="0.25">
      <c r="AH21" s="5"/>
    </row>
    <row r="22" spans="12:34" ht="12.75" x14ac:dyDescent="0.25"/>
    <row r="23" spans="12:34" ht="12.75" x14ac:dyDescent="0.25"/>
    <row r="24" spans="12:34" ht="12.75" x14ac:dyDescent="0.25">
      <c r="Q24" s="5"/>
    </row>
    <row r="25" spans="12:34" ht="12.75" x14ac:dyDescent="0.25"/>
    <row r="26" spans="12:34" ht="12.75" x14ac:dyDescent="0.25"/>
    <row r="27" spans="12:34" ht="12.75" x14ac:dyDescent="0.25"/>
    <row r="28" spans="12:34" ht="12.75" x14ac:dyDescent="0.25">
      <c r="O28" s="5"/>
      <c r="T28" s="5"/>
      <c r="AH28" s="5"/>
    </row>
    <row r="29" spans="12:34" ht="12.75" x14ac:dyDescent="0.25"/>
    <row r="30" spans="12:34" ht="12.75" x14ac:dyDescent="0.25"/>
    <row r="31" spans="12:34" ht="12.75" x14ac:dyDescent="0.25">
      <c r="Q31" s="5"/>
    </row>
    <row r="32" spans="12:34" ht="12.75" x14ac:dyDescent="0.25">
      <c r="L32" s="5"/>
    </row>
    <row r="33" spans="2:34" ht="12.75" x14ac:dyDescent="0.25">
      <c r="C33" s="5"/>
      <c r="E33" s="5"/>
      <c r="G33" s="5"/>
      <c r="I33" s="5"/>
      <c r="X33" s="5"/>
    </row>
    <row r="34" spans="2:34" ht="12.75" x14ac:dyDescent="0.25">
      <c r="B34" s="5"/>
      <c r="P34" s="5"/>
      <c r="R34" s="5"/>
      <c r="T34" s="5"/>
    </row>
    <row r="35" spans="2:34" ht="12.75" x14ac:dyDescent="0.25">
      <c r="D35" s="5"/>
      <c r="W35" s="5"/>
      <c r="AC35" s="5"/>
      <c r="AD35" s="5"/>
      <c r="AE35" s="5"/>
      <c r="AF35" s="5"/>
      <c r="AG35" s="5"/>
      <c r="AH35" s="5"/>
    </row>
    <row r="36" spans="2:34" ht="12.75" x14ac:dyDescent="0.25">
      <c r="H36" s="5"/>
      <c r="J36" s="5"/>
      <c r="K36" s="5"/>
      <c r="M36" s="5"/>
      <c r="Y36" s="5"/>
      <c r="Z36" s="5"/>
      <c r="AA36" s="5"/>
      <c r="AB36" s="5"/>
      <c r="AC36" s="5"/>
      <c r="AD36" s="5"/>
      <c r="AE36" s="5"/>
      <c r="AF36" s="5"/>
      <c r="AG36" s="5"/>
      <c r="AH36" s="5"/>
    </row>
    <row r="37" spans="2:34" ht="12.75" x14ac:dyDescent="0.25">
      <c r="AH37" s="5"/>
    </row>
    <row r="38" spans="2:34" ht="12.75" x14ac:dyDescent="0.25">
      <c r="AG38" s="5"/>
      <c r="AH38" s="5"/>
    </row>
    <row r="39" spans="2:34" ht="12.75" x14ac:dyDescent="0.25"/>
    <row r="40" spans="2:34" ht="12.75" x14ac:dyDescent="0.25">
      <c r="X40" s="5"/>
    </row>
    <row r="41" spans="2:34" ht="12.75" x14ac:dyDescent="0.25">
      <c r="R41" s="5"/>
    </row>
    <row r="42" spans="2:34" ht="12.75" x14ac:dyDescent="0.25">
      <c r="W42" s="5"/>
    </row>
    <row r="43" spans="2:34" ht="12.75" x14ac:dyDescent="0.25">
      <c r="Y43" s="5"/>
      <c r="Z43" s="5"/>
      <c r="AA43" s="5"/>
      <c r="AB43" s="5"/>
      <c r="AC43" s="5"/>
      <c r="AD43" s="5"/>
      <c r="AE43" s="5"/>
      <c r="AF43" s="5"/>
      <c r="AG43" s="5"/>
      <c r="AH43" s="5"/>
    </row>
    <row r="44" spans="2:34" ht="12.75" x14ac:dyDescent="0.25">
      <c r="AH44" s="5"/>
    </row>
    <row r="45" spans="2:34" ht="12.75" x14ac:dyDescent="0.25">
      <c r="X45" s="5"/>
    </row>
    <row r="46" spans="2:34" ht="12.75" x14ac:dyDescent="0.25"/>
    <row r="47" spans="2:34" ht="12.75" x14ac:dyDescent="0.25"/>
    <row r="48" spans="2:34" ht="12.75" x14ac:dyDescent="0.25">
      <c r="W48" s="5"/>
      <c r="Y48" s="5"/>
      <c r="Z48" s="5"/>
      <c r="AA48" s="5"/>
      <c r="AB48" s="5"/>
      <c r="AC48" s="5"/>
      <c r="AD48" s="5"/>
      <c r="AE48" s="5"/>
      <c r="AF48" s="5"/>
      <c r="AG48" s="5"/>
      <c r="AH48" s="5"/>
    </row>
    <row r="49" spans="28:34" ht="12.75" x14ac:dyDescent="0.25"/>
    <row r="50" spans="28:34" ht="12.75" x14ac:dyDescent="0.25">
      <c r="AE50" s="5"/>
      <c r="AF50" s="5"/>
      <c r="AG50" s="5"/>
      <c r="AH50" s="5"/>
    </row>
    <row r="51" spans="28:34" ht="12.75" x14ac:dyDescent="0.25">
      <c r="AC51" s="5"/>
      <c r="AD51" s="5"/>
      <c r="AE51" s="5"/>
      <c r="AF51" s="5"/>
      <c r="AG51" s="5"/>
      <c r="AH51" s="5"/>
    </row>
    <row r="52" spans="28:34" ht="12.75" x14ac:dyDescent="0.25"/>
    <row r="53" spans="28:34" ht="12.75" x14ac:dyDescent="0.25">
      <c r="AF53" s="5"/>
      <c r="AG53" s="5"/>
      <c r="AH53" s="5"/>
    </row>
    <row r="54" spans="28:34" ht="12.75" x14ac:dyDescent="0.25">
      <c r="AH54" s="5"/>
    </row>
    <row r="55" spans="28:34" ht="12.75" x14ac:dyDescent="0.25"/>
    <row r="56" spans="28:34" ht="12.75" x14ac:dyDescent="0.25">
      <c r="AB56" s="5"/>
      <c r="AC56" s="5"/>
      <c r="AD56" s="5"/>
      <c r="AE56" s="5"/>
      <c r="AF56" s="5"/>
      <c r="AG56" s="5"/>
      <c r="AH56" s="5"/>
    </row>
    <row r="57" spans="28:34" ht="12.75" x14ac:dyDescent="0.25">
      <c r="AH57" s="5"/>
    </row>
    <row r="58" spans="28:34" ht="12.75" x14ac:dyDescent="0.25">
      <c r="AH58" s="5"/>
    </row>
    <row r="59" spans="28:34" ht="12.75" x14ac:dyDescent="0.25">
      <c r="AG59" s="5"/>
      <c r="AH59" s="5"/>
    </row>
    <row r="60" spans="28:34" ht="12.75" x14ac:dyDescent="0.25"/>
    <row r="61" spans="28:34" ht="12.75" x14ac:dyDescent="0.25"/>
    <row r="62" spans="28:34" ht="12.75" x14ac:dyDescent="0.25"/>
    <row r="63" spans="28:34" ht="12.75" x14ac:dyDescent="0.25">
      <c r="AH63" s="5"/>
    </row>
    <row r="64" spans="28:34" ht="12.75" x14ac:dyDescent="0.25">
      <c r="AG64" s="5"/>
      <c r="AH64" s="5"/>
    </row>
    <row r="65" spans="28:34" ht="12.75" x14ac:dyDescent="0.25"/>
    <row r="66" spans="28:34" ht="12.75" x14ac:dyDescent="0.25"/>
    <row r="67" spans="28:34" ht="12.75" x14ac:dyDescent="0.25"/>
    <row r="68" spans="28:34" ht="12.75" x14ac:dyDescent="0.25">
      <c r="AB68" s="5"/>
      <c r="AC68" s="5"/>
      <c r="AD68" s="5"/>
      <c r="AE68" s="5"/>
      <c r="AF68" s="5"/>
      <c r="AG68" s="5"/>
      <c r="AH68" s="5"/>
    </row>
    <row r="69" spans="28:34" ht="12.75" x14ac:dyDescent="0.25">
      <c r="AF69" s="5"/>
      <c r="AG69" s="5"/>
      <c r="AH69" s="5"/>
    </row>
    <row r="70" spans="28:34" ht="12.75" x14ac:dyDescent="0.25"/>
    <row r="71" spans="28:34" ht="12.75" x14ac:dyDescent="0.25"/>
    <row r="72" spans="28:34" ht="12.75" x14ac:dyDescent="0.25"/>
    <row r="73" spans="28:34" ht="12.75" x14ac:dyDescent="0.25"/>
    <row r="74" spans="28:34" ht="12.75" x14ac:dyDescent="0.25"/>
    <row r="75" spans="28:34" ht="12.75" x14ac:dyDescent="0.25">
      <c r="AH75" s="5"/>
    </row>
    <row r="76" spans="28:34" ht="12.75" x14ac:dyDescent="0.25">
      <c r="AF76" s="5"/>
      <c r="AG76" s="5"/>
      <c r="AH76" s="5"/>
    </row>
    <row r="77" spans="28:34" ht="12.75" x14ac:dyDescent="0.25">
      <c r="AG77" s="5"/>
      <c r="AH77" s="5"/>
    </row>
    <row r="78" spans="28:34" ht="12.75" x14ac:dyDescent="0.25"/>
    <row r="79" spans="28:34" ht="12.75" x14ac:dyDescent="0.25"/>
    <row r="80" spans="28:34" ht="12.75" x14ac:dyDescent="0.25"/>
    <row r="81" spans="25:34" ht="12.75" x14ac:dyDescent="0.25"/>
    <row r="82" spans="25:34" ht="12.75" x14ac:dyDescent="0.25">
      <c r="Y82" s="5"/>
    </row>
    <row r="83" spans="25:34" ht="12.75" x14ac:dyDescent="0.25">
      <c r="Y83" s="5"/>
      <c r="Z83" s="5"/>
      <c r="AA83" s="5"/>
      <c r="AB83" s="5"/>
      <c r="AC83" s="5"/>
      <c r="AD83" s="5"/>
      <c r="AE83" s="5"/>
      <c r="AF83" s="5"/>
      <c r="AG83" s="5"/>
      <c r="AH83" s="5"/>
    </row>
    <row r="84" spans="25:34" ht="12.75" x14ac:dyDescent="0.25"/>
    <row r="85" spans="25:34" ht="12.75" x14ac:dyDescent="0.25"/>
    <row r="86" spans="25:34" ht="12.75" x14ac:dyDescent="0.25"/>
    <row r="87" spans="25:34" ht="12.75" x14ac:dyDescent="0.25"/>
    <row r="88" spans="25:34" ht="12.75" x14ac:dyDescent="0.25">
      <c r="AH88" s="5"/>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5"/>
      <c r="AG94" s="5"/>
      <c r="AH94" s="5"/>
    </row>
    <row r="95" spans="25:34" ht="13.5" customHeight="1" x14ac:dyDescent="0.25">
      <c r="AH95" s="5"/>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5"/>
    </row>
    <row r="102" spans="33:34" ht="13.5" customHeight="1" x14ac:dyDescent="0.25"/>
    <row r="103" spans="33:34" ht="13.5" customHeight="1" x14ac:dyDescent="0.25"/>
    <row r="104" spans="33:34" ht="13.5" customHeight="1" x14ac:dyDescent="0.25">
      <c r="AG104" s="5"/>
      <c r="AH104" s="5"/>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5"/>
    </row>
    <row r="117" spans="34:122" ht="13.5" customHeight="1" x14ac:dyDescent="0.25"/>
    <row r="118" spans="34:122" ht="13.5" customHeight="1" x14ac:dyDescent="0.25"/>
    <row r="119" spans="34:122" ht="13.5" customHeight="1" x14ac:dyDescent="0.25"/>
    <row r="120" spans="34:122" ht="13.5" customHeight="1" x14ac:dyDescent="0.25">
      <c r="AH120" s="5"/>
    </row>
    <row r="121" spans="34:122" ht="13.5" customHeight="1" x14ac:dyDescent="0.25">
      <c r="AH121" s="5"/>
    </row>
    <row r="122" spans="34:122" ht="13.5" customHeight="1" x14ac:dyDescent="0.25"/>
    <row r="123" spans="34:122" ht="13.5" customHeight="1" x14ac:dyDescent="0.25"/>
    <row r="124" spans="34:122" ht="13.5" customHeight="1" x14ac:dyDescent="0.25"/>
    <row r="125" spans="34:122" ht="13.5" customHeight="1" x14ac:dyDescent="0.25">
      <c r="DR125" s="5" t="s">
        <v>14</v>
      </c>
    </row>
  </sheetData>
  <sheetProtection algorithmName="SHA-512" hashValue="+kt/KesK/l25Ju1Wcdko6qtIsVMMqC06qVdb8IQV7OcQDgwGuPAViLjDZ9zN2FpnuaSZ7JaIs6Woq4RmQh5KMA==" saltValue="7mq67bOpIh3CaBe2TuiOB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F3109-8E2F-4FFD-8825-ABBA08AAAB73}">
  <sheetPr>
    <pageSetUpPr fitToPage="1"/>
  </sheetPr>
  <dimension ref="B1:EM49"/>
  <sheetViews>
    <sheetView showGridLines="0" workbookViewId="0"/>
  </sheetViews>
  <sheetFormatPr defaultColWidth="0" defaultRowHeight="11.25" customHeight="1" zeroHeight="1" x14ac:dyDescent="0.25"/>
  <cols>
    <col min="1" max="1" width="1.59765625" style="73" customWidth="1"/>
    <col min="2" max="2" width="2.3984375" style="73" customWidth="1"/>
    <col min="3" max="16" width="2.59765625" style="73" customWidth="1"/>
    <col min="17" max="17" width="2.3984375" style="73" customWidth="1"/>
    <col min="18" max="95" width="1.59765625" style="73" customWidth="1"/>
    <col min="96" max="133" width="1.59765625" style="85" customWidth="1"/>
    <col min="134" max="143" width="1.59765625" style="73" customWidth="1"/>
    <col min="144" max="16384" width="0" style="73" hidden="1"/>
  </cols>
  <sheetData>
    <row r="1" spans="2:143" ht="22.5" customHeight="1" thickBot="1" x14ac:dyDescent="0.3">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144</v>
      </c>
      <c r="DI1" s="693"/>
      <c r="DJ1" s="693"/>
      <c r="DK1" s="693"/>
      <c r="DL1" s="693"/>
      <c r="DM1" s="693"/>
      <c r="DN1" s="694"/>
      <c r="DO1" s="73"/>
      <c r="DP1" s="692" t="s">
        <v>145</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2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5">
      <c r="B3" s="654" t="s">
        <v>147</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148</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149</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5">
      <c r="B4" s="654" t="s">
        <v>22</v>
      </c>
      <c r="C4" s="655"/>
      <c r="D4" s="655"/>
      <c r="E4" s="655"/>
      <c r="F4" s="655"/>
      <c r="G4" s="655"/>
      <c r="H4" s="655"/>
      <c r="I4" s="655"/>
      <c r="J4" s="655"/>
      <c r="K4" s="655"/>
      <c r="L4" s="655"/>
      <c r="M4" s="655"/>
      <c r="N4" s="655"/>
      <c r="O4" s="655"/>
      <c r="P4" s="655"/>
      <c r="Q4" s="656"/>
      <c r="R4" s="654" t="s">
        <v>150</v>
      </c>
      <c r="S4" s="655"/>
      <c r="T4" s="655"/>
      <c r="U4" s="655"/>
      <c r="V4" s="655"/>
      <c r="W4" s="655"/>
      <c r="X4" s="655"/>
      <c r="Y4" s="656"/>
      <c r="Z4" s="654" t="s">
        <v>151</v>
      </c>
      <c r="AA4" s="655"/>
      <c r="AB4" s="655"/>
      <c r="AC4" s="656"/>
      <c r="AD4" s="654" t="s">
        <v>152</v>
      </c>
      <c r="AE4" s="655"/>
      <c r="AF4" s="655"/>
      <c r="AG4" s="655"/>
      <c r="AH4" s="655"/>
      <c r="AI4" s="655"/>
      <c r="AJ4" s="655"/>
      <c r="AK4" s="656"/>
      <c r="AL4" s="654" t="s">
        <v>151</v>
      </c>
      <c r="AM4" s="655"/>
      <c r="AN4" s="655"/>
      <c r="AO4" s="656"/>
      <c r="AP4" s="695" t="s">
        <v>153</v>
      </c>
      <c r="AQ4" s="695"/>
      <c r="AR4" s="695"/>
      <c r="AS4" s="695"/>
      <c r="AT4" s="695"/>
      <c r="AU4" s="695"/>
      <c r="AV4" s="695"/>
      <c r="AW4" s="695"/>
      <c r="AX4" s="695"/>
      <c r="AY4" s="695"/>
      <c r="AZ4" s="695"/>
      <c r="BA4" s="695"/>
      <c r="BB4" s="695"/>
      <c r="BC4" s="695"/>
      <c r="BD4" s="695"/>
      <c r="BE4" s="695"/>
      <c r="BF4" s="695"/>
      <c r="BG4" s="695" t="s">
        <v>154</v>
      </c>
      <c r="BH4" s="695"/>
      <c r="BI4" s="695"/>
      <c r="BJ4" s="695"/>
      <c r="BK4" s="695"/>
      <c r="BL4" s="695"/>
      <c r="BM4" s="695"/>
      <c r="BN4" s="695"/>
      <c r="BO4" s="695" t="s">
        <v>151</v>
      </c>
      <c r="BP4" s="695"/>
      <c r="BQ4" s="695"/>
      <c r="BR4" s="695"/>
      <c r="BS4" s="695" t="s">
        <v>155</v>
      </c>
      <c r="BT4" s="695"/>
      <c r="BU4" s="695"/>
      <c r="BV4" s="695"/>
      <c r="BW4" s="695"/>
      <c r="BX4" s="695"/>
      <c r="BY4" s="695"/>
      <c r="BZ4" s="695"/>
      <c r="CA4" s="695"/>
      <c r="CB4" s="695"/>
      <c r="CD4" s="654" t="s">
        <v>156</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5">
      <c r="B5" s="651" t="s">
        <v>157</v>
      </c>
      <c r="C5" s="652"/>
      <c r="D5" s="652"/>
      <c r="E5" s="652"/>
      <c r="F5" s="652"/>
      <c r="G5" s="652"/>
      <c r="H5" s="652"/>
      <c r="I5" s="652"/>
      <c r="J5" s="652"/>
      <c r="K5" s="652"/>
      <c r="L5" s="652"/>
      <c r="M5" s="652"/>
      <c r="N5" s="652"/>
      <c r="O5" s="652"/>
      <c r="P5" s="652"/>
      <c r="Q5" s="653"/>
      <c r="R5" s="648">
        <v>5220539</v>
      </c>
      <c r="S5" s="649"/>
      <c r="T5" s="649"/>
      <c r="U5" s="649"/>
      <c r="V5" s="649"/>
      <c r="W5" s="649"/>
      <c r="X5" s="649"/>
      <c r="Y5" s="677"/>
      <c r="Z5" s="690">
        <v>21.9</v>
      </c>
      <c r="AA5" s="690"/>
      <c r="AB5" s="690"/>
      <c r="AC5" s="690"/>
      <c r="AD5" s="691">
        <v>5088009</v>
      </c>
      <c r="AE5" s="691"/>
      <c r="AF5" s="691"/>
      <c r="AG5" s="691"/>
      <c r="AH5" s="691"/>
      <c r="AI5" s="691"/>
      <c r="AJ5" s="691"/>
      <c r="AK5" s="691"/>
      <c r="AL5" s="678">
        <v>36.6</v>
      </c>
      <c r="AM5" s="661"/>
      <c r="AN5" s="661"/>
      <c r="AO5" s="679"/>
      <c r="AP5" s="651" t="s">
        <v>158</v>
      </c>
      <c r="AQ5" s="652"/>
      <c r="AR5" s="652"/>
      <c r="AS5" s="652"/>
      <c r="AT5" s="652"/>
      <c r="AU5" s="652"/>
      <c r="AV5" s="652"/>
      <c r="AW5" s="652"/>
      <c r="AX5" s="652"/>
      <c r="AY5" s="652"/>
      <c r="AZ5" s="652"/>
      <c r="BA5" s="652"/>
      <c r="BB5" s="652"/>
      <c r="BC5" s="652"/>
      <c r="BD5" s="652"/>
      <c r="BE5" s="652"/>
      <c r="BF5" s="653"/>
      <c r="BG5" s="602">
        <v>5065261</v>
      </c>
      <c r="BH5" s="603"/>
      <c r="BI5" s="603"/>
      <c r="BJ5" s="603"/>
      <c r="BK5" s="603"/>
      <c r="BL5" s="603"/>
      <c r="BM5" s="603"/>
      <c r="BN5" s="604"/>
      <c r="BO5" s="638">
        <v>97</v>
      </c>
      <c r="BP5" s="638"/>
      <c r="BQ5" s="638"/>
      <c r="BR5" s="638"/>
      <c r="BS5" s="639">
        <v>49746</v>
      </c>
      <c r="BT5" s="639"/>
      <c r="BU5" s="639"/>
      <c r="BV5" s="639"/>
      <c r="BW5" s="639"/>
      <c r="BX5" s="639"/>
      <c r="BY5" s="639"/>
      <c r="BZ5" s="639"/>
      <c r="CA5" s="639"/>
      <c r="CB5" s="670"/>
      <c r="CD5" s="654" t="s">
        <v>153</v>
      </c>
      <c r="CE5" s="655"/>
      <c r="CF5" s="655"/>
      <c r="CG5" s="655"/>
      <c r="CH5" s="655"/>
      <c r="CI5" s="655"/>
      <c r="CJ5" s="655"/>
      <c r="CK5" s="655"/>
      <c r="CL5" s="655"/>
      <c r="CM5" s="655"/>
      <c r="CN5" s="655"/>
      <c r="CO5" s="655"/>
      <c r="CP5" s="655"/>
      <c r="CQ5" s="656"/>
      <c r="CR5" s="654" t="s">
        <v>159</v>
      </c>
      <c r="CS5" s="655"/>
      <c r="CT5" s="655"/>
      <c r="CU5" s="655"/>
      <c r="CV5" s="655"/>
      <c r="CW5" s="655"/>
      <c r="CX5" s="655"/>
      <c r="CY5" s="656"/>
      <c r="CZ5" s="654" t="s">
        <v>151</v>
      </c>
      <c r="DA5" s="655"/>
      <c r="DB5" s="655"/>
      <c r="DC5" s="656"/>
      <c r="DD5" s="654" t="s">
        <v>160</v>
      </c>
      <c r="DE5" s="655"/>
      <c r="DF5" s="655"/>
      <c r="DG5" s="655"/>
      <c r="DH5" s="655"/>
      <c r="DI5" s="655"/>
      <c r="DJ5" s="655"/>
      <c r="DK5" s="655"/>
      <c r="DL5" s="655"/>
      <c r="DM5" s="655"/>
      <c r="DN5" s="655"/>
      <c r="DO5" s="655"/>
      <c r="DP5" s="656"/>
      <c r="DQ5" s="654" t="s">
        <v>161</v>
      </c>
      <c r="DR5" s="655"/>
      <c r="DS5" s="655"/>
      <c r="DT5" s="655"/>
      <c r="DU5" s="655"/>
      <c r="DV5" s="655"/>
      <c r="DW5" s="655"/>
      <c r="DX5" s="655"/>
      <c r="DY5" s="655"/>
      <c r="DZ5" s="655"/>
      <c r="EA5" s="655"/>
      <c r="EB5" s="655"/>
      <c r="EC5" s="656"/>
    </row>
    <row r="6" spans="2:143" ht="11.25" customHeight="1" x14ac:dyDescent="0.25">
      <c r="B6" s="599" t="s">
        <v>162</v>
      </c>
      <c r="C6" s="600"/>
      <c r="D6" s="600"/>
      <c r="E6" s="600"/>
      <c r="F6" s="600"/>
      <c r="G6" s="600"/>
      <c r="H6" s="600"/>
      <c r="I6" s="600"/>
      <c r="J6" s="600"/>
      <c r="K6" s="600"/>
      <c r="L6" s="600"/>
      <c r="M6" s="600"/>
      <c r="N6" s="600"/>
      <c r="O6" s="600"/>
      <c r="P6" s="600"/>
      <c r="Q6" s="601"/>
      <c r="R6" s="602">
        <v>231118</v>
      </c>
      <c r="S6" s="603"/>
      <c r="T6" s="603"/>
      <c r="U6" s="603"/>
      <c r="V6" s="603"/>
      <c r="W6" s="603"/>
      <c r="X6" s="603"/>
      <c r="Y6" s="604"/>
      <c r="Z6" s="638">
        <v>1</v>
      </c>
      <c r="AA6" s="638"/>
      <c r="AB6" s="638"/>
      <c r="AC6" s="638"/>
      <c r="AD6" s="639">
        <v>231118</v>
      </c>
      <c r="AE6" s="639"/>
      <c r="AF6" s="639"/>
      <c r="AG6" s="639"/>
      <c r="AH6" s="639"/>
      <c r="AI6" s="639"/>
      <c r="AJ6" s="639"/>
      <c r="AK6" s="639"/>
      <c r="AL6" s="605">
        <v>1.7</v>
      </c>
      <c r="AM6" s="606"/>
      <c r="AN6" s="606"/>
      <c r="AO6" s="640"/>
      <c r="AP6" s="599" t="s">
        <v>163</v>
      </c>
      <c r="AQ6" s="600"/>
      <c r="AR6" s="600"/>
      <c r="AS6" s="600"/>
      <c r="AT6" s="600"/>
      <c r="AU6" s="600"/>
      <c r="AV6" s="600"/>
      <c r="AW6" s="600"/>
      <c r="AX6" s="600"/>
      <c r="AY6" s="600"/>
      <c r="AZ6" s="600"/>
      <c r="BA6" s="600"/>
      <c r="BB6" s="600"/>
      <c r="BC6" s="600"/>
      <c r="BD6" s="600"/>
      <c r="BE6" s="600"/>
      <c r="BF6" s="601"/>
      <c r="BG6" s="602">
        <v>5065261</v>
      </c>
      <c r="BH6" s="603"/>
      <c r="BI6" s="603"/>
      <c r="BJ6" s="603"/>
      <c r="BK6" s="603"/>
      <c r="BL6" s="603"/>
      <c r="BM6" s="603"/>
      <c r="BN6" s="604"/>
      <c r="BO6" s="638">
        <v>97</v>
      </c>
      <c r="BP6" s="638"/>
      <c r="BQ6" s="638"/>
      <c r="BR6" s="638"/>
      <c r="BS6" s="639">
        <v>49746</v>
      </c>
      <c r="BT6" s="639"/>
      <c r="BU6" s="639"/>
      <c r="BV6" s="639"/>
      <c r="BW6" s="639"/>
      <c r="BX6" s="639"/>
      <c r="BY6" s="639"/>
      <c r="BZ6" s="639"/>
      <c r="CA6" s="639"/>
      <c r="CB6" s="670"/>
      <c r="CD6" s="651" t="s">
        <v>164</v>
      </c>
      <c r="CE6" s="652"/>
      <c r="CF6" s="652"/>
      <c r="CG6" s="652"/>
      <c r="CH6" s="652"/>
      <c r="CI6" s="652"/>
      <c r="CJ6" s="652"/>
      <c r="CK6" s="652"/>
      <c r="CL6" s="652"/>
      <c r="CM6" s="652"/>
      <c r="CN6" s="652"/>
      <c r="CO6" s="652"/>
      <c r="CP6" s="652"/>
      <c r="CQ6" s="653"/>
      <c r="CR6" s="602">
        <v>177498</v>
      </c>
      <c r="CS6" s="603"/>
      <c r="CT6" s="603"/>
      <c r="CU6" s="603"/>
      <c r="CV6" s="603"/>
      <c r="CW6" s="603"/>
      <c r="CX6" s="603"/>
      <c r="CY6" s="604"/>
      <c r="CZ6" s="678">
        <v>0.8</v>
      </c>
      <c r="DA6" s="661"/>
      <c r="DB6" s="661"/>
      <c r="DC6" s="680"/>
      <c r="DD6" s="608" t="s">
        <v>62</v>
      </c>
      <c r="DE6" s="603"/>
      <c r="DF6" s="603"/>
      <c r="DG6" s="603"/>
      <c r="DH6" s="603"/>
      <c r="DI6" s="603"/>
      <c r="DJ6" s="603"/>
      <c r="DK6" s="603"/>
      <c r="DL6" s="603"/>
      <c r="DM6" s="603"/>
      <c r="DN6" s="603"/>
      <c r="DO6" s="603"/>
      <c r="DP6" s="604"/>
      <c r="DQ6" s="608">
        <v>177498</v>
      </c>
      <c r="DR6" s="603"/>
      <c r="DS6" s="603"/>
      <c r="DT6" s="603"/>
      <c r="DU6" s="603"/>
      <c r="DV6" s="603"/>
      <c r="DW6" s="603"/>
      <c r="DX6" s="603"/>
      <c r="DY6" s="603"/>
      <c r="DZ6" s="603"/>
      <c r="EA6" s="603"/>
      <c r="EB6" s="603"/>
      <c r="EC6" s="637"/>
    </row>
    <row r="7" spans="2:143" ht="11.25" customHeight="1" x14ac:dyDescent="0.25">
      <c r="B7" s="599" t="s">
        <v>165</v>
      </c>
      <c r="C7" s="600"/>
      <c r="D7" s="600"/>
      <c r="E7" s="600"/>
      <c r="F7" s="600"/>
      <c r="G7" s="600"/>
      <c r="H7" s="600"/>
      <c r="I7" s="600"/>
      <c r="J7" s="600"/>
      <c r="K7" s="600"/>
      <c r="L7" s="600"/>
      <c r="M7" s="600"/>
      <c r="N7" s="600"/>
      <c r="O7" s="600"/>
      <c r="P7" s="600"/>
      <c r="Q7" s="601"/>
      <c r="R7" s="602">
        <v>1164</v>
      </c>
      <c r="S7" s="603"/>
      <c r="T7" s="603"/>
      <c r="U7" s="603"/>
      <c r="V7" s="603"/>
      <c r="W7" s="603"/>
      <c r="X7" s="603"/>
      <c r="Y7" s="604"/>
      <c r="Z7" s="638">
        <v>0</v>
      </c>
      <c r="AA7" s="638"/>
      <c r="AB7" s="638"/>
      <c r="AC7" s="638"/>
      <c r="AD7" s="639">
        <v>1164</v>
      </c>
      <c r="AE7" s="639"/>
      <c r="AF7" s="639"/>
      <c r="AG7" s="639"/>
      <c r="AH7" s="639"/>
      <c r="AI7" s="639"/>
      <c r="AJ7" s="639"/>
      <c r="AK7" s="639"/>
      <c r="AL7" s="605">
        <v>0</v>
      </c>
      <c r="AM7" s="606"/>
      <c r="AN7" s="606"/>
      <c r="AO7" s="640"/>
      <c r="AP7" s="599" t="s">
        <v>166</v>
      </c>
      <c r="AQ7" s="600"/>
      <c r="AR7" s="600"/>
      <c r="AS7" s="600"/>
      <c r="AT7" s="600"/>
      <c r="AU7" s="600"/>
      <c r="AV7" s="600"/>
      <c r="AW7" s="600"/>
      <c r="AX7" s="600"/>
      <c r="AY7" s="600"/>
      <c r="AZ7" s="600"/>
      <c r="BA7" s="600"/>
      <c r="BB7" s="600"/>
      <c r="BC7" s="600"/>
      <c r="BD7" s="600"/>
      <c r="BE7" s="600"/>
      <c r="BF7" s="601"/>
      <c r="BG7" s="602">
        <v>2103855</v>
      </c>
      <c r="BH7" s="603"/>
      <c r="BI7" s="603"/>
      <c r="BJ7" s="603"/>
      <c r="BK7" s="603"/>
      <c r="BL7" s="603"/>
      <c r="BM7" s="603"/>
      <c r="BN7" s="604"/>
      <c r="BO7" s="638">
        <v>40.299999999999997</v>
      </c>
      <c r="BP7" s="638"/>
      <c r="BQ7" s="638"/>
      <c r="BR7" s="638"/>
      <c r="BS7" s="639">
        <v>49746</v>
      </c>
      <c r="BT7" s="639"/>
      <c r="BU7" s="639"/>
      <c r="BV7" s="639"/>
      <c r="BW7" s="639"/>
      <c r="BX7" s="639"/>
      <c r="BY7" s="639"/>
      <c r="BZ7" s="639"/>
      <c r="CA7" s="639"/>
      <c r="CB7" s="670"/>
      <c r="CD7" s="599" t="s">
        <v>167</v>
      </c>
      <c r="CE7" s="600"/>
      <c r="CF7" s="600"/>
      <c r="CG7" s="600"/>
      <c r="CH7" s="600"/>
      <c r="CI7" s="600"/>
      <c r="CJ7" s="600"/>
      <c r="CK7" s="600"/>
      <c r="CL7" s="600"/>
      <c r="CM7" s="600"/>
      <c r="CN7" s="600"/>
      <c r="CO7" s="600"/>
      <c r="CP7" s="600"/>
      <c r="CQ7" s="601"/>
      <c r="CR7" s="602">
        <v>2446370</v>
      </c>
      <c r="CS7" s="603"/>
      <c r="CT7" s="603"/>
      <c r="CU7" s="603"/>
      <c r="CV7" s="603"/>
      <c r="CW7" s="603"/>
      <c r="CX7" s="603"/>
      <c r="CY7" s="604"/>
      <c r="CZ7" s="638">
        <v>10.7</v>
      </c>
      <c r="DA7" s="638"/>
      <c r="DB7" s="638"/>
      <c r="DC7" s="638"/>
      <c r="DD7" s="608">
        <v>125980</v>
      </c>
      <c r="DE7" s="603"/>
      <c r="DF7" s="603"/>
      <c r="DG7" s="603"/>
      <c r="DH7" s="603"/>
      <c r="DI7" s="603"/>
      <c r="DJ7" s="603"/>
      <c r="DK7" s="603"/>
      <c r="DL7" s="603"/>
      <c r="DM7" s="603"/>
      <c r="DN7" s="603"/>
      <c r="DO7" s="603"/>
      <c r="DP7" s="604"/>
      <c r="DQ7" s="608">
        <v>2154458</v>
      </c>
      <c r="DR7" s="603"/>
      <c r="DS7" s="603"/>
      <c r="DT7" s="603"/>
      <c r="DU7" s="603"/>
      <c r="DV7" s="603"/>
      <c r="DW7" s="603"/>
      <c r="DX7" s="603"/>
      <c r="DY7" s="603"/>
      <c r="DZ7" s="603"/>
      <c r="EA7" s="603"/>
      <c r="EB7" s="603"/>
      <c r="EC7" s="637"/>
    </row>
    <row r="8" spans="2:143" ht="11.25" customHeight="1" x14ac:dyDescent="0.25">
      <c r="B8" s="599" t="s">
        <v>168</v>
      </c>
      <c r="C8" s="600"/>
      <c r="D8" s="600"/>
      <c r="E8" s="600"/>
      <c r="F8" s="600"/>
      <c r="G8" s="600"/>
      <c r="H8" s="600"/>
      <c r="I8" s="600"/>
      <c r="J8" s="600"/>
      <c r="K8" s="600"/>
      <c r="L8" s="600"/>
      <c r="M8" s="600"/>
      <c r="N8" s="600"/>
      <c r="O8" s="600"/>
      <c r="P8" s="600"/>
      <c r="Q8" s="601"/>
      <c r="R8" s="602">
        <v>26726</v>
      </c>
      <c r="S8" s="603"/>
      <c r="T8" s="603"/>
      <c r="U8" s="603"/>
      <c r="V8" s="603"/>
      <c r="W8" s="603"/>
      <c r="X8" s="603"/>
      <c r="Y8" s="604"/>
      <c r="Z8" s="638">
        <v>0.1</v>
      </c>
      <c r="AA8" s="638"/>
      <c r="AB8" s="638"/>
      <c r="AC8" s="638"/>
      <c r="AD8" s="639">
        <v>26726</v>
      </c>
      <c r="AE8" s="639"/>
      <c r="AF8" s="639"/>
      <c r="AG8" s="639"/>
      <c r="AH8" s="639"/>
      <c r="AI8" s="639"/>
      <c r="AJ8" s="639"/>
      <c r="AK8" s="639"/>
      <c r="AL8" s="605">
        <v>0.2</v>
      </c>
      <c r="AM8" s="606"/>
      <c r="AN8" s="606"/>
      <c r="AO8" s="640"/>
      <c r="AP8" s="599" t="s">
        <v>169</v>
      </c>
      <c r="AQ8" s="600"/>
      <c r="AR8" s="600"/>
      <c r="AS8" s="600"/>
      <c r="AT8" s="600"/>
      <c r="AU8" s="600"/>
      <c r="AV8" s="600"/>
      <c r="AW8" s="600"/>
      <c r="AX8" s="600"/>
      <c r="AY8" s="600"/>
      <c r="AZ8" s="600"/>
      <c r="BA8" s="600"/>
      <c r="BB8" s="600"/>
      <c r="BC8" s="600"/>
      <c r="BD8" s="600"/>
      <c r="BE8" s="600"/>
      <c r="BF8" s="601"/>
      <c r="BG8" s="602">
        <v>86285</v>
      </c>
      <c r="BH8" s="603"/>
      <c r="BI8" s="603"/>
      <c r="BJ8" s="603"/>
      <c r="BK8" s="603"/>
      <c r="BL8" s="603"/>
      <c r="BM8" s="603"/>
      <c r="BN8" s="604"/>
      <c r="BO8" s="638">
        <v>1.7</v>
      </c>
      <c r="BP8" s="638"/>
      <c r="BQ8" s="638"/>
      <c r="BR8" s="638"/>
      <c r="BS8" s="639" t="s">
        <v>62</v>
      </c>
      <c r="BT8" s="639"/>
      <c r="BU8" s="639"/>
      <c r="BV8" s="639"/>
      <c r="BW8" s="639"/>
      <c r="BX8" s="639"/>
      <c r="BY8" s="639"/>
      <c r="BZ8" s="639"/>
      <c r="CA8" s="639"/>
      <c r="CB8" s="670"/>
      <c r="CD8" s="599" t="s">
        <v>170</v>
      </c>
      <c r="CE8" s="600"/>
      <c r="CF8" s="600"/>
      <c r="CG8" s="600"/>
      <c r="CH8" s="600"/>
      <c r="CI8" s="600"/>
      <c r="CJ8" s="600"/>
      <c r="CK8" s="600"/>
      <c r="CL8" s="600"/>
      <c r="CM8" s="600"/>
      <c r="CN8" s="600"/>
      <c r="CO8" s="600"/>
      <c r="CP8" s="600"/>
      <c r="CQ8" s="601"/>
      <c r="CR8" s="602">
        <v>8431512</v>
      </c>
      <c r="CS8" s="603"/>
      <c r="CT8" s="603"/>
      <c r="CU8" s="603"/>
      <c r="CV8" s="603"/>
      <c r="CW8" s="603"/>
      <c r="CX8" s="603"/>
      <c r="CY8" s="604"/>
      <c r="CZ8" s="638">
        <v>36.799999999999997</v>
      </c>
      <c r="DA8" s="638"/>
      <c r="DB8" s="638"/>
      <c r="DC8" s="638"/>
      <c r="DD8" s="608">
        <v>130086</v>
      </c>
      <c r="DE8" s="603"/>
      <c r="DF8" s="603"/>
      <c r="DG8" s="603"/>
      <c r="DH8" s="603"/>
      <c r="DI8" s="603"/>
      <c r="DJ8" s="603"/>
      <c r="DK8" s="603"/>
      <c r="DL8" s="603"/>
      <c r="DM8" s="603"/>
      <c r="DN8" s="603"/>
      <c r="DO8" s="603"/>
      <c r="DP8" s="604"/>
      <c r="DQ8" s="608">
        <v>5194284</v>
      </c>
      <c r="DR8" s="603"/>
      <c r="DS8" s="603"/>
      <c r="DT8" s="603"/>
      <c r="DU8" s="603"/>
      <c r="DV8" s="603"/>
      <c r="DW8" s="603"/>
      <c r="DX8" s="603"/>
      <c r="DY8" s="603"/>
      <c r="DZ8" s="603"/>
      <c r="EA8" s="603"/>
      <c r="EB8" s="603"/>
      <c r="EC8" s="637"/>
    </row>
    <row r="9" spans="2:143" ht="11.25" customHeight="1" x14ac:dyDescent="0.25">
      <c r="B9" s="599" t="s">
        <v>171</v>
      </c>
      <c r="C9" s="600"/>
      <c r="D9" s="600"/>
      <c r="E9" s="600"/>
      <c r="F9" s="600"/>
      <c r="G9" s="600"/>
      <c r="H9" s="600"/>
      <c r="I9" s="600"/>
      <c r="J9" s="600"/>
      <c r="K9" s="600"/>
      <c r="L9" s="600"/>
      <c r="M9" s="600"/>
      <c r="N9" s="600"/>
      <c r="O9" s="600"/>
      <c r="P9" s="600"/>
      <c r="Q9" s="601"/>
      <c r="R9" s="602">
        <v>28731</v>
      </c>
      <c r="S9" s="603"/>
      <c r="T9" s="603"/>
      <c r="U9" s="603"/>
      <c r="V9" s="603"/>
      <c r="W9" s="603"/>
      <c r="X9" s="603"/>
      <c r="Y9" s="604"/>
      <c r="Z9" s="638">
        <v>0.1</v>
      </c>
      <c r="AA9" s="638"/>
      <c r="AB9" s="638"/>
      <c r="AC9" s="638"/>
      <c r="AD9" s="639">
        <v>28731</v>
      </c>
      <c r="AE9" s="639"/>
      <c r="AF9" s="639"/>
      <c r="AG9" s="639"/>
      <c r="AH9" s="639"/>
      <c r="AI9" s="639"/>
      <c r="AJ9" s="639"/>
      <c r="AK9" s="639"/>
      <c r="AL9" s="605">
        <v>0.2</v>
      </c>
      <c r="AM9" s="606"/>
      <c r="AN9" s="606"/>
      <c r="AO9" s="640"/>
      <c r="AP9" s="599" t="s">
        <v>172</v>
      </c>
      <c r="AQ9" s="600"/>
      <c r="AR9" s="600"/>
      <c r="AS9" s="600"/>
      <c r="AT9" s="600"/>
      <c r="AU9" s="600"/>
      <c r="AV9" s="600"/>
      <c r="AW9" s="600"/>
      <c r="AX9" s="600"/>
      <c r="AY9" s="600"/>
      <c r="AZ9" s="600"/>
      <c r="BA9" s="600"/>
      <c r="BB9" s="600"/>
      <c r="BC9" s="600"/>
      <c r="BD9" s="600"/>
      <c r="BE9" s="600"/>
      <c r="BF9" s="601"/>
      <c r="BG9" s="602">
        <v>1749570</v>
      </c>
      <c r="BH9" s="603"/>
      <c r="BI9" s="603"/>
      <c r="BJ9" s="603"/>
      <c r="BK9" s="603"/>
      <c r="BL9" s="603"/>
      <c r="BM9" s="603"/>
      <c r="BN9" s="604"/>
      <c r="BO9" s="638">
        <v>33.5</v>
      </c>
      <c r="BP9" s="638"/>
      <c r="BQ9" s="638"/>
      <c r="BR9" s="638"/>
      <c r="BS9" s="639" t="s">
        <v>62</v>
      </c>
      <c r="BT9" s="639"/>
      <c r="BU9" s="639"/>
      <c r="BV9" s="639"/>
      <c r="BW9" s="639"/>
      <c r="BX9" s="639"/>
      <c r="BY9" s="639"/>
      <c r="BZ9" s="639"/>
      <c r="CA9" s="639"/>
      <c r="CB9" s="670"/>
      <c r="CD9" s="599" t="s">
        <v>173</v>
      </c>
      <c r="CE9" s="600"/>
      <c r="CF9" s="600"/>
      <c r="CG9" s="600"/>
      <c r="CH9" s="600"/>
      <c r="CI9" s="600"/>
      <c r="CJ9" s="600"/>
      <c r="CK9" s="600"/>
      <c r="CL9" s="600"/>
      <c r="CM9" s="600"/>
      <c r="CN9" s="600"/>
      <c r="CO9" s="600"/>
      <c r="CP9" s="600"/>
      <c r="CQ9" s="601"/>
      <c r="CR9" s="602">
        <v>2317055</v>
      </c>
      <c r="CS9" s="603"/>
      <c r="CT9" s="603"/>
      <c r="CU9" s="603"/>
      <c r="CV9" s="603"/>
      <c r="CW9" s="603"/>
      <c r="CX9" s="603"/>
      <c r="CY9" s="604"/>
      <c r="CZ9" s="638">
        <v>10.1</v>
      </c>
      <c r="DA9" s="638"/>
      <c r="DB9" s="638"/>
      <c r="DC9" s="638"/>
      <c r="DD9" s="608">
        <v>30856</v>
      </c>
      <c r="DE9" s="603"/>
      <c r="DF9" s="603"/>
      <c r="DG9" s="603"/>
      <c r="DH9" s="603"/>
      <c r="DI9" s="603"/>
      <c r="DJ9" s="603"/>
      <c r="DK9" s="603"/>
      <c r="DL9" s="603"/>
      <c r="DM9" s="603"/>
      <c r="DN9" s="603"/>
      <c r="DO9" s="603"/>
      <c r="DP9" s="604"/>
      <c r="DQ9" s="608">
        <v>1485555</v>
      </c>
      <c r="DR9" s="603"/>
      <c r="DS9" s="603"/>
      <c r="DT9" s="603"/>
      <c r="DU9" s="603"/>
      <c r="DV9" s="603"/>
      <c r="DW9" s="603"/>
      <c r="DX9" s="603"/>
      <c r="DY9" s="603"/>
      <c r="DZ9" s="603"/>
      <c r="EA9" s="603"/>
      <c r="EB9" s="603"/>
      <c r="EC9" s="637"/>
    </row>
    <row r="10" spans="2:143" ht="11.25" customHeight="1" x14ac:dyDescent="0.25">
      <c r="B10" s="599" t="s">
        <v>174</v>
      </c>
      <c r="C10" s="600"/>
      <c r="D10" s="600"/>
      <c r="E10" s="600"/>
      <c r="F10" s="600"/>
      <c r="G10" s="600"/>
      <c r="H10" s="600"/>
      <c r="I10" s="600"/>
      <c r="J10" s="600"/>
      <c r="K10" s="600"/>
      <c r="L10" s="600"/>
      <c r="M10" s="600"/>
      <c r="N10" s="600"/>
      <c r="O10" s="600"/>
      <c r="P10" s="600"/>
      <c r="Q10" s="601"/>
      <c r="R10" s="602" t="s">
        <v>62</v>
      </c>
      <c r="S10" s="603"/>
      <c r="T10" s="603"/>
      <c r="U10" s="603"/>
      <c r="V10" s="603"/>
      <c r="W10" s="603"/>
      <c r="X10" s="603"/>
      <c r="Y10" s="604"/>
      <c r="Z10" s="638" t="s">
        <v>62</v>
      </c>
      <c r="AA10" s="638"/>
      <c r="AB10" s="638"/>
      <c r="AC10" s="638"/>
      <c r="AD10" s="639" t="s">
        <v>62</v>
      </c>
      <c r="AE10" s="639"/>
      <c r="AF10" s="639"/>
      <c r="AG10" s="639"/>
      <c r="AH10" s="639"/>
      <c r="AI10" s="639"/>
      <c r="AJ10" s="639"/>
      <c r="AK10" s="639"/>
      <c r="AL10" s="605" t="s">
        <v>62</v>
      </c>
      <c r="AM10" s="606"/>
      <c r="AN10" s="606"/>
      <c r="AO10" s="640"/>
      <c r="AP10" s="599" t="s">
        <v>175</v>
      </c>
      <c r="AQ10" s="600"/>
      <c r="AR10" s="600"/>
      <c r="AS10" s="600"/>
      <c r="AT10" s="600"/>
      <c r="AU10" s="600"/>
      <c r="AV10" s="600"/>
      <c r="AW10" s="600"/>
      <c r="AX10" s="600"/>
      <c r="AY10" s="600"/>
      <c r="AZ10" s="600"/>
      <c r="BA10" s="600"/>
      <c r="BB10" s="600"/>
      <c r="BC10" s="600"/>
      <c r="BD10" s="600"/>
      <c r="BE10" s="600"/>
      <c r="BF10" s="601"/>
      <c r="BG10" s="602">
        <v>94872</v>
      </c>
      <c r="BH10" s="603"/>
      <c r="BI10" s="603"/>
      <c r="BJ10" s="603"/>
      <c r="BK10" s="603"/>
      <c r="BL10" s="603"/>
      <c r="BM10" s="603"/>
      <c r="BN10" s="604"/>
      <c r="BO10" s="638">
        <v>1.8</v>
      </c>
      <c r="BP10" s="638"/>
      <c r="BQ10" s="638"/>
      <c r="BR10" s="638"/>
      <c r="BS10" s="639" t="s">
        <v>62</v>
      </c>
      <c r="BT10" s="639"/>
      <c r="BU10" s="639"/>
      <c r="BV10" s="639"/>
      <c r="BW10" s="639"/>
      <c r="BX10" s="639"/>
      <c r="BY10" s="639"/>
      <c r="BZ10" s="639"/>
      <c r="CA10" s="639"/>
      <c r="CB10" s="670"/>
      <c r="CD10" s="599" t="s">
        <v>176</v>
      </c>
      <c r="CE10" s="600"/>
      <c r="CF10" s="600"/>
      <c r="CG10" s="600"/>
      <c r="CH10" s="600"/>
      <c r="CI10" s="600"/>
      <c r="CJ10" s="600"/>
      <c r="CK10" s="600"/>
      <c r="CL10" s="600"/>
      <c r="CM10" s="600"/>
      <c r="CN10" s="600"/>
      <c r="CO10" s="600"/>
      <c r="CP10" s="600"/>
      <c r="CQ10" s="601"/>
      <c r="CR10" s="602">
        <v>8656</v>
      </c>
      <c r="CS10" s="603"/>
      <c r="CT10" s="603"/>
      <c r="CU10" s="603"/>
      <c r="CV10" s="603"/>
      <c r="CW10" s="603"/>
      <c r="CX10" s="603"/>
      <c r="CY10" s="604"/>
      <c r="CZ10" s="638">
        <v>0</v>
      </c>
      <c r="DA10" s="638"/>
      <c r="DB10" s="638"/>
      <c r="DC10" s="638"/>
      <c r="DD10" s="608" t="s">
        <v>62</v>
      </c>
      <c r="DE10" s="603"/>
      <c r="DF10" s="603"/>
      <c r="DG10" s="603"/>
      <c r="DH10" s="603"/>
      <c r="DI10" s="603"/>
      <c r="DJ10" s="603"/>
      <c r="DK10" s="603"/>
      <c r="DL10" s="603"/>
      <c r="DM10" s="603"/>
      <c r="DN10" s="603"/>
      <c r="DO10" s="603"/>
      <c r="DP10" s="604"/>
      <c r="DQ10" s="608">
        <v>8656</v>
      </c>
      <c r="DR10" s="603"/>
      <c r="DS10" s="603"/>
      <c r="DT10" s="603"/>
      <c r="DU10" s="603"/>
      <c r="DV10" s="603"/>
      <c r="DW10" s="603"/>
      <c r="DX10" s="603"/>
      <c r="DY10" s="603"/>
      <c r="DZ10" s="603"/>
      <c r="EA10" s="603"/>
      <c r="EB10" s="603"/>
      <c r="EC10" s="637"/>
    </row>
    <row r="11" spans="2:143" ht="11.25" customHeight="1" x14ac:dyDescent="0.25">
      <c r="B11" s="599" t="s">
        <v>177</v>
      </c>
      <c r="C11" s="600"/>
      <c r="D11" s="600"/>
      <c r="E11" s="600"/>
      <c r="F11" s="600"/>
      <c r="G11" s="600"/>
      <c r="H11" s="600"/>
      <c r="I11" s="600"/>
      <c r="J11" s="600"/>
      <c r="K11" s="600"/>
      <c r="L11" s="600"/>
      <c r="M11" s="600"/>
      <c r="N11" s="600"/>
      <c r="O11" s="600"/>
      <c r="P11" s="600"/>
      <c r="Q11" s="601"/>
      <c r="R11" s="602">
        <v>1162846</v>
      </c>
      <c r="S11" s="603"/>
      <c r="T11" s="603"/>
      <c r="U11" s="603"/>
      <c r="V11" s="603"/>
      <c r="W11" s="603"/>
      <c r="X11" s="603"/>
      <c r="Y11" s="604"/>
      <c r="Z11" s="605">
        <v>4.9000000000000004</v>
      </c>
      <c r="AA11" s="606"/>
      <c r="AB11" s="606"/>
      <c r="AC11" s="607"/>
      <c r="AD11" s="608">
        <v>1162846</v>
      </c>
      <c r="AE11" s="603"/>
      <c r="AF11" s="603"/>
      <c r="AG11" s="603"/>
      <c r="AH11" s="603"/>
      <c r="AI11" s="603"/>
      <c r="AJ11" s="603"/>
      <c r="AK11" s="604"/>
      <c r="AL11" s="605">
        <v>8.4</v>
      </c>
      <c r="AM11" s="606"/>
      <c r="AN11" s="606"/>
      <c r="AO11" s="640"/>
      <c r="AP11" s="599" t="s">
        <v>178</v>
      </c>
      <c r="AQ11" s="600"/>
      <c r="AR11" s="600"/>
      <c r="AS11" s="600"/>
      <c r="AT11" s="600"/>
      <c r="AU11" s="600"/>
      <c r="AV11" s="600"/>
      <c r="AW11" s="600"/>
      <c r="AX11" s="600"/>
      <c r="AY11" s="600"/>
      <c r="AZ11" s="600"/>
      <c r="BA11" s="600"/>
      <c r="BB11" s="600"/>
      <c r="BC11" s="600"/>
      <c r="BD11" s="600"/>
      <c r="BE11" s="600"/>
      <c r="BF11" s="601"/>
      <c r="BG11" s="602">
        <v>173128</v>
      </c>
      <c r="BH11" s="603"/>
      <c r="BI11" s="603"/>
      <c r="BJ11" s="603"/>
      <c r="BK11" s="603"/>
      <c r="BL11" s="603"/>
      <c r="BM11" s="603"/>
      <c r="BN11" s="604"/>
      <c r="BO11" s="638">
        <v>3.3</v>
      </c>
      <c r="BP11" s="638"/>
      <c r="BQ11" s="638"/>
      <c r="BR11" s="638"/>
      <c r="BS11" s="639">
        <v>49746</v>
      </c>
      <c r="BT11" s="639"/>
      <c r="BU11" s="639"/>
      <c r="BV11" s="639"/>
      <c r="BW11" s="639"/>
      <c r="BX11" s="639"/>
      <c r="BY11" s="639"/>
      <c r="BZ11" s="639"/>
      <c r="CA11" s="639"/>
      <c r="CB11" s="670"/>
      <c r="CD11" s="599" t="s">
        <v>179</v>
      </c>
      <c r="CE11" s="600"/>
      <c r="CF11" s="600"/>
      <c r="CG11" s="600"/>
      <c r="CH11" s="600"/>
      <c r="CI11" s="600"/>
      <c r="CJ11" s="600"/>
      <c r="CK11" s="600"/>
      <c r="CL11" s="600"/>
      <c r="CM11" s="600"/>
      <c r="CN11" s="600"/>
      <c r="CO11" s="600"/>
      <c r="CP11" s="600"/>
      <c r="CQ11" s="601"/>
      <c r="CR11" s="602">
        <v>954757</v>
      </c>
      <c r="CS11" s="603"/>
      <c r="CT11" s="603"/>
      <c r="CU11" s="603"/>
      <c r="CV11" s="603"/>
      <c r="CW11" s="603"/>
      <c r="CX11" s="603"/>
      <c r="CY11" s="604"/>
      <c r="CZ11" s="638">
        <v>4.2</v>
      </c>
      <c r="DA11" s="638"/>
      <c r="DB11" s="638"/>
      <c r="DC11" s="638"/>
      <c r="DD11" s="608">
        <v>253696</v>
      </c>
      <c r="DE11" s="603"/>
      <c r="DF11" s="603"/>
      <c r="DG11" s="603"/>
      <c r="DH11" s="603"/>
      <c r="DI11" s="603"/>
      <c r="DJ11" s="603"/>
      <c r="DK11" s="603"/>
      <c r="DL11" s="603"/>
      <c r="DM11" s="603"/>
      <c r="DN11" s="603"/>
      <c r="DO11" s="603"/>
      <c r="DP11" s="604"/>
      <c r="DQ11" s="608">
        <v>507802</v>
      </c>
      <c r="DR11" s="603"/>
      <c r="DS11" s="603"/>
      <c r="DT11" s="603"/>
      <c r="DU11" s="603"/>
      <c r="DV11" s="603"/>
      <c r="DW11" s="603"/>
      <c r="DX11" s="603"/>
      <c r="DY11" s="603"/>
      <c r="DZ11" s="603"/>
      <c r="EA11" s="603"/>
      <c r="EB11" s="603"/>
      <c r="EC11" s="637"/>
    </row>
    <row r="12" spans="2:143" ht="11.25" customHeight="1" x14ac:dyDescent="0.25">
      <c r="B12" s="599" t="s">
        <v>180</v>
      </c>
      <c r="C12" s="600"/>
      <c r="D12" s="600"/>
      <c r="E12" s="600"/>
      <c r="F12" s="600"/>
      <c r="G12" s="600"/>
      <c r="H12" s="600"/>
      <c r="I12" s="600"/>
      <c r="J12" s="600"/>
      <c r="K12" s="600"/>
      <c r="L12" s="600"/>
      <c r="M12" s="600"/>
      <c r="N12" s="600"/>
      <c r="O12" s="600"/>
      <c r="P12" s="600"/>
      <c r="Q12" s="601"/>
      <c r="R12" s="602" t="s">
        <v>62</v>
      </c>
      <c r="S12" s="603"/>
      <c r="T12" s="603"/>
      <c r="U12" s="603"/>
      <c r="V12" s="603"/>
      <c r="W12" s="603"/>
      <c r="X12" s="603"/>
      <c r="Y12" s="604"/>
      <c r="Z12" s="638" t="s">
        <v>62</v>
      </c>
      <c r="AA12" s="638"/>
      <c r="AB12" s="638"/>
      <c r="AC12" s="638"/>
      <c r="AD12" s="639" t="s">
        <v>62</v>
      </c>
      <c r="AE12" s="639"/>
      <c r="AF12" s="639"/>
      <c r="AG12" s="639"/>
      <c r="AH12" s="639"/>
      <c r="AI12" s="639"/>
      <c r="AJ12" s="639"/>
      <c r="AK12" s="639"/>
      <c r="AL12" s="605" t="s">
        <v>62</v>
      </c>
      <c r="AM12" s="606"/>
      <c r="AN12" s="606"/>
      <c r="AO12" s="640"/>
      <c r="AP12" s="599" t="s">
        <v>181</v>
      </c>
      <c r="AQ12" s="600"/>
      <c r="AR12" s="600"/>
      <c r="AS12" s="600"/>
      <c r="AT12" s="600"/>
      <c r="AU12" s="600"/>
      <c r="AV12" s="600"/>
      <c r="AW12" s="600"/>
      <c r="AX12" s="600"/>
      <c r="AY12" s="600"/>
      <c r="AZ12" s="600"/>
      <c r="BA12" s="600"/>
      <c r="BB12" s="600"/>
      <c r="BC12" s="600"/>
      <c r="BD12" s="600"/>
      <c r="BE12" s="600"/>
      <c r="BF12" s="601"/>
      <c r="BG12" s="602">
        <v>2411044</v>
      </c>
      <c r="BH12" s="603"/>
      <c r="BI12" s="603"/>
      <c r="BJ12" s="603"/>
      <c r="BK12" s="603"/>
      <c r="BL12" s="603"/>
      <c r="BM12" s="603"/>
      <c r="BN12" s="604"/>
      <c r="BO12" s="638">
        <v>46.2</v>
      </c>
      <c r="BP12" s="638"/>
      <c r="BQ12" s="638"/>
      <c r="BR12" s="638"/>
      <c r="BS12" s="639" t="s">
        <v>62</v>
      </c>
      <c r="BT12" s="639"/>
      <c r="BU12" s="639"/>
      <c r="BV12" s="639"/>
      <c r="BW12" s="639"/>
      <c r="BX12" s="639"/>
      <c r="BY12" s="639"/>
      <c r="BZ12" s="639"/>
      <c r="CA12" s="639"/>
      <c r="CB12" s="670"/>
      <c r="CD12" s="599" t="s">
        <v>182</v>
      </c>
      <c r="CE12" s="600"/>
      <c r="CF12" s="600"/>
      <c r="CG12" s="600"/>
      <c r="CH12" s="600"/>
      <c r="CI12" s="600"/>
      <c r="CJ12" s="600"/>
      <c r="CK12" s="600"/>
      <c r="CL12" s="600"/>
      <c r="CM12" s="600"/>
      <c r="CN12" s="600"/>
      <c r="CO12" s="600"/>
      <c r="CP12" s="600"/>
      <c r="CQ12" s="601"/>
      <c r="CR12" s="602">
        <v>794941</v>
      </c>
      <c r="CS12" s="603"/>
      <c r="CT12" s="603"/>
      <c r="CU12" s="603"/>
      <c r="CV12" s="603"/>
      <c r="CW12" s="603"/>
      <c r="CX12" s="603"/>
      <c r="CY12" s="604"/>
      <c r="CZ12" s="638">
        <v>3.5</v>
      </c>
      <c r="DA12" s="638"/>
      <c r="DB12" s="638"/>
      <c r="DC12" s="638"/>
      <c r="DD12" s="608">
        <v>24445</v>
      </c>
      <c r="DE12" s="603"/>
      <c r="DF12" s="603"/>
      <c r="DG12" s="603"/>
      <c r="DH12" s="603"/>
      <c r="DI12" s="603"/>
      <c r="DJ12" s="603"/>
      <c r="DK12" s="603"/>
      <c r="DL12" s="603"/>
      <c r="DM12" s="603"/>
      <c r="DN12" s="603"/>
      <c r="DO12" s="603"/>
      <c r="DP12" s="604"/>
      <c r="DQ12" s="608">
        <v>579317</v>
      </c>
      <c r="DR12" s="603"/>
      <c r="DS12" s="603"/>
      <c r="DT12" s="603"/>
      <c r="DU12" s="603"/>
      <c r="DV12" s="603"/>
      <c r="DW12" s="603"/>
      <c r="DX12" s="603"/>
      <c r="DY12" s="603"/>
      <c r="DZ12" s="603"/>
      <c r="EA12" s="603"/>
      <c r="EB12" s="603"/>
      <c r="EC12" s="637"/>
    </row>
    <row r="13" spans="2:143" ht="11.25" customHeight="1" x14ac:dyDescent="0.25">
      <c r="B13" s="599" t="s">
        <v>183</v>
      </c>
      <c r="C13" s="600"/>
      <c r="D13" s="600"/>
      <c r="E13" s="600"/>
      <c r="F13" s="600"/>
      <c r="G13" s="600"/>
      <c r="H13" s="600"/>
      <c r="I13" s="600"/>
      <c r="J13" s="600"/>
      <c r="K13" s="600"/>
      <c r="L13" s="600"/>
      <c r="M13" s="600"/>
      <c r="N13" s="600"/>
      <c r="O13" s="600"/>
      <c r="P13" s="600"/>
      <c r="Q13" s="601"/>
      <c r="R13" s="602" t="s">
        <v>62</v>
      </c>
      <c r="S13" s="603"/>
      <c r="T13" s="603"/>
      <c r="U13" s="603"/>
      <c r="V13" s="603"/>
      <c r="W13" s="603"/>
      <c r="X13" s="603"/>
      <c r="Y13" s="604"/>
      <c r="Z13" s="638" t="s">
        <v>62</v>
      </c>
      <c r="AA13" s="638"/>
      <c r="AB13" s="638"/>
      <c r="AC13" s="638"/>
      <c r="AD13" s="639" t="s">
        <v>62</v>
      </c>
      <c r="AE13" s="639"/>
      <c r="AF13" s="639"/>
      <c r="AG13" s="639"/>
      <c r="AH13" s="639"/>
      <c r="AI13" s="639"/>
      <c r="AJ13" s="639"/>
      <c r="AK13" s="639"/>
      <c r="AL13" s="605" t="s">
        <v>62</v>
      </c>
      <c r="AM13" s="606"/>
      <c r="AN13" s="606"/>
      <c r="AO13" s="640"/>
      <c r="AP13" s="599" t="s">
        <v>184</v>
      </c>
      <c r="AQ13" s="600"/>
      <c r="AR13" s="600"/>
      <c r="AS13" s="600"/>
      <c r="AT13" s="600"/>
      <c r="AU13" s="600"/>
      <c r="AV13" s="600"/>
      <c r="AW13" s="600"/>
      <c r="AX13" s="600"/>
      <c r="AY13" s="600"/>
      <c r="AZ13" s="600"/>
      <c r="BA13" s="600"/>
      <c r="BB13" s="600"/>
      <c r="BC13" s="600"/>
      <c r="BD13" s="600"/>
      <c r="BE13" s="600"/>
      <c r="BF13" s="601"/>
      <c r="BG13" s="602">
        <v>2381733</v>
      </c>
      <c r="BH13" s="603"/>
      <c r="BI13" s="603"/>
      <c r="BJ13" s="603"/>
      <c r="BK13" s="603"/>
      <c r="BL13" s="603"/>
      <c r="BM13" s="603"/>
      <c r="BN13" s="604"/>
      <c r="BO13" s="638">
        <v>45.6</v>
      </c>
      <c r="BP13" s="638"/>
      <c r="BQ13" s="638"/>
      <c r="BR13" s="638"/>
      <c r="BS13" s="639" t="s">
        <v>62</v>
      </c>
      <c r="BT13" s="639"/>
      <c r="BU13" s="639"/>
      <c r="BV13" s="639"/>
      <c r="BW13" s="639"/>
      <c r="BX13" s="639"/>
      <c r="BY13" s="639"/>
      <c r="BZ13" s="639"/>
      <c r="CA13" s="639"/>
      <c r="CB13" s="670"/>
      <c r="CD13" s="599" t="s">
        <v>185</v>
      </c>
      <c r="CE13" s="600"/>
      <c r="CF13" s="600"/>
      <c r="CG13" s="600"/>
      <c r="CH13" s="600"/>
      <c r="CI13" s="600"/>
      <c r="CJ13" s="600"/>
      <c r="CK13" s="600"/>
      <c r="CL13" s="600"/>
      <c r="CM13" s="600"/>
      <c r="CN13" s="600"/>
      <c r="CO13" s="600"/>
      <c r="CP13" s="600"/>
      <c r="CQ13" s="601"/>
      <c r="CR13" s="602">
        <v>2134964</v>
      </c>
      <c r="CS13" s="603"/>
      <c r="CT13" s="603"/>
      <c r="CU13" s="603"/>
      <c r="CV13" s="603"/>
      <c r="CW13" s="603"/>
      <c r="CX13" s="603"/>
      <c r="CY13" s="604"/>
      <c r="CZ13" s="638">
        <v>9.3000000000000007</v>
      </c>
      <c r="DA13" s="638"/>
      <c r="DB13" s="638"/>
      <c r="DC13" s="638"/>
      <c r="DD13" s="608">
        <v>732882</v>
      </c>
      <c r="DE13" s="603"/>
      <c r="DF13" s="603"/>
      <c r="DG13" s="603"/>
      <c r="DH13" s="603"/>
      <c r="DI13" s="603"/>
      <c r="DJ13" s="603"/>
      <c r="DK13" s="603"/>
      <c r="DL13" s="603"/>
      <c r="DM13" s="603"/>
      <c r="DN13" s="603"/>
      <c r="DO13" s="603"/>
      <c r="DP13" s="604"/>
      <c r="DQ13" s="608">
        <v>1477053</v>
      </c>
      <c r="DR13" s="603"/>
      <c r="DS13" s="603"/>
      <c r="DT13" s="603"/>
      <c r="DU13" s="603"/>
      <c r="DV13" s="603"/>
      <c r="DW13" s="603"/>
      <c r="DX13" s="603"/>
      <c r="DY13" s="603"/>
      <c r="DZ13" s="603"/>
      <c r="EA13" s="603"/>
      <c r="EB13" s="603"/>
      <c r="EC13" s="637"/>
    </row>
    <row r="14" spans="2:143" ht="11.25" customHeight="1" x14ac:dyDescent="0.25">
      <c r="B14" s="599" t="s">
        <v>186</v>
      </c>
      <c r="C14" s="600"/>
      <c r="D14" s="600"/>
      <c r="E14" s="600"/>
      <c r="F14" s="600"/>
      <c r="G14" s="600"/>
      <c r="H14" s="600"/>
      <c r="I14" s="600"/>
      <c r="J14" s="600"/>
      <c r="K14" s="600"/>
      <c r="L14" s="600"/>
      <c r="M14" s="600"/>
      <c r="N14" s="600"/>
      <c r="O14" s="600"/>
      <c r="P14" s="600"/>
      <c r="Q14" s="601"/>
      <c r="R14" s="602">
        <v>1948</v>
      </c>
      <c r="S14" s="603"/>
      <c r="T14" s="603"/>
      <c r="U14" s="603"/>
      <c r="V14" s="603"/>
      <c r="W14" s="603"/>
      <c r="X14" s="603"/>
      <c r="Y14" s="604"/>
      <c r="Z14" s="638">
        <v>0</v>
      </c>
      <c r="AA14" s="638"/>
      <c r="AB14" s="638"/>
      <c r="AC14" s="638"/>
      <c r="AD14" s="639">
        <v>1948</v>
      </c>
      <c r="AE14" s="639"/>
      <c r="AF14" s="639"/>
      <c r="AG14" s="639"/>
      <c r="AH14" s="639"/>
      <c r="AI14" s="639"/>
      <c r="AJ14" s="639"/>
      <c r="AK14" s="639"/>
      <c r="AL14" s="605">
        <v>0</v>
      </c>
      <c r="AM14" s="606"/>
      <c r="AN14" s="606"/>
      <c r="AO14" s="640"/>
      <c r="AP14" s="599" t="s">
        <v>187</v>
      </c>
      <c r="AQ14" s="600"/>
      <c r="AR14" s="600"/>
      <c r="AS14" s="600"/>
      <c r="AT14" s="600"/>
      <c r="AU14" s="600"/>
      <c r="AV14" s="600"/>
      <c r="AW14" s="600"/>
      <c r="AX14" s="600"/>
      <c r="AY14" s="600"/>
      <c r="AZ14" s="600"/>
      <c r="BA14" s="600"/>
      <c r="BB14" s="600"/>
      <c r="BC14" s="600"/>
      <c r="BD14" s="600"/>
      <c r="BE14" s="600"/>
      <c r="BF14" s="601"/>
      <c r="BG14" s="602">
        <v>206777</v>
      </c>
      <c r="BH14" s="603"/>
      <c r="BI14" s="603"/>
      <c r="BJ14" s="603"/>
      <c r="BK14" s="603"/>
      <c r="BL14" s="603"/>
      <c r="BM14" s="603"/>
      <c r="BN14" s="604"/>
      <c r="BO14" s="638">
        <v>4</v>
      </c>
      <c r="BP14" s="638"/>
      <c r="BQ14" s="638"/>
      <c r="BR14" s="638"/>
      <c r="BS14" s="639" t="s">
        <v>62</v>
      </c>
      <c r="BT14" s="639"/>
      <c r="BU14" s="639"/>
      <c r="BV14" s="639"/>
      <c r="BW14" s="639"/>
      <c r="BX14" s="639"/>
      <c r="BY14" s="639"/>
      <c r="BZ14" s="639"/>
      <c r="CA14" s="639"/>
      <c r="CB14" s="670"/>
      <c r="CD14" s="599" t="s">
        <v>188</v>
      </c>
      <c r="CE14" s="600"/>
      <c r="CF14" s="600"/>
      <c r="CG14" s="600"/>
      <c r="CH14" s="600"/>
      <c r="CI14" s="600"/>
      <c r="CJ14" s="600"/>
      <c r="CK14" s="600"/>
      <c r="CL14" s="600"/>
      <c r="CM14" s="600"/>
      <c r="CN14" s="600"/>
      <c r="CO14" s="600"/>
      <c r="CP14" s="600"/>
      <c r="CQ14" s="601"/>
      <c r="CR14" s="602">
        <v>1130595</v>
      </c>
      <c r="CS14" s="603"/>
      <c r="CT14" s="603"/>
      <c r="CU14" s="603"/>
      <c r="CV14" s="603"/>
      <c r="CW14" s="603"/>
      <c r="CX14" s="603"/>
      <c r="CY14" s="604"/>
      <c r="CZ14" s="638">
        <v>4.9000000000000004</v>
      </c>
      <c r="DA14" s="638"/>
      <c r="DB14" s="638"/>
      <c r="DC14" s="638"/>
      <c r="DD14" s="608">
        <v>384846</v>
      </c>
      <c r="DE14" s="603"/>
      <c r="DF14" s="603"/>
      <c r="DG14" s="603"/>
      <c r="DH14" s="603"/>
      <c r="DI14" s="603"/>
      <c r="DJ14" s="603"/>
      <c r="DK14" s="603"/>
      <c r="DL14" s="603"/>
      <c r="DM14" s="603"/>
      <c r="DN14" s="603"/>
      <c r="DO14" s="603"/>
      <c r="DP14" s="604"/>
      <c r="DQ14" s="608">
        <v>755253</v>
      </c>
      <c r="DR14" s="603"/>
      <c r="DS14" s="603"/>
      <c r="DT14" s="603"/>
      <c r="DU14" s="603"/>
      <c r="DV14" s="603"/>
      <c r="DW14" s="603"/>
      <c r="DX14" s="603"/>
      <c r="DY14" s="603"/>
      <c r="DZ14" s="603"/>
      <c r="EA14" s="603"/>
      <c r="EB14" s="603"/>
      <c r="EC14" s="637"/>
    </row>
    <row r="15" spans="2:143" ht="11.25" customHeight="1" x14ac:dyDescent="0.25">
      <c r="B15" s="599" t="s">
        <v>189</v>
      </c>
      <c r="C15" s="600"/>
      <c r="D15" s="600"/>
      <c r="E15" s="600"/>
      <c r="F15" s="600"/>
      <c r="G15" s="600"/>
      <c r="H15" s="600"/>
      <c r="I15" s="600"/>
      <c r="J15" s="600"/>
      <c r="K15" s="600"/>
      <c r="L15" s="600"/>
      <c r="M15" s="600"/>
      <c r="N15" s="600"/>
      <c r="O15" s="600"/>
      <c r="P15" s="600"/>
      <c r="Q15" s="601"/>
      <c r="R15" s="602" t="s">
        <v>62</v>
      </c>
      <c r="S15" s="603"/>
      <c r="T15" s="603"/>
      <c r="U15" s="603"/>
      <c r="V15" s="603"/>
      <c r="W15" s="603"/>
      <c r="X15" s="603"/>
      <c r="Y15" s="604"/>
      <c r="Z15" s="638" t="s">
        <v>62</v>
      </c>
      <c r="AA15" s="638"/>
      <c r="AB15" s="638"/>
      <c r="AC15" s="638"/>
      <c r="AD15" s="639" t="s">
        <v>62</v>
      </c>
      <c r="AE15" s="639"/>
      <c r="AF15" s="639"/>
      <c r="AG15" s="639"/>
      <c r="AH15" s="639"/>
      <c r="AI15" s="639"/>
      <c r="AJ15" s="639"/>
      <c r="AK15" s="639"/>
      <c r="AL15" s="605" t="s">
        <v>62</v>
      </c>
      <c r="AM15" s="606"/>
      <c r="AN15" s="606"/>
      <c r="AO15" s="640"/>
      <c r="AP15" s="599" t="s">
        <v>190</v>
      </c>
      <c r="AQ15" s="600"/>
      <c r="AR15" s="600"/>
      <c r="AS15" s="600"/>
      <c r="AT15" s="600"/>
      <c r="AU15" s="600"/>
      <c r="AV15" s="600"/>
      <c r="AW15" s="600"/>
      <c r="AX15" s="600"/>
      <c r="AY15" s="600"/>
      <c r="AZ15" s="600"/>
      <c r="BA15" s="600"/>
      <c r="BB15" s="600"/>
      <c r="BC15" s="600"/>
      <c r="BD15" s="600"/>
      <c r="BE15" s="600"/>
      <c r="BF15" s="601"/>
      <c r="BG15" s="602">
        <v>340885</v>
      </c>
      <c r="BH15" s="603"/>
      <c r="BI15" s="603"/>
      <c r="BJ15" s="603"/>
      <c r="BK15" s="603"/>
      <c r="BL15" s="603"/>
      <c r="BM15" s="603"/>
      <c r="BN15" s="604"/>
      <c r="BO15" s="638">
        <v>6.5</v>
      </c>
      <c r="BP15" s="638"/>
      <c r="BQ15" s="638"/>
      <c r="BR15" s="638"/>
      <c r="BS15" s="639" t="s">
        <v>62</v>
      </c>
      <c r="BT15" s="639"/>
      <c r="BU15" s="639"/>
      <c r="BV15" s="639"/>
      <c r="BW15" s="639"/>
      <c r="BX15" s="639"/>
      <c r="BY15" s="639"/>
      <c r="BZ15" s="639"/>
      <c r="CA15" s="639"/>
      <c r="CB15" s="670"/>
      <c r="CD15" s="599" t="s">
        <v>191</v>
      </c>
      <c r="CE15" s="600"/>
      <c r="CF15" s="600"/>
      <c r="CG15" s="600"/>
      <c r="CH15" s="600"/>
      <c r="CI15" s="600"/>
      <c r="CJ15" s="600"/>
      <c r="CK15" s="600"/>
      <c r="CL15" s="600"/>
      <c r="CM15" s="600"/>
      <c r="CN15" s="600"/>
      <c r="CO15" s="600"/>
      <c r="CP15" s="600"/>
      <c r="CQ15" s="601"/>
      <c r="CR15" s="602">
        <v>1991940</v>
      </c>
      <c r="CS15" s="603"/>
      <c r="CT15" s="603"/>
      <c r="CU15" s="603"/>
      <c r="CV15" s="603"/>
      <c r="CW15" s="603"/>
      <c r="CX15" s="603"/>
      <c r="CY15" s="604"/>
      <c r="CZ15" s="638">
        <v>8.6999999999999993</v>
      </c>
      <c r="DA15" s="638"/>
      <c r="DB15" s="638"/>
      <c r="DC15" s="638"/>
      <c r="DD15" s="608">
        <v>458519</v>
      </c>
      <c r="DE15" s="603"/>
      <c r="DF15" s="603"/>
      <c r="DG15" s="603"/>
      <c r="DH15" s="603"/>
      <c r="DI15" s="603"/>
      <c r="DJ15" s="603"/>
      <c r="DK15" s="603"/>
      <c r="DL15" s="603"/>
      <c r="DM15" s="603"/>
      <c r="DN15" s="603"/>
      <c r="DO15" s="603"/>
      <c r="DP15" s="604"/>
      <c r="DQ15" s="608">
        <v>1528252</v>
      </c>
      <c r="DR15" s="603"/>
      <c r="DS15" s="603"/>
      <c r="DT15" s="603"/>
      <c r="DU15" s="603"/>
      <c r="DV15" s="603"/>
      <c r="DW15" s="603"/>
      <c r="DX15" s="603"/>
      <c r="DY15" s="603"/>
      <c r="DZ15" s="603"/>
      <c r="EA15" s="603"/>
      <c r="EB15" s="603"/>
      <c r="EC15" s="637"/>
    </row>
    <row r="16" spans="2:143" ht="11.25" customHeight="1" x14ac:dyDescent="0.25">
      <c r="B16" s="599" t="s">
        <v>192</v>
      </c>
      <c r="C16" s="600"/>
      <c r="D16" s="600"/>
      <c r="E16" s="600"/>
      <c r="F16" s="600"/>
      <c r="G16" s="600"/>
      <c r="H16" s="600"/>
      <c r="I16" s="600"/>
      <c r="J16" s="600"/>
      <c r="K16" s="600"/>
      <c r="L16" s="600"/>
      <c r="M16" s="600"/>
      <c r="N16" s="600"/>
      <c r="O16" s="600"/>
      <c r="P16" s="600"/>
      <c r="Q16" s="601"/>
      <c r="R16" s="602">
        <v>17351</v>
      </c>
      <c r="S16" s="603"/>
      <c r="T16" s="603"/>
      <c r="U16" s="603"/>
      <c r="V16" s="603"/>
      <c r="W16" s="603"/>
      <c r="X16" s="603"/>
      <c r="Y16" s="604"/>
      <c r="Z16" s="638">
        <v>0.1</v>
      </c>
      <c r="AA16" s="638"/>
      <c r="AB16" s="638"/>
      <c r="AC16" s="638"/>
      <c r="AD16" s="639">
        <v>17351</v>
      </c>
      <c r="AE16" s="639"/>
      <c r="AF16" s="639"/>
      <c r="AG16" s="639"/>
      <c r="AH16" s="639"/>
      <c r="AI16" s="639"/>
      <c r="AJ16" s="639"/>
      <c r="AK16" s="639"/>
      <c r="AL16" s="605">
        <v>0.1</v>
      </c>
      <c r="AM16" s="606"/>
      <c r="AN16" s="606"/>
      <c r="AO16" s="640"/>
      <c r="AP16" s="599" t="s">
        <v>193</v>
      </c>
      <c r="AQ16" s="600"/>
      <c r="AR16" s="600"/>
      <c r="AS16" s="600"/>
      <c r="AT16" s="600"/>
      <c r="AU16" s="600"/>
      <c r="AV16" s="600"/>
      <c r="AW16" s="600"/>
      <c r="AX16" s="600"/>
      <c r="AY16" s="600"/>
      <c r="AZ16" s="600"/>
      <c r="BA16" s="600"/>
      <c r="BB16" s="600"/>
      <c r="BC16" s="600"/>
      <c r="BD16" s="600"/>
      <c r="BE16" s="600"/>
      <c r="BF16" s="601"/>
      <c r="BG16" s="602">
        <v>2700</v>
      </c>
      <c r="BH16" s="603"/>
      <c r="BI16" s="603"/>
      <c r="BJ16" s="603"/>
      <c r="BK16" s="603"/>
      <c r="BL16" s="603"/>
      <c r="BM16" s="603"/>
      <c r="BN16" s="604"/>
      <c r="BO16" s="638">
        <v>0.1</v>
      </c>
      <c r="BP16" s="638"/>
      <c r="BQ16" s="638"/>
      <c r="BR16" s="638"/>
      <c r="BS16" s="639" t="s">
        <v>62</v>
      </c>
      <c r="BT16" s="639"/>
      <c r="BU16" s="639"/>
      <c r="BV16" s="639"/>
      <c r="BW16" s="639"/>
      <c r="BX16" s="639"/>
      <c r="BY16" s="639"/>
      <c r="BZ16" s="639"/>
      <c r="CA16" s="639"/>
      <c r="CB16" s="670"/>
      <c r="CD16" s="599" t="s">
        <v>194</v>
      </c>
      <c r="CE16" s="600"/>
      <c r="CF16" s="600"/>
      <c r="CG16" s="600"/>
      <c r="CH16" s="600"/>
      <c r="CI16" s="600"/>
      <c r="CJ16" s="600"/>
      <c r="CK16" s="600"/>
      <c r="CL16" s="600"/>
      <c r="CM16" s="600"/>
      <c r="CN16" s="600"/>
      <c r="CO16" s="600"/>
      <c r="CP16" s="600"/>
      <c r="CQ16" s="601"/>
      <c r="CR16" s="602">
        <v>15255</v>
      </c>
      <c r="CS16" s="603"/>
      <c r="CT16" s="603"/>
      <c r="CU16" s="603"/>
      <c r="CV16" s="603"/>
      <c r="CW16" s="603"/>
      <c r="CX16" s="603"/>
      <c r="CY16" s="604"/>
      <c r="CZ16" s="638">
        <v>0.1</v>
      </c>
      <c r="DA16" s="638"/>
      <c r="DB16" s="638"/>
      <c r="DC16" s="638"/>
      <c r="DD16" s="608" t="s">
        <v>62</v>
      </c>
      <c r="DE16" s="603"/>
      <c r="DF16" s="603"/>
      <c r="DG16" s="603"/>
      <c r="DH16" s="603"/>
      <c r="DI16" s="603"/>
      <c r="DJ16" s="603"/>
      <c r="DK16" s="603"/>
      <c r="DL16" s="603"/>
      <c r="DM16" s="603"/>
      <c r="DN16" s="603"/>
      <c r="DO16" s="603"/>
      <c r="DP16" s="604"/>
      <c r="DQ16" s="608">
        <v>8255</v>
      </c>
      <c r="DR16" s="603"/>
      <c r="DS16" s="603"/>
      <c r="DT16" s="603"/>
      <c r="DU16" s="603"/>
      <c r="DV16" s="603"/>
      <c r="DW16" s="603"/>
      <c r="DX16" s="603"/>
      <c r="DY16" s="603"/>
      <c r="DZ16" s="603"/>
      <c r="EA16" s="603"/>
      <c r="EB16" s="603"/>
      <c r="EC16" s="637"/>
    </row>
    <row r="17" spans="2:133" ht="11.25" customHeight="1" x14ac:dyDescent="0.25">
      <c r="B17" s="599" t="s">
        <v>195</v>
      </c>
      <c r="C17" s="600"/>
      <c r="D17" s="600"/>
      <c r="E17" s="600"/>
      <c r="F17" s="600"/>
      <c r="G17" s="600"/>
      <c r="H17" s="600"/>
      <c r="I17" s="600"/>
      <c r="J17" s="600"/>
      <c r="K17" s="600"/>
      <c r="L17" s="600"/>
      <c r="M17" s="600"/>
      <c r="N17" s="600"/>
      <c r="O17" s="600"/>
      <c r="P17" s="600"/>
      <c r="Q17" s="601"/>
      <c r="R17" s="602">
        <v>88532</v>
      </c>
      <c r="S17" s="603"/>
      <c r="T17" s="603"/>
      <c r="U17" s="603"/>
      <c r="V17" s="603"/>
      <c r="W17" s="603"/>
      <c r="X17" s="603"/>
      <c r="Y17" s="604"/>
      <c r="Z17" s="638">
        <v>0.4</v>
      </c>
      <c r="AA17" s="638"/>
      <c r="AB17" s="638"/>
      <c r="AC17" s="638"/>
      <c r="AD17" s="639">
        <v>88532</v>
      </c>
      <c r="AE17" s="639"/>
      <c r="AF17" s="639"/>
      <c r="AG17" s="639"/>
      <c r="AH17" s="639"/>
      <c r="AI17" s="639"/>
      <c r="AJ17" s="639"/>
      <c r="AK17" s="639"/>
      <c r="AL17" s="605">
        <v>0.6</v>
      </c>
      <c r="AM17" s="606"/>
      <c r="AN17" s="606"/>
      <c r="AO17" s="640"/>
      <c r="AP17" s="599" t="s">
        <v>196</v>
      </c>
      <c r="AQ17" s="600"/>
      <c r="AR17" s="600"/>
      <c r="AS17" s="600"/>
      <c r="AT17" s="600"/>
      <c r="AU17" s="600"/>
      <c r="AV17" s="600"/>
      <c r="AW17" s="600"/>
      <c r="AX17" s="600"/>
      <c r="AY17" s="600"/>
      <c r="AZ17" s="600"/>
      <c r="BA17" s="600"/>
      <c r="BB17" s="600"/>
      <c r="BC17" s="600"/>
      <c r="BD17" s="600"/>
      <c r="BE17" s="600"/>
      <c r="BF17" s="601"/>
      <c r="BG17" s="602" t="s">
        <v>62</v>
      </c>
      <c r="BH17" s="603"/>
      <c r="BI17" s="603"/>
      <c r="BJ17" s="603"/>
      <c r="BK17" s="603"/>
      <c r="BL17" s="603"/>
      <c r="BM17" s="603"/>
      <c r="BN17" s="604"/>
      <c r="BO17" s="638" t="s">
        <v>62</v>
      </c>
      <c r="BP17" s="638"/>
      <c r="BQ17" s="638"/>
      <c r="BR17" s="638"/>
      <c r="BS17" s="639" t="s">
        <v>62</v>
      </c>
      <c r="BT17" s="639"/>
      <c r="BU17" s="639"/>
      <c r="BV17" s="639"/>
      <c r="BW17" s="639"/>
      <c r="BX17" s="639"/>
      <c r="BY17" s="639"/>
      <c r="BZ17" s="639"/>
      <c r="CA17" s="639"/>
      <c r="CB17" s="670"/>
      <c r="CD17" s="599" t="s">
        <v>197</v>
      </c>
      <c r="CE17" s="600"/>
      <c r="CF17" s="600"/>
      <c r="CG17" s="600"/>
      <c r="CH17" s="600"/>
      <c r="CI17" s="600"/>
      <c r="CJ17" s="600"/>
      <c r="CK17" s="600"/>
      <c r="CL17" s="600"/>
      <c r="CM17" s="600"/>
      <c r="CN17" s="600"/>
      <c r="CO17" s="600"/>
      <c r="CP17" s="600"/>
      <c r="CQ17" s="601"/>
      <c r="CR17" s="602">
        <v>2518149</v>
      </c>
      <c r="CS17" s="603"/>
      <c r="CT17" s="603"/>
      <c r="CU17" s="603"/>
      <c r="CV17" s="603"/>
      <c r="CW17" s="603"/>
      <c r="CX17" s="603"/>
      <c r="CY17" s="604"/>
      <c r="CZ17" s="638">
        <v>11</v>
      </c>
      <c r="DA17" s="638"/>
      <c r="DB17" s="638"/>
      <c r="DC17" s="638"/>
      <c r="DD17" s="608" t="s">
        <v>62</v>
      </c>
      <c r="DE17" s="603"/>
      <c r="DF17" s="603"/>
      <c r="DG17" s="603"/>
      <c r="DH17" s="603"/>
      <c r="DI17" s="603"/>
      <c r="DJ17" s="603"/>
      <c r="DK17" s="603"/>
      <c r="DL17" s="603"/>
      <c r="DM17" s="603"/>
      <c r="DN17" s="603"/>
      <c r="DO17" s="603"/>
      <c r="DP17" s="604"/>
      <c r="DQ17" s="608">
        <v>2493149</v>
      </c>
      <c r="DR17" s="603"/>
      <c r="DS17" s="603"/>
      <c r="DT17" s="603"/>
      <c r="DU17" s="603"/>
      <c r="DV17" s="603"/>
      <c r="DW17" s="603"/>
      <c r="DX17" s="603"/>
      <c r="DY17" s="603"/>
      <c r="DZ17" s="603"/>
      <c r="EA17" s="603"/>
      <c r="EB17" s="603"/>
      <c r="EC17" s="637"/>
    </row>
    <row r="18" spans="2:133" ht="11.25" customHeight="1" x14ac:dyDescent="0.25">
      <c r="B18" s="599" t="s">
        <v>198</v>
      </c>
      <c r="C18" s="600"/>
      <c r="D18" s="600"/>
      <c r="E18" s="600"/>
      <c r="F18" s="600"/>
      <c r="G18" s="600"/>
      <c r="H18" s="600"/>
      <c r="I18" s="600"/>
      <c r="J18" s="600"/>
      <c r="K18" s="600"/>
      <c r="L18" s="600"/>
      <c r="M18" s="600"/>
      <c r="N18" s="600"/>
      <c r="O18" s="600"/>
      <c r="P18" s="600"/>
      <c r="Q18" s="601"/>
      <c r="R18" s="602">
        <v>59036</v>
      </c>
      <c r="S18" s="603"/>
      <c r="T18" s="603"/>
      <c r="U18" s="603"/>
      <c r="V18" s="603"/>
      <c r="W18" s="603"/>
      <c r="X18" s="603"/>
      <c r="Y18" s="604"/>
      <c r="Z18" s="638">
        <v>0.2</v>
      </c>
      <c r="AA18" s="638"/>
      <c r="AB18" s="638"/>
      <c r="AC18" s="638"/>
      <c r="AD18" s="639">
        <v>59036</v>
      </c>
      <c r="AE18" s="639"/>
      <c r="AF18" s="639"/>
      <c r="AG18" s="639"/>
      <c r="AH18" s="639"/>
      <c r="AI18" s="639"/>
      <c r="AJ18" s="639"/>
      <c r="AK18" s="639"/>
      <c r="AL18" s="605">
        <v>0.4</v>
      </c>
      <c r="AM18" s="606"/>
      <c r="AN18" s="606"/>
      <c r="AO18" s="640"/>
      <c r="AP18" s="599" t="s">
        <v>199</v>
      </c>
      <c r="AQ18" s="600"/>
      <c r="AR18" s="600"/>
      <c r="AS18" s="600"/>
      <c r="AT18" s="600"/>
      <c r="AU18" s="600"/>
      <c r="AV18" s="600"/>
      <c r="AW18" s="600"/>
      <c r="AX18" s="600"/>
      <c r="AY18" s="600"/>
      <c r="AZ18" s="600"/>
      <c r="BA18" s="600"/>
      <c r="BB18" s="600"/>
      <c r="BC18" s="600"/>
      <c r="BD18" s="600"/>
      <c r="BE18" s="600"/>
      <c r="BF18" s="601"/>
      <c r="BG18" s="602" t="s">
        <v>62</v>
      </c>
      <c r="BH18" s="603"/>
      <c r="BI18" s="603"/>
      <c r="BJ18" s="603"/>
      <c r="BK18" s="603"/>
      <c r="BL18" s="603"/>
      <c r="BM18" s="603"/>
      <c r="BN18" s="604"/>
      <c r="BO18" s="638" t="s">
        <v>62</v>
      </c>
      <c r="BP18" s="638"/>
      <c r="BQ18" s="638"/>
      <c r="BR18" s="638"/>
      <c r="BS18" s="639" t="s">
        <v>62</v>
      </c>
      <c r="BT18" s="639"/>
      <c r="BU18" s="639"/>
      <c r="BV18" s="639"/>
      <c r="BW18" s="639"/>
      <c r="BX18" s="639"/>
      <c r="BY18" s="639"/>
      <c r="BZ18" s="639"/>
      <c r="CA18" s="639"/>
      <c r="CB18" s="670"/>
      <c r="CD18" s="599" t="s">
        <v>200</v>
      </c>
      <c r="CE18" s="600"/>
      <c r="CF18" s="600"/>
      <c r="CG18" s="600"/>
      <c r="CH18" s="600"/>
      <c r="CI18" s="600"/>
      <c r="CJ18" s="600"/>
      <c r="CK18" s="600"/>
      <c r="CL18" s="600"/>
      <c r="CM18" s="600"/>
      <c r="CN18" s="600"/>
      <c r="CO18" s="600"/>
      <c r="CP18" s="600"/>
      <c r="CQ18" s="601"/>
      <c r="CR18" s="602" t="s">
        <v>62</v>
      </c>
      <c r="CS18" s="603"/>
      <c r="CT18" s="603"/>
      <c r="CU18" s="603"/>
      <c r="CV18" s="603"/>
      <c r="CW18" s="603"/>
      <c r="CX18" s="603"/>
      <c r="CY18" s="604"/>
      <c r="CZ18" s="638" t="s">
        <v>62</v>
      </c>
      <c r="DA18" s="638"/>
      <c r="DB18" s="638"/>
      <c r="DC18" s="638"/>
      <c r="DD18" s="608" t="s">
        <v>62</v>
      </c>
      <c r="DE18" s="603"/>
      <c r="DF18" s="603"/>
      <c r="DG18" s="603"/>
      <c r="DH18" s="603"/>
      <c r="DI18" s="603"/>
      <c r="DJ18" s="603"/>
      <c r="DK18" s="603"/>
      <c r="DL18" s="603"/>
      <c r="DM18" s="603"/>
      <c r="DN18" s="603"/>
      <c r="DO18" s="603"/>
      <c r="DP18" s="604"/>
      <c r="DQ18" s="608" t="s">
        <v>62</v>
      </c>
      <c r="DR18" s="603"/>
      <c r="DS18" s="603"/>
      <c r="DT18" s="603"/>
      <c r="DU18" s="603"/>
      <c r="DV18" s="603"/>
      <c r="DW18" s="603"/>
      <c r="DX18" s="603"/>
      <c r="DY18" s="603"/>
      <c r="DZ18" s="603"/>
      <c r="EA18" s="603"/>
      <c r="EB18" s="603"/>
      <c r="EC18" s="637"/>
    </row>
    <row r="19" spans="2:133" ht="11.25" customHeight="1" x14ac:dyDescent="0.25">
      <c r="B19" s="599" t="s">
        <v>201</v>
      </c>
      <c r="C19" s="600"/>
      <c r="D19" s="600"/>
      <c r="E19" s="600"/>
      <c r="F19" s="600"/>
      <c r="G19" s="600"/>
      <c r="H19" s="600"/>
      <c r="I19" s="600"/>
      <c r="J19" s="600"/>
      <c r="K19" s="600"/>
      <c r="L19" s="600"/>
      <c r="M19" s="600"/>
      <c r="N19" s="600"/>
      <c r="O19" s="600"/>
      <c r="P19" s="600"/>
      <c r="Q19" s="601"/>
      <c r="R19" s="602">
        <v>44162</v>
      </c>
      <c r="S19" s="603"/>
      <c r="T19" s="603"/>
      <c r="U19" s="603"/>
      <c r="V19" s="603"/>
      <c r="W19" s="603"/>
      <c r="X19" s="603"/>
      <c r="Y19" s="604"/>
      <c r="Z19" s="638">
        <v>0.2</v>
      </c>
      <c r="AA19" s="638"/>
      <c r="AB19" s="638"/>
      <c r="AC19" s="638"/>
      <c r="AD19" s="639">
        <v>44162</v>
      </c>
      <c r="AE19" s="639"/>
      <c r="AF19" s="639"/>
      <c r="AG19" s="639"/>
      <c r="AH19" s="639"/>
      <c r="AI19" s="639"/>
      <c r="AJ19" s="639"/>
      <c r="AK19" s="639"/>
      <c r="AL19" s="605">
        <v>0.3</v>
      </c>
      <c r="AM19" s="606"/>
      <c r="AN19" s="606"/>
      <c r="AO19" s="640"/>
      <c r="AP19" s="599" t="s">
        <v>202</v>
      </c>
      <c r="AQ19" s="600"/>
      <c r="AR19" s="600"/>
      <c r="AS19" s="600"/>
      <c r="AT19" s="600"/>
      <c r="AU19" s="600"/>
      <c r="AV19" s="600"/>
      <c r="AW19" s="600"/>
      <c r="AX19" s="600"/>
      <c r="AY19" s="600"/>
      <c r="AZ19" s="600"/>
      <c r="BA19" s="600"/>
      <c r="BB19" s="600"/>
      <c r="BC19" s="600"/>
      <c r="BD19" s="600"/>
      <c r="BE19" s="600"/>
      <c r="BF19" s="601"/>
      <c r="BG19" s="602">
        <v>155278</v>
      </c>
      <c r="BH19" s="603"/>
      <c r="BI19" s="603"/>
      <c r="BJ19" s="603"/>
      <c r="BK19" s="603"/>
      <c r="BL19" s="603"/>
      <c r="BM19" s="603"/>
      <c r="BN19" s="604"/>
      <c r="BO19" s="638">
        <v>3</v>
      </c>
      <c r="BP19" s="638"/>
      <c r="BQ19" s="638"/>
      <c r="BR19" s="638"/>
      <c r="BS19" s="639" t="s">
        <v>62</v>
      </c>
      <c r="BT19" s="639"/>
      <c r="BU19" s="639"/>
      <c r="BV19" s="639"/>
      <c r="BW19" s="639"/>
      <c r="BX19" s="639"/>
      <c r="BY19" s="639"/>
      <c r="BZ19" s="639"/>
      <c r="CA19" s="639"/>
      <c r="CB19" s="670"/>
      <c r="CD19" s="599" t="s">
        <v>203</v>
      </c>
      <c r="CE19" s="600"/>
      <c r="CF19" s="600"/>
      <c r="CG19" s="600"/>
      <c r="CH19" s="600"/>
      <c r="CI19" s="600"/>
      <c r="CJ19" s="600"/>
      <c r="CK19" s="600"/>
      <c r="CL19" s="600"/>
      <c r="CM19" s="600"/>
      <c r="CN19" s="600"/>
      <c r="CO19" s="600"/>
      <c r="CP19" s="600"/>
      <c r="CQ19" s="601"/>
      <c r="CR19" s="602" t="s">
        <v>62</v>
      </c>
      <c r="CS19" s="603"/>
      <c r="CT19" s="603"/>
      <c r="CU19" s="603"/>
      <c r="CV19" s="603"/>
      <c r="CW19" s="603"/>
      <c r="CX19" s="603"/>
      <c r="CY19" s="604"/>
      <c r="CZ19" s="638" t="s">
        <v>62</v>
      </c>
      <c r="DA19" s="638"/>
      <c r="DB19" s="638"/>
      <c r="DC19" s="638"/>
      <c r="DD19" s="608" t="s">
        <v>62</v>
      </c>
      <c r="DE19" s="603"/>
      <c r="DF19" s="603"/>
      <c r="DG19" s="603"/>
      <c r="DH19" s="603"/>
      <c r="DI19" s="603"/>
      <c r="DJ19" s="603"/>
      <c r="DK19" s="603"/>
      <c r="DL19" s="603"/>
      <c r="DM19" s="603"/>
      <c r="DN19" s="603"/>
      <c r="DO19" s="603"/>
      <c r="DP19" s="604"/>
      <c r="DQ19" s="608" t="s">
        <v>62</v>
      </c>
      <c r="DR19" s="603"/>
      <c r="DS19" s="603"/>
      <c r="DT19" s="603"/>
      <c r="DU19" s="603"/>
      <c r="DV19" s="603"/>
      <c r="DW19" s="603"/>
      <c r="DX19" s="603"/>
      <c r="DY19" s="603"/>
      <c r="DZ19" s="603"/>
      <c r="EA19" s="603"/>
      <c r="EB19" s="603"/>
      <c r="EC19" s="637"/>
    </row>
    <row r="20" spans="2:133" ht="11.25" customHeight="1" x14ac:dyDescent="0.25">
      <c r="B20" s="671" t="s">
        <v>204</v>
      </c>
      <c r="C20" s="672"/>
      <c r="D20" s="672"/>
      <c r="E20" s="672"/>
      <c r="F20" s="672"/>
      <c r="G20" s="672"/>
      <c r="H20" s="672"/>
      <c r="I20" s="672"/>
      <c r="J20" s="672"/>
      <c r="K20" s="672"/>
      <c r="L20" s="672"/>
      <c r="M20" s="672"/>
      <c r="N20" s="672"/>
      <c r="O20" s="672"/>
      <c r="P20" s="672"/>
      <c r="Q20" s="673"/>
      <c r="R20" s="602">
        <v>14874</v>
      </c>
      <c r="S20" s="603"/>
      <c r="T20" s="603"/>
      <c r="U20" s="603"/>
      <c r="V20" s="603"/>
      <c r="W20" s="603"/>
      <c r="X20" s="603"/>
      <c r="Y20" s="604"/>
      <c r="Z20" s="638">
        <v>0.1</v>
      </c>
      <c r="AA20" s="638"/>
      <c r="AB20" s="638"/>
      <c r="AC20" s="638"/>
      <c r="AD20" s="639">
        <v>14874</v>
      </c>
      <c r="AE20" s="639"/>
      <c r="AF20" s="639"/>
      <c r="AG20" s="639"/>
      <c r="AH20" s="639"/>
      <c r="AI20" s="639"/>
      <c r="AJ20" s="639"/>
      <c r="AK20" s="639"/>
      <c r="AL20" s="605">
        <v>0.1</v>
      </c>
      <c r="AM20" s="606"/>
      <c r="AN20" s="606"/>
      <c r="AO20" s="640"/>
      <c r="AP20" s="599" t="s">
        <v>205</v>
      </c>
      <c r="AQ20" s="600"/>
      <c r="AR20" s="600"/>
      <c r="AS20" s="600"/>
      <c r="AT20" s="600"/>
      <c r="AU20" s="600"/>
      <c r="AV20" s="600"/>
      <c r="AW20" s="600"/>
      <c r="AX20" s="600"/>
      <c r="AY20" s="600"/>
      <c r="AZ20" s="600"/>
      <c r="BA20" s="600"/>
      <c r="BB20" s="600"/>
      <c r="BC20" s="600"/>
      <c r="BD20" s="600"/>
      <c r="BE20" s="600"/>
      <c r="BF20" s="601"/>
      <c r="BG20" s="602">
        <v>155278</v>
      </c>
      <c r="BH20" s="603"/>
      <c r="BI20" s="603"/>
      <c r="BJ20" s="603"/>
      <c r="BK20" s="603"/>
      <c r="BL20" s="603"/>
      <c r="BM20" s="603"/>
      <c r="BN20" s="604"/>
      <c r="BO20" s="638">
        <v>3</v>
      </c>
      <c r="BP20" s="638"/>
      <c r="BQ20" s="638"/>
      <c r="BR20" s="638"/>
      <c r="BS20" s="639" t="s">
        <v>62</v>
      </c>
      <c r="BT20" s="639"/>
      <c r="BU20" s="639"/>
      <c r="BV20" s="639"/>
      <c r="BW20" s="639"/>
      <c r="BX20" s="639"/>
      <c r="BY20" s="639"/>
      <c r="BZ20" s="639"/>
      <c r="CA20" s="639"/>
      <c r="CB20" s="670"/>
      <c r="CD20" s="599" t="s">
        <v>206</v>
      </c>
      <c r="CE20" s="600"/>
      <c r="CF20" s="600"/>
      <c r="CG20" s="600"/>
      <c r="CH20" s="600"/>
      <c r="CI20" s="600"/>
      <c r="CJ20" s="600"/>
      <c r="CK20" s="600"/>
      <c r="CL20" s="600"/>
      <c r="CM20" s="600"/>
      <c r="CN20" s="600"/>
      <c r="CO20" s="600"/>
      <c r="CP20" s="600"/>
      <c r="CQ20" s="601"/>
      <c r="CR20" s="602">
        <v>22921692</v>
      </c>
      <c r="CS20" s="603"/>
      <c r="CT20" s="603"/>
      <c r="CU20" s="603"/>
      <c r="CV20" s="603"/>
      <c r="CW20" s="603"/>
      <c r="CX20" s="603"/>
      <c r="CY20" s="604"/>
      <c r="CZ20" s="638">
        <v>100</v>
      </c>
      <c r="DA20" s="638"/>
      <c r="DB20" s="638"/>
      <c r="DC20" s="638"/>
      <c r="DD20" s="608">
        <v>2141310</v>
      </c>
      <c r="DE20" s="603"/>
      <c r="DF20" s="603"/>
      <c r="DG20" s="603"/>
      <c r="DH20" s="603"/>
      <c r="DI20" s="603"/>
      <c r="DJ20" s="603"/>
      <c r="DK20" s="603"/>
      <c r="DL20" s="603"/>
      <c r="DM20" s="603"/>
      <c r="DN20" s="603"/>
      <c r="DO20" s="603"/>
      <c r="DP20" s="604"/>
      <c r="DQ20" s="608">
        <v>16369532</v>
      </c>
      <c r="DR20" s="603"/>
      <c r="DS20" s="603"/>
      <c r="DT20" s="603"/>
      <c r="DU20" s="603"/>
      <c r="DV20" s="603"/>
      <c r="DW20" s="603"/>
      <c r="DX20" s="603"/>
      <c r="DY20" s="603"/>
      <c r="DZ20" s="603"/>
      <c r="EA20" s="603"/>
      <c r="EB20" s="603"/>
      <c r="EC20" s="637"/>
    </row>
    <row r="21" spans="2:133" ht="11.25" customHeight="1" x14ac:dyDescent="0.25">
      <c r="B21" s="599" t="s">
        <v>207</v>
      </c>
      <c r="C21" s="600"/>
      <c r="D21" s="600"/>
      <c r="E21" s="600"/>
      <c r="F21" s="600"/>
      <c r="G21" s="600"/>
      <c r="H21" s="600"/>
      <c r="I21" s="600"/>
      <c r="J21" s="600"/>
      <c r="K21" s="600"/>
      <c r="L21" s="600"/>
      <c r="M21" s="600"/>
      <c r="N21" s="600"/>
      <c r="O21" s="600"/>
      <c r="P21" s="600"/>
      <c r="Q21" s="601"/>
      <c r="R21" s="602">
        <v>7848350</v>
      </c>
      <c r="S21" s="603"/>
      <c r="T21" s="603"/>
      <c r="U21" s="603"/>
      <c r="V21" s="603"/>
      <c r="W21" s="603"/>
      <c r="X21" s="603"/>
      <c r="Y21" s="604"/>
      <c r="Z21" s="638">
        <v>32.9</v>
      </c>
      <c r="AA21" s="638"/>
      <c r="AB21" s="638"/>
      <c r="AC21" s="638"/>
      <c r="AD21" s="639">
        <v>7147673</v>
      </c>
      <c r="AE21" s="639"/>
      <c r="AF21" s="639"/>
      <c r="AG21" s="639"/>
      <c r="AH21" s="639"/>
      <c r="AI21" s="639"/>
      <c r="AJ21" s="639"/>
      <c r="AK21" s="639"/>
      <c r="AL21" s="605">
        <v>51.5</v>
      </c>
      <c r="AM21" s="606"/>
      <c r="AN21" s="606"/>
      <c r="AO21" s="640"/>
      <c r="AP21" s="599" t="s">
        <v>208</v>
      </c>
      <c r="AQ21" s="674"/>
      <c r="AR21" s="674"/>
      <c r="AS21" s="674"/>
      <c r="AT21" s="674"/>
      <c r="AU21" s="674"/>
      <c r="AV21" s="674"/>
      <c r="AW21" s="674"/>
      <c r="AX21" s="674"/>
      <c r="AY21" s="674"/>
      <c r="AZ21" s="674"/>
      <c r="BA21" s="674"/>
      <c r="BB21" s="674"/>
      <c r="BC21" s="674"/>
      <c r="BD21" s="674"/>
      <c r="BE21" s="674"/>
      <c r="BF21" s="675"/>
      <c r="BG21" s="602">
        <v>22748</v>
      </c>
      <c r="BH21" s="603"/>
      <c r="BI21" s="603"/>
      <c r="BJ21" s="603"/>
      <c r="BK21" s="603"/>
      <c r="BL21" s="603"/>
      <c r="BM21" s="603"/>
      <c r="BN21" s="604"/>
      <c r="BO21" s="638">
        <v>0.4</v>
      </c>
      <c r="BP21" s="638"/>
      <c r="BQ21" s="638"/>
      <c r="BR21" s="638"/>
      <c r="BS21" s="639" t="s">
        <v>62</v>
      </c>
      <c r="BT21" s="639"/>
      <c r="BU21" s="639"/>
      <c r="BV21" s="639"/>
      <c r="BW21" s="639"/>
      <c r="BX21" s="639"/>
      <c r="BY21" s="639"/>
      <c r="BZ21" s="639"/>
      <c r="CA21" s="639"/>
      <c r="CB21" s="670"/>
      <c r="CD21" s="583"/>
      <c r="CE21" s="584"/>
      <c r="CF21" s="584"/>
      <c r="CG21" s="584"/>
      <c r="CH21" s="584"/>
      <c r="CI21" s="584"/>
      <c r="CJ21" s="584"/>
      <c r="CK21" s="584"/>
      <c r="CL21" s="584"/>
      <c r="CM21" s="584"/>
      <c r="CN21" s="584"/>
      <c r="CO21" s="584"/>
      <c r="CP21" s="584"/>
      <c r="CQ21" s="585"/>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25">
      <c r="B22" s="599" t="s">
        <v>209</v>
      </c>
      <c r="C22" s="600"/>
      <c r="D22" s="600"/>
      <c r="E22" s="600"/>
      <c r="F22" s="600"/>
      <c r="G22" s="600"/>
      <c r="H22" s="600"/>
      <c r="I22" s="600"/>
      <c r="J22" s="600"/>
      <c r="K22" s="600"/>
      <c r="L22" s="600"/>
      <c r="M22" s="600"/>
      <c r="N22" s="600"/>
      <c r="O22" s="600"/>
      <c r="P22" s="600"/>
      <c r="Q22" s="601"/>
      <c r="R22" s="602">
        <v>7147673</v>
      </c>
      <c r="S22" s="603"/>
      <c r="T22" s="603"/>
      <c r="U22" s="603"/>
      <c r="V22" s="603"/>
      <c r="W22" s="603"/>
      <c r="X22" s="603"/>
      <c r="Y22" s="604"/>
      <c r="Z22" s="638">
        <v>30</v>
      </c>
      <c r="AA22" s="638"/>
      <c r="AB22" s="638"/>
      <c r="AC22" s="638"/>
      <c r="AD22" s="639">
        <v>7147673</v>
      </c>
      <c r="AE22" s="639"/>
      <c r="AF22" s="639"/>
      <c r="AG22" s="639"/>
      <c r="AH22" s="639"/>
      <c r="AI22" s="639"/>
      <c r="AJ22" s="639"/>
      <c r="AK22" s="639"/>
      <c r="AL22" s="605">
        <v>51.5</v>
      </c>
      <c r="AM22" s="606"/>
      <c r="AN22" s="606"/>
      <c r="AO22" s="640"/>
      <c r="AP22" s="599" t="s">
        <v>210</v>
      </c>
      <c r="AQ22" s="674"/>
      <c r="AR22" s="674"/>
      <c r="AS22" s="674"/>
      <c r="AT22" s="674"/>
      <c r="AU22" s="674"/>
      <c r="AV22" s="674"/>
      <c r="AW22" s="674"/>
      <c r="AX22" s="674"/>
      <c r="AY22" s="674"/>
      <c r="AZ22" s="674"/>
      <c r="BA22" s="674"/>
      <c r="BB22" s="674"/>
      <c r="BC22" s="674"/>
      <c r="BD22" s="674"/>
      <c r="BE22" s="674"/>
      <c r="BF22" s="675"/>
      <c r="BG22" s="602" t="s">
        <v>62</v>
      </c>
      <c r="BH22" s="603"/>
      <c r="BI22" s="603"/>
      <c r="BJ22" s="603"/>
      <c r="BK22" s="603"/>
      <c r="BL22" s="603"/>
      <c r="BM22" s="603"/>
      <c r="BN22" s="604"/>
      <c r="BO22" s="638" t="s">
        <v>62</v>
      </c>
      <c r="BP22" s="638"/>
      <c r="BQ22" s="638"/>
      <c r="BR22" s="638"/>
      <c r="BS22" s="639" t="s">
        <v>62</v>
      </c>
      <c r="BT22" s="639"/>
      <c r="BU22" s="639"/>
      <c r="BV22" s="639"/>
      <c r="BW22" s="639"/>
      <c r="BX22" s="639"/>
      <c r="BY22" s="639"/>
      <c r="BZ22" s="639"/>
      <c r="CA22" s="639"/>
      <c r="CB22" s="670"/>
      <c r="CD22" s="654" t="s">
        <v>211</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5">
      <c r="B23" s="599" t="s">
        <v>212</v>
      </c>
      <c r="C23" s="600"/>
      <c r="D23" s="600"/>
      <c r="E23" s="600"/>
      <c r="F23" s="600"/>
      <c r="G23" s="600"/>
      <c r="H23" s="600"/>
      <c r="I23" s="600"/>
      <c r="J23" s="600"/>
      <c r="K23" s="600"/>
      <c r="L23" s="600"/>
      <c r="M23" s="600"/>
      <c r="N23" s="600"/>
      <c r="O23" s="600"/>
      <c r="P23" s="600"/>
      <c r="Q23" s="601"/>
      <c r="R23" s="602">
        <v>700652</v>
      </c>
      <c r="S23" s="603"/>
      <c r="T23" s="603"/>
      <c r="U23" s="603"/>
      <c r="V23" s="603"/>
      <c r="W23" s="603"/>
      <c r="X23" s="603"/>
      <c r="Y23" s="604"/>
      <c r="Z23" s="638">
        <v>2.9</v>
      </c>
      <c r="AA23" s="638"/>
      <c r="AB23" s="638"/>
      <c r="AC23" s="638"/>
      <c r="AD23" s="639" t="s">
        <v>62</v>
      </c>
      <c r="AE23" s="639"/>
      <c r="AF23" s="639"/>
      <c r="AG23" s="639"/>
      <c r="AH23" s="639"/>
      <c r="AI23" s="639"/>
      <c r="AJ23" s="639"/>
      <c r="AK23" s="639"/>
      <c r="AL23" s="605" t="s">
        <v>62</v>
      </c>
      <c r="AM23" s="606"/>
      <c r="AN23" s="606"/>
      <c r="AO23" s="640"/>
      <c r="AP23" s="599" t="s">
        <v>213</v>
      </c>
      <c r="AQ23" s="674"/>
      <c r="AR23" s="674"/>
      <c r="AS23" s="674"/>
      <c r="AT23" s="674"/>
      <c r="AU23" s="674"/>
      <c r="AV23" s="674"/>
      <c r="AW23" s="674"/>
      <c r="AX23" s="674"/>
      <c r="AY23" s="674"/>
      <c r="AZ23" s="674"/>
      <c r="BA23" s="674"/>
      <c r="BB23" s="674"/>
      <c r="BC23" s="674"/>
      <c r="BD23" s="674"/>
      <c r="BE23" s="674"/>
      <c r="BF23" s="675"/>
      <c r="BG23" s="602">
        <v>132530</v>
      </c>
      <c r="BH23" s="603"/>
      <c r="BI23" s="603"/>
      <c r="BJ23" s="603"/>
      <c r="BK23" s="603"/>
      <c r="BL23" s="603"/>
      <c r="BM23" s="603"/>
      <c r="BN23" s="604"/>
      <c r="BO23" s="638">
        <v>2.5</v>
      </c>
      <c r="BP23" s="638"/>
      <c r="BQ23" s="638"/>
      <c r="BR23" s="638"/>
      <c r="BS23" s="639" t="s">
        <v>62</v>
      </c>
      <c r="BT23" s="639"/>
      <c r="BU23" s="639"/>
      <c r="BV23" s="639"/>
      <c r="BW23" s="639"/>
      <c r="BX23" s="639"/>
      <c r="BY23" s="639"/>
      <c r="BZ23" s="639"/>
      <c r="CA23" s="639"/>
      <c r="CB23" s="670"/>
      <c r="CD23" s="654" t="s">
        <v>153</v>
      </c>
      <c r="CE23" s="655"/>
      <c r="CF23" s="655"/>
      <c r="CG23" s="655"/>
      <c r="CH23" s="655"/>
      <c r="CI23" s="655"/>
      <c r="CJ23" s="655"/>
      <c r="CK23" s="655"/>
      <c r="CL23" s="655"/>
      <c r="CM23" s="655"/>
      <c r="CN23" s="655"/>
      <c r="CO23" s="655"/>
      <c r="CP23" s="655"/>
      <c r="CQ23" s="656"/>
      <c r="CR23" s="654" t="s">
        <v>214</v>
      </c>
      <c r="CS23" s="655"/>
      <c r="CT23" s="655"/>
      <c r="CU23" s="655"/>
      <c r="CV23" s="655"/>
      <c r="CW23" s="655"/>
      <c r="CX23" s="655"/>
      <c r="CY23" s="656"/>
      <c r="CZ23" s="654" t="s">
        <v>215</v>
      </c>
      <c r="DA23" s="655"/>
      <c r="DB23" s="655"/>
      <c r="DC23" s="656"/>
      <c r="DD23" s="654" t="s">
        <v>216</v>
      </c>
      <c r="DE23" s="655"/>
      <c r="DF23" s="655"/>
      <c r="DG23" s="655"/>
      <c r="DH23" s="655"/>
      <c r="DI23" s="655"/>
      <c r="DJ23" s="655"/>
      <c r="DK23" s="656"/>
      <c r="DL23" s="686" t="s">
        <v>217</v>
      </c>
      <c r="DM23" s="687"/>
      <c r="DN23" s="687"/>
      <c r="DO23" s="687"/>
      <c r="DP23" s="687"/>
      <c r="DQ23" s="687"/>
      <c r="DR23" s="687"/>
      <c r="DS23" s="687"/>
      <c r="DT23" s="687"/>
      <c r="DU23" s="687"/>
      <c r="DV23" s="688"/>
      <c r="DW23" s="654" t="s">
        <v>218</v>
      </c>
      <c r="DX23" s="655"/>
      <c r="DY23" s="655"/>
      <c r="DZ23" s="655"/>
      <c r="EA23" s="655"/>
      <c r="EB23" s="655"/>
      <c r="EC23" s="656"/>
    </row>
    <row r="24" spans="2:133" ht="11.25" customHeight="1" x14ac:dyDescent="0.25">
      <c r="B24" s="599" t="s">
        <v>219</v>
      </c>
      <c r="C24" s="600"/>
      <c r="D24" s="600"/>
      <c r="E24" s="600"/>
      <c r="F24" s="600"/>
      <c r="G24" s="600"/>
      <c r="H24" s="600"/>
      <c r="I24" s="600"/>
      <c r="J24" s="600"/>
      <c r="K24" s="600"/>
      <c r="L24" s="600"/>
      <c r="M24" s="600"/>
      <c r="N24" s="600"/>
      <c r="O24" s="600"/>
      <c r="P24" s="600"/>
      <c r="Q24" s="601"/>
      <c r="R24" s="602">
        <v>25</v>
      </c>
      <c r="S24" s="603"/>
      <c r="T24" s="603"/>
      <c r="U24" s="603"/>
      <c r="V24" s="603"/>
      <c r="W24" s="603"/>
      <c r="X24" s="603"/>
      <c r="Y24" s="604"/>
      <c r="Z24" s="638">
        <v>0</v>
      </c>
      <c r="AA24" s="638"/>
      <c r="AB24" s="638"/>
      <c r="AC24" s="638"/>
      <c r="AD24" s="639" t="s">
        <v>62</v>
      </c>
      <c r="AE24" s="639"/>
      <c r="AF24" s="639"/>
      <c r="AG24" s="639"/>
      <c r="AH24" s="639"/>
      <c r="AI24" s="639"/>
      <c r="AJ24" s="639"/>
      <c r="AK24" s="639"/>
      <c r="AL24" s="605" t="s">
        <v>62</v>
      </c>
      <c r="AM24" s="606"/>
      <c r="AN24" s="606"/>
      <c r="AO24" s="640"/>
      <c r="AP24" s="599" t="s">
        <v>220</v>
      </c>
      <c r="AQ24" s="674"/>
      <c r="AR24" s="674"/>
      <c r="AS24" s="674"/>
      <c r="AT24" s="674"/>
      <c r="AU24" s="674"/>
      <c r="AV24" s="674"/>
      <c r="AW24" s="674"/>
      <c r="AX24" s="674"/>
      <c r="AY24" s="674"/>
      <c r="AZ24" s="674"/>
      <c r="BA24" s="674"/>
      <c r="BB24" s="674"/>
      <c r="BC24" s="674"/>
      <c r="BD24" s="674"/>
      <c r="BE24" s="674"/>
      <c r="BF24" s="675"/>
      <c r="BG24" s="602" t="s">
        <v>62</v>
      </c>
      <c r="BH24" s="603"/>
      <c r="BI24" s="603"/>
      <c r="BJ24" s="603"/>
      <c r="BK24" s="603"/>
      <c r="BL24" s="603"/>
      <c r="BM24" s="603"/>
      <c r="BN24" s="604"/>
      <c r="BO24" s="638" t="s">
        <v>62</v>
      </c>
      <c r="BP24" s="638"/>
      <c r="BQ24" s="638"/>
      <c r="BR24" s="638"/>
      <c r="BS24" s="639" t="s">
        <v>62</v>
      </c>
      <c r="BT24" s="639"/>
      <c r="BU24" s="639"/>
      <c r="BV24" s="639"/>
      <c r="BW24" s="639"/>
      <c r="BX24" s="639"/>
      <c r="BY24" s="639"/>
      <c r="BZ24" s="639"/>
      <c r="CA24" s="639"/>
      <c r="CB24" s="670"/>
      <c r="CD24" s="651" t="s">
        <v>221</v>
      </c>
      <c r="CE24" s="652"/>
      <c r="CF24" s="652"/>
      <c r="CG24" s="652"/>
      <c r="CH24" s="652"/>
      <c r="CI24" s="652"/>
      <c r="CJ24" s="652"/>
      <c r="CK24" s="652"/>
      <c r="CL24" s="652"/>
      <c r="CM24" s="652"/>
      <c r="CN24" s="652"/>
      <c r="CO24" s="652"/>
      <c r="CP24" s="652"/>
      <c r="CQ24" s="653"/>
      <c r="CR24" s="648">
        <v>10935478</v>
      </c>
      <c r="CS24" s="649"/>
      <c r="CT24" s="649"/>
      <c r="CU24" s="649"/>
      <c r="CV24" s="649"/>
      <c r="CW24" s="649"/>
      <c r="CX24" s="649"/>
      <c r="CY24" s="677"/>
      <c r="CZ24" s="678">
        <v>47.7</v>
      </c>
      <c r="DA24" s="661"/>
      <c r="DB24" s="661"/>
      <c r="DC24" s="680"/>
      <c r="DD24" s="676">
        <v>8083464</v>
      </c>
      <c r="DE24" s="649"/>
      <c r="DF24" s="649"/>
      <c r="DG24" s="649"/>
      <c r="DH24" s="649"/>
      <c r="DI24" s="649"/>
      <c r="DJ24" s="649"/>
      <c r="DK24" s="677"/>
      <c r="DL24" s="676">
        <v>7280494</v>
      </c>
      <c r="DM24" s="649"/>
      <c r="DN24" s="649"/>
      <c r="DO24" s="649"/>
      <c r="DP24" s="649"/>
      <c r="DQ24" s="649"/>
      <c r="DR24" s="649"/>
      <c r="DS24" s="649"/>
      <c r="DT24" s="649"/>
      <c r="DU24" s="649"/>
      <c r="DV24" s="677"/>
      <c r="DW24" s="678">
        <v>52.1</v>
      </c>
      <c r="DX24" s="661"/>
      <c r="DY24" s="661"/>
      <c r="DZ24" s="661"/>
      <c r="EA24" s="661"/>
      <c r="EB24" s="661"/>
      <c r="EC24" s="679"/>
    </row>
    <row r="25" spans="2:133" ht="11.25" customHeight="1" x14ac:dyDescent="0.25">
      <c r="B25" s="599" t="s">
        <v>222</v>
      </c>
      <c r="C25" s="600"/>
      <c r="D25" s="600"/>
      <c r="E25" s="600"/>
      <c r="F25" s="600"/>
      <c r="G25" s="600"/>
      <c r="H25" s="600"/>
      <c r="I25" s="600"/>
      <c r="J25" s="600"/>
      <c r="K25" s="600"/>
      <c r="L25" s="600"/>
      <c r="M25" s="600"/>
      <c r="N25" s="600"/>
      <c r="O25" s="600"/>
      <c r="P25" s="600"/>
      <c r="Q25" s="601"/>
      <c r="R25" s="602">
        <v>14686341</v>
      </c>
      <c r="S25" s="603"/>
      <c r="T25" s="603"/>
      <c r="U25" s="603"/>
      <c r="V25" s="603"/>
      <c r="W25" s="603"/>
      <c r="X25" s="603"/>
      <c r="Y25" s="604"/>
      <c r="Z25" s="638">
        <v>61.6</v>
      </c>
      <c r="AA25" s="638"/>
      <c r="AB25" s="638"/>
      <c r="AC25" s="638"/>
      <c r="AD25" s="639">
        <v>13853134</v>
      </c>
      <c r="AE25" s="639"/>
      <c r="AF25" s="639"/>
      <c r="AG25" s="639"/>
      <c r="AH25" s="639"/>
      <c r="AI25" s="639"/>
      <c r="AJ25" s="639"/>
      <c r="AK25" s="639"/>
      <c r="AL25" s="605">
        <v>99.7</v>
      </c>
      <c r="AM25" s="606"/>
      <c r="AN25" s="606"/>
      <c r="AO25" s="640"/>
      <c r="AP25" s="599" t="s">
        <v>223</v>
      </c>
      <c r="AQ25" s="674"/>
      <c r="AR25" s="674"/>
      <c r="AS25" s="674"/>
      <c r="AT25" s="674"/>
      <c r="AU25" s="674"/>
      <c r="AV25" s="674"/>
      <c r="AW25" s="674"/>
      <c r="AX25" s="674"/>
      <c r="AY25" s="674"/>
      <c r="AZ25" s="674"/>
      <c r="BA25" s="674"/>
      <c r="BB25" s="674"/>
      <c r="BC25" s="674"/>
      <c r="BD25" s="674"/>
      <c r="BE25" s="674"/>
      <c r="BF25" s="675"/>
      <c r="BG25" s="602" t="s">
        <v>62</v>
      </c>
      <c r="BH25" s="603"/>
      <c r="BI25" s="603"/>
      <c r="BJ25" s="603"/>
      <c r="BK25" s="603"/>
      <c r="BL25" s="603"/>
      <c r="BM25" s="603"/>
      <c r="BN25" s="604"/>
      <c r="BO25" s="638" t="s">
        <v>62</v>
      </c>
      <c r="BP25" s="638"/>
      <c r="BQ25" s="638"/>
      <c r="BR25" s="638"/>
      <c r="BS25" s="639" t="s">
        <v>62</v>
      </c>
      <c r="BT25" s="639"/>
      <c r="BU25" s="639"/>
      <c r="BV25" s="639"/>
      <c r="BW25" s="639"/>
      <c r="BX25" s="639"/>
      <c r="BY25" s="639"/>
      <c r="BZ25" s="639"/>
      <c r="CA25" s="639"/>
      <c r="CB25" s="670"/>
      <c r="CD25" s="599" t="s">
        <v>224</v>
      </c>
      <c r="CE25" s="600"/>
      <c r="CF25" s="600"/>
      <c r="CG25" s="600"/>
      <c r="CH25" s="600"/>
      <c r="CI25" s="600"/>
      <c r="CJ25" s="600"/>
      <c r="CK25" s="600"/>
      <c r="CL25" s="600"/>
      <c r="CM25" s="600"/>
      <c r="CN25" s="600"/>
      <c r="CO25" s="600"/>
      <c r="CP25" s="600"/>
      <c r="CQ25" s="601"/>
      <c r="CR25" s="602">
        <v>3962481</v>
      </c>
      <c r="CS25" s="611"/>
      <c r="CT25" s="611"/>
      <c r="CU25" s="611"/>
      <c r="CV25" s="611"/>
      <c r="CW25" s="611"/>
      <c r="CX25" s="611"/>
      <c r="CY25" s="612"/>
      <c r="CZ25" s="605">
        <v>17.3</v>
      </c>
      <c r="DA25" s="613"/>
      <c r="DB25" s="613"/>
      <c r="DC25" s="614"/>
      <c r="DD25" s="608">
        <v>3661855</v>
      </c>
      <c r="DE25" s="611"/>
      <c r="DF25" s="611"/>
      <c r="DG25" s="611"/>
      <c r="DH25" s="611"/>
      <c r="DI25" s="611"/>
      <c r="DJ25" s="611"/>
      <c r="DK25" s="612"/>
      <c r="DL25" s="608">
        <v>3502503</v>
      </c>
      <c r="DM25" s="611"/>
      <c r="DN25" s="611"/>
      <c r="DO25" s="611"/>
      <c r="DP25" s="611"/>
      <c r="DQ25" s="611"/>
      <c r="DR25" s="611"/>
      <c r="DS25" s="611"/>
      <c r="DT25" s="611"/>
      <c r="DU25" s="611"/>
      <c r="DV25" s="612"/>
      <c r="DW25" s="605">
        <v>25.1</v>
      </c>
      <c r="DX25" s="613"/>
      <c r="DY25" s="613"/>
      <c r="DZ25" s="613"/>
      <c r="EA25" s="613"/>
      <c r="EB25" s="613"/>
      <c r="EC25" s="627"/>
    </row>
    <row r="26" spans="2:133" ht="11.25" customHeight="1" x14ac:dyDescent="0.25">
      <c r="B26" s="599" t="s">
        <v>225</v>
      </c>
      <c r="C26" s="600"/>
      <c r="D26" s="600"/>
      <c r="E26" s="600"/>
      <c r="F26" s="600"/>
      <c r="G26" s="600"/>
      <c r="H26" s="600"/>
      <c r="I26" s="600"/>
      <c r="J26" s="600"/>
      <c r="K26" s="600"/>
      <c r="L26" s="600"/>
      <c r="M26" s="600"/>
      <c r="N26" s="600"/>
      <c r="O26" s="600"/>
      <c r="P26" s="600"/>
      <c r="Q26" s="601"/>
      <c r="R26" s="602">
        <v>4165</v>
      </c>
      <c r="S26" s="603"/>
      <c r="T26" s="603"/>
      <c r="U26" s="603"/>
      <c r="V26" s="603"/>
      <c r="W26" s="603"/>
      <c r="X26" s="603"/>
      <c r="Y26" s="604"/>
      <c r="Z26" s="638">
        <v>0</v>
      </c>
      <c r="AA26" s="638"/>
      <c r="AB26" s="638"/>
      <c r="AC26" s="638"/>
      <c r="AD26" s="639">
        <v>4165</v>
      </c>
      <c r="AE26" s="639"/>
      <c r="AF26" s="639"/>
      <c r="AG26" s="639"/>
      <c r="AH26" s="639"/>
      <c r="AI26" s="639"/>
      <c r="AJ26" s="639"/>
      <c r="AK26" s="639"/>
      <c r="AL26" s="605">
        <v>0</v>
      </c>
      <c r="AM26" s="606"/>
      <c r="AN26" s="606"/>
      <c r="AO26" s="640"/>
      <c r="AP26" s="599" t="s">
        <v>226</v>
      </c>
      <c r="AQ26" s="674"/>
      <c r="AR26" s="674"/>
      <c r="AS26" s="674"/>
      <c r="AT26" s="674"/>
      <c r="AU26" s="674"/>
      <c r="AV26" s="674"/>
      <c r="AW26" s="674"/>
      <c r="AX26" s="674"/>
      <c r="AY26" s="674"/>
      <c r="AZ26" s="674"/>
      <c r="BA26" s="674"/>
      <c r="BB26" s="674"/>
      <c r="BC26" s="674"/>
      <c r="BD26" s="674"/>
      <c r="BE26" s="674"/>
      <c r="BF26" s="675"/>
      <c r="BG26" s="602" t="s">
        <v>62</v>
      </c>
      <c r="BH26" s="603"/>
      <c r="BI26" s="603"/>
      <c r="BJ26" s="603"/>
      <c r="BK26" s="603"/>
      <c r="BL26" s="603"/>
      <c r="BM26" s="603"/>
      <c r="BN26" s="604"/>
      <c r="BO26" s="638" t="s">
        <v>62</v>
      </c>
      <c r="BP26" s="638"/>
      <c r="BQ26" s="638"/>
      <c r="BR26" s="638"/>
      <c r="BS26" s="639" t="s">
        <v>62</v>
      </c>
      <c r="BT26" s="639"/>
      <c r="BU26" s="639"/>
      <c r="BV26" s="639"/>
      <c r="BW26" s="639"/>
      <c r="BX26" s="639"/>
      <c r="BY26" s="639"/>
      <c r="BZ26" s="639"/>
      <c r="CA26" s="639"/>
      <c r="CB26" s="670"/>
      <c r="CD26" s="599" t="s">
        <v>227</v>
      </c>
      <c r="CE26" s="600"/>
      <c r="CF26" s="600"/>
      <c r="CG26" s="600"/>
      <c r="CH26" s="600"/>
      <c r="CI26" s="600"/>
      <c r="CJ26" s="600"/>
      <c r="CK26" s="600"/>
      <c r="CL26" s="600"/>
      <c r="CM26" s="600"/>
      <c r="CN26" s="600"/>
      <c r="CO26" s="600"/>
      <c r="CP26" s="600"/>
      <c r="CQ26" s="601"/>
      <c r="CR26" s="602">
        <v>2502377</v>
      </c>
      <c r="CS26" s="603"/>
      <c r="CT26" s="603"/>
      <c r="CU26" s="603"/>
      <c r="CV26" s="603"/>
      <c r="CW26" s="603"/>
      <c r="CX26" s="603"/>
      <c r="CY26" s="604"/>
      <c r="CZ26" s="605">
        <v>10.9</v>
      </c>
      <c r="DA26" s="613"/>
      <c r="DB26" s="613"/>
      <c r="DC26" s="614"/>
      <c r="DD26" s="608">
        <v>2328066</v>
      </c>
      <c r="DE26" s="603"/>
      <c r="DF26" s="603"/>
      <c r="DG26" s="603"/>
      <c r="DH26" s="603"/>
      <c r="DI26" s="603"/>
      <c r="DJ26" s="603"/>
      <c r="DK26" s="604"/>
      <c r="DL26" s="608" t="s">
        <v>62</v>
      </c>
      <c r="DM26" s="603"/>
      <c r="DN26" s="603"/>
      <c r="DO26" s="603"/>
      <c r="DP26" s="603"/>
      <c r="DQ26" s="603"/>
      <c r="DR26" s="603"/>
      <c r="DS26" s="603"/>
      <c r="DT26" s="603"/>
      <c r="DU26" s="603"/>
      <c r="DV26" s="604"/>
      <c r="DW26" s="605" t="s">
        <v>62</v>
      </c>
      <c r="DX26" s="613"/>
      <c r="DY26" s="613"/>
      <c r="DZ26" s="613"/>
      <c r="EA26" s="613"/>
      <c r="EB26" s="613"/>
      <c r="EC26" s="627"/>
    </row>
    <row r="27" spans="2:133" ht="11.25" customHeight="1" x14ac:dyDescent="0.25">
      <c r="B27" s="599" t="s">
        <v>228</v>
      </c>
      <c r="C27" s="600"/>
      <c r="D27" s="600"/>
      <c r="E27" s="600"/>
      <c r="F27" s="600"/>
      <c r="G27" s="600"/>
      <c r="H27" s="600"/>
      <c r="I27" s="600"/>
      <c r="J27" s="600"/>
      <c r="K27" s="600"/>
      <c r="L27" s="600"/>
      <c r="M27" s="600"/>
      <c r="N27" s="600"/>
      <c r="O27" s="600"/>
      <c r="P27" s="600"/>
      <c r="Q27" s="601"/>
      <c r="R27" s="602">
        <v>69637</v>
      </c>
      <c r="S27" s="603"/>
      <c r="T27" s="603"/>
      <c r="U27" s="603"/>
      <c r="V27" s="603"/>
      <c r="W27" s="603"/>
      <c r="X27" s="603"/>
      <c r="Y27" s="604"/>
      <c r="Z27" s="638">
        <v>0.3</v>
      </c>
      <c r="AA27" s="638"/>
      <c r="AB27" s="638"/>
      <c r="AC27" s="638"/>
      <c r="AD27" s="639" t="s">
        <v>62</v>
      </c>
      <c r="AE27" s="639"/>
      <c r="AF27" s="639"/>
      <c r="AG27" s="639"/>
      <c r="AH27" s="639"/>
      <c r="AI27" s="639"/>
      <c r="AJ27" s="639"/>
      <c r="AK27" s="639"/>
      <c r="AL27" s="605" t="s">
        <v>62</v>
      </c>
      <c r="AM27" s="606"/>
      <c r="AN27" s="606"/>
      <c r="AO27" s="640"/>
      <c r="AP27" s="599" t="s">
        <v>229</v>
      </c>
      <c r="AQ27" s="600"/>
      <c r="AR27" s="600"/>
      <c r="AS27" s="600"/>
      <c r="AT27" s="600"/>
      <c r="AU27" s="600"/>
      <c r="AV27" s="600"/>
      <c r="AW27" s="600"/>
      <c r="AX27" s="600"/>
      <c r="AY27" s="600"/>
      <c r="AZ27" s="600"/>
      <c r="BA27" s="600"/>
      <c r="BB27" s="600"/>
      <c r="BC27" s="600"/>
      <c r="BD27" s="600"/>
      <c r="BE27" s="600"/>
      <c r="BF27" s="601"/>
      <c r="BG27" s="602">
        <v>5220539</v>
      </c>
      <c r="BH27" s="603"/>
      <c r="BI27" s="603"/>
      <c r="BJ27" s="603"/>
      <c r="BK27" s="603"/>
      <c r="BL27" s="603"/>
      <c r="BM27" s="603"/>
      <c r="BN27" s="604"/>
      <c r="BO27" s="638">
        <v>100</v>
      </c>
      <c r="BP27" s="638"/>
      <c r="BQ27" s="638"/>
      <c r="BR27" s="638"/>
      <c r="BS27" s="639">
        <v>49746</v>
      </c>
      <c r="BT27" s="639"/>
      <c r="BU27" s="639"/>
      <c r="BV27" s="639"/>
      <c r="BW27" s="639"/>
      <c r="BX27" s="639"/>
      <c r="BY27" s="639"/>
      <c r="BZ27" s="639"/>
      <c r="CA27" s="639"/>
      <c r="CB27" s="670"/>
      <c r="CD27" s="599" t="s">
        <v>230</v>
      </c>
      <c r="CE27" s="600"/>
      <c r="CF27" s="600"/>
      <c r="CG27" s="600"/>
      <c r="CH27" s="600"/>
      <c r="CI27" s="600"/>
      <c r="CJ27" s="600"/>
      <c r="CK27" s="600"/>
      <c r="CL27" s="600"/>
      <c r="CM27" s="600"/>
      <c r="CN27" s="600"/>
      <c r="CO27" s="600"/>
      <c r="CP27" s="600"/>
      <c r="CQ27" s="601"/>
      <c r="CR27" s="602">
        <v>4454848</v>
      </c>
      <c r="CS27" s="611"/>
      <c r="CT27" s="611"/>
      <c r="CU27" s="611"/>
      <c r="CV27" s="611"/>
      <c r="CW27" s="611"/>
      <c r="CX27" s="611"/>
      <c r="CY27" s="612"/>
      <c r="CZ27" s="605">
        <v>19.399999999999999</v>
      </c>
      <c r="DA27" s="613"/>
      <c r="DB27" s="613"/>
      <c r="DC27" s="614"/>
      <c r="DD27" s="608">
        <v>1928460</v>
      </c>
      <c r="DE27" s="611"/>
      <c r="DF27" s="611"/>
      <c r="DG27" s="611"/>
      <c r="DH27" s="611"/>
      <c r="DI27" s="611"/>
      <c r="DJ27" s="611"/>
      <c r="DK27" s="612"/>
      <c r="DL27" s="608">
        <v>1286642</v>
      </c>
      <c r="DM27" s="611"/>
      <c r="DN27" s="611"/>
      <c r="DO27" s="611"/>
      <c r="DP27" s="611"/>
      <c r="DQ27" s="611"/>
      <c r="DR27" s="611"/>
      <c r="DS27" s="611"/>
      <c r="DT27" s="611"/>
      <c r="DU27" s="611"/>
      <c r="DV27" s="612"/>
      <c r="DW27" s="605">
        <v>9.1999999999999993</v>
      </c>
      <c r="DX27" s="613"/>
      <c r="DY27" s="613"/>
      <c r="DZ27" s="613"/>
      <c r="EA27" s="613"/>
      <c r="EB27" s="613"/>
      <c r="EC27" s="627"/>
    </row>
    <row r="28" spans="2:133" ht="11.25" customHeight="1" x14ac:dyDescent="0.25">
      <c r="B28" s="599" t="s">
        <v>231</v>
      </c>
      <c r="C28" s="600"/>
      <c r="D28" s="600"/>
      <c r="E28" s="600"/>
      <c r="F28" s="600"/>
      <c r="G28" s="600"/>
      <c r="H28" s="600"/>
      <c r="I28" s="600"/>
      <c r="J28" s="600"/>
      <c r="K28" s="600"/>
      <c r="L28" s="600"/>
      <c r="M28" s="600"/>
      <c r="N28" s="600"/>
      <c r="O28" s="600"/>
      <c r="P28" s="600"/>
      <c r="Q28" s="601"/>
      <c r="R28" s="602">
        <v>125781</v>
      </c>
      <c r="S28" s="603"/>
      <c r="T28" s="603"/>
      <c r="U28" s="603"/>
      <c r="V28" s="603"/>
      <c r="W28" s="603"/>
      <c r="X28" s="603"/>
      <c r="Y28" s="604"/>
      <c r="Z28" s="638">
        <v>0.5</v>
      </c>
      <c r="AA28" s="638"/>
      <c r="AB28" s="638"/>
      <c r="AC28" s="638"/>
      <c r="AD28" s="639">
        <v>22983</v>
      </c>
      <c r="AE28" s="639"/>
      <c r="AF28" s="639"/>
      <c r="AG28" s="639"/>
      <c r="AH28" s="639"/>
      <c r="AI28" s="639"/>
      <c r="AJ28" s="639"/>
      <c r="AK28" s="639"/>
      <c r="AL28" s="605">
        <v>0.2</v>
      </c>
      <c r="AM28" s="606"/>
      <c r="AN28" s="606"/>
      <c r="AO28" s="640"/>
      <c r="AP28" s="599"/>
      <c r="AQ28" s="600"/>
      <c r="AR28" s="600"/>
      <c r="AS28" s="600"/>
      <c r="AT28" s="600"/>
      <c r="AU28" s="600"/>
      <c r="AV28" s="600"/>
      <c r="AW28" s="600"/>
      <c r="AX28" s="600"/>
      <c r="AY28" s="600"/>
      <c r="AZ28" s="600"/>
      <c r="BA28" s="600"/>
      <c r="BB28" s="600"/>
      <c r="BC28" s="600"/>
      <c r="BD28" s="600"/>
      <c r="BE28" s="600"/>
      <c r="BF28" s="601"/>
      <c r="BG28" s="602"/>
      <c r="BH28" s="603"/>
      <c r="BI28" s="603"/>
      <c r="BJ28" s="603"/>
      <c r="BK28" s="603"/>
      <c r="BL28" s="603"/>
      <c r="BM28" s="603"/>
      <c r="BN28" s="604"/>
      <c r="BO28" s="638"/>
      <c r="BP28" s="638"/>
      <c r="BQ28" s="638"/>
      <c r="BR28" s="638"/>
      <c r="BS28" s="608"/>
      <c r="BT28" s="603"/>
      <c r="BU28" s="603"/>
      <c r="BV28" s="603"/>
      <c r="BW28" s="603"/>
      <c r="BX28" s="603"/>
      <c r="BY28" s="603"/>
      <c r="BZ28" s="603"/>
      <c r="CA28" s="603"/>
      <c r="CB28" s="637"/>
      <c r="CD28" s="599" t="s">
        <v>232</v>
      </c>
      <c r="CE28" s="600"/>
      <c r="CF28" s="600"/>
      <c r="CG28" s="600"/>
      <c r="CH28" s="600"/>
      <c r="CI28" s="600"/>
      <c r="CJ28" s="600"/>
      <c r="CK28" s="600"/>
      <c r="CL28" s="600"/>
      <c r="CM28" s="600"/>
      <c r="CN28" s="600"/>
      <c r="CO28" s="600"/>
      <c r="CP28" s="600"/>
      <c r="CQ28" s="601"/>
      <c r="CR28" s="602">
        <v>2518149</v>
      </c>
      <c r="CS28" s="603"/>
      <c r="CT28" s="603"/>
      <c r="CU28" s="603"/>
      <c r="CV28" s="603"/>
      <c r="CW28" s="603"/>
      <c r="CX28" s="603"/>
      <c r="CY28" s="604"/>
      <c r="CZ28" s="605">
        <v>11</v>
      </c>
      <c r="DA28" s="613"/>
      <c r="DB28" s="613"/>
      <c r="DC28" s="614"/>
      <c r="DD28" s="608">
        <v>2493149</v>
      </c>
      <c r="DE28" s="603"/>
      <c r="DF28" s="603"/>
      <c r="DG28" s="603"/>
      <c r="DH28" s="603"/>
      <c r="DI28" s="603"/>
      <c r="DJ28" s="603"/>
      <c r="DK28" s="604"/>
      <c r="DL28" s="608">
        <v>2491349</v>
      </c>
      <c r="DM28" s="603"/>
      <c r="DN28" s="603"/>
      <c r="DO28" s="603"/>
      <c r="DP28" s="603"/>
      <c r="DQ28" s="603"/>
      <c r="DR28" s="603"/>
      <c r="DS28" s="603"/>
      <c r="DT28" s="603"/>
      <c r="DU28" s="603"/>
      <c r="DV28" s="604"/>
      <c r="DW28" s="605">
        <v>17.8</v>
      </c>
      <c r="DX28" s="613"/>
      <c r="DY28" s="613"/>
      <c r="DZ28" s="613"/>
      <c r="EA28" s="613"/>
      <c r="EB28" s="613"/>
      <c r="EC28" s="627"/>
    </row>
    <row r="29" spans="2:133" ht="11.25" customHeight="1" x14ac:dyDescent="0.25">
      <c r="B29" s="599" t="s">
        <v>233</v>
      </c>
      <c r="C29" s="600"/>
      <c r="D29" s="600"/>
      <c r="E29" s="600"/>
      <c r="F29" s="600"/>
      <c r="G29" s="600"/>
      <c r="H29" s="600"/>
      <c r="I29" s="600"/>
      <c r="J29" s="600"/>
      <c r="K29" s="600"/>
      <c r="L29" s="600"/>
      <c r="M29" s="600"/>
      <c r="N29" s="600"/>
      <c r="O29" s="600"/>
      <c r="P29" s="600"/>
      <c r="Q29" s="601"/>
      <c r="R29" s="602">
        <v>47374</v>
      </c>
      <c r="S29" s="603"/>
      <c r="T29" s="603"/>
      <c r="U29" s="603"/>
      <c r="V29" s="603"/>
      <c r="W29" s="603"/>
      <c r="X29" s="603"/>
      <c r="Y29" s="604"/>
      <c r="Z29" s="638">
        <v>0.2</v>
      </c>
      <c r="AA29" s="638"/>
      <c r="AB29" s="638"/>
      <c r="AC29" s="638"/>
      <c r="AD29" s="639" t="s">
        <v>62</v>
      </c>
      <c r="AE29" s="639"/>
      <c r="AF29" s="639"/>
      <c r="AG29" s="639"/>
      <c r="AH29" s="639"/>
      <c r="AI29" s="639"/>
      <c r="AJ29" s="639"/>
      <c r="AK29" s="639"/>
      <c r="AL29" s="605" t="s">
        <v>62</v>
      </c>
      <c r="AM29" s="606"/>
      <c r="AN29" s="606"/>
      <c r="AO29" s="640"/>
      <c r="AP29" s="583"/>
      <c r="AQ29" s="584"/>
      <c r="AR29" s="584"/>
      <c r="AS29" s="584"/>
      <c r="AT29" s="584"/>
      <c r="AU29" s="584"/>
      <c r="AV29" s="584"/>
      <c r="AW29" s="584"/>
      <c r="AX29" s="584"/>
      <c r="AY29" s="584"/>
      <c r="AZ29" s="584"/>
      <c r="BA29" s="584"/>
      <c r="BB29" s="584"/>
      <c r="BC29" s="584"/>
      <c r="BD29" s="584"/>
      <c r="BE29" s="584"/>
      <c r="BF29" s="585"/>
      <c r="BG29" s="602"/>
      <c r="BH29" s="603"/>
      <c r="BI29" s="603"/>
      <c r="BJ29" s="603"/>
      <c r="BK29" s="603"/>
      <c r="BL29" s="603"/>
      <c r="BM29" s="603"/>
      <c r="BN29" s="604"/>
      <c r="BO29" s="638"/>
      <c r="BP29" s="638"/>
      <c r="BQ29" s="638"/>
      <c r="BR29" s="638"/>
      <c r="BS29" s="639"/>
      <c r="BT29" s="639"/>
      <c r="BU29" s="639"/>
      <c r="BV29" s="639"/>
      <c r="BW29" s="639"/>
      <c r="BX29" s="639"/>
      <c r="BY29" s="639"/>
      <c r="BZ29" s="639"/>
      <c r="CA29" s="639"/>
      <c r="CB29" s="670"/>
      <c r="CD29" s="615" t="s">
        <v>234</v>
      </c>
      <c r="CE29" s="616"/>
      <c r="CF29" s="599" t="s">
        <v>235</v>
      </c>
      <c r="CG29" s="600"/>
      <c r="CH29" s="600"/>
      <c r="CI29" s="600"/>
      <c r="CJ29" s="600"/>
      <c r="CK29" s="600"/>
      <c r="CL29" s="600"/>
      <c r="CM29" s="600"/>
      <c r="CN29" s="600"/>
      <c r="CO29" s="600"/>
      <c r="CP29" s="600"/>
      <c r="CQ29" s="601"/>
      <c r="CR29" s="602">
        <v>2518089</v>
      </c>
      <c r="CS29" s="611"/>
      <c r="CT29" s="611"/>
      <c r="CU29" s="611"/>
      <c r="CV29" s="611"/>
      <c r="CW29" s="611"/>
      <c r="CX29" s="611"/>
      <c r="CY29" s="612"/>
      <c r="CZ29" s="605">
        <v>11</v>
      </c>
      <c r="DA29" s="613"/>
      <c r="DB29" s="613"/>
      <c r="DC29" s="614"/>
      <c r="DD29" s="608">
        <v>2493089</v>
      </c>
      <c r="DE29" s="611"/>
      <c r="DF29" s="611"/>
      <c r="DG29" s="611"/>
      <c r="DH29" s="611"/>
      <c r="DI29" s="611"/>
      <c r="DJ29" s="611"/>
      <c r="DK29" s="612"/>
      <c r="DL29" s="608">
        <v>2491289</v>
      </c>
      <c r="DM29" s="611"/>
      <c r="DN29" s="611"/>
      <c r="DO29" s="611"/>
      <c r="DP29" s="611"/>
      <c r="DQ29" s="611"/>
      <c r="DR29" s="611"/>
      <c r="DS29" s="611"/>
      <c r="DT29" s="611"/>
      <c r="DU29" s="611"/>
      <c r="DV29" s="612"/>
      <c r="DW29" s="605">
        <v>17.8</v>
      </c>
      <c r="DX29" s="613"/>
      <c r="DY29" s="613"/>
      <c r="DZ29" s="613"/>
      <c r="EA29" s="613"/>
      <c r="EB29" s="613"/>
      <c r="EC29" s="627"/>
    </row>
    <row r="30" spans="2:133" ht="11.25" customHeight="1" x14ac:dyDescent="0.25">
      <c r="B30" s="599" t="s">
        <v>236</v>
      </c>
      <c r="C30" s="600"/>
      <c r="D30" s="600"/>
      <c r="E30" s="600"/>
      <c r="F30" s="600"/>
      <c r="G30" s="600"/>
      <c r="H30" s="600"/>
      <c r="I30" s="600"/>
      <c r="J30" s="600"/>
      <c r="K30" s="600"/>
      <c r="L30" s="600"/>
      <c r="M30" s="600"/>
      <c r="N30" s="600"/>
      <c r="O30" s="600"/>
      <c r="P30" s="600"/>
      <c r="Q30" s="601"/>
      <c r="R30" s="602">
        <v>3487952</v>
      </c>
      <c r="S30" s="603"/>
      <c r="T30" s="603"/>
      <c r="U30" s="603"/>
      <c r="V30" s="603"/>
      <c r="W30" s="603"/>
      <c r="X30" s="603"/>
      <c r="Y30" s="604"/>
      <c r="Z30" s="638">
        <v>14.6</v>
      </c>
      <c r="AA30" s="638"/>
      <c r="AB30" s="638"/>
      <c r="AC30" s="638"/>
      <c r="AD30" s="639" t="s">
        <v>62</v>
      </c>
      <c r="AE30" s="639"/>
      <c r="AF30" s="639"/>
      <c r="AG30" s="639"/>
      <c r="AH30" s="639"/>
      <c r="AI30" s="639"/>
      <c r="AJ30" s="639"/>
      <c r="AK30" s="639"/>
      <c r="AL30" s="605" t="s">
        <v>62</v>
      </c>
      <c r="AM30" s="606"/>
      <c r="AN30" s="606"/>
      <c r="AO30" s="640"/>
      <c r="AP30" s="654" t="s">
        <v>153</v>
      </c>
      <c r="AQ30" s="655"/>
      <c r="AR30" s="655"/>
      <c r="AS30" s="655"/>
      <c r="AT30" s="655"/>
      <c r="AU30" s="655"/>
      <c r="AV30" s="655"/>
      <c r="AW30" s="655"/>
      <c r="AX30" s="655"/>
      <c r="AY30" s="655"/>
      <c r="AZ30" s="655"/>
      <c r="BA30" s="655"/>
      <c r="BB30" s="655"/>
      <c r="BC30" s="655"/>
      <c r="BD30" s="655"/>
      <c r="BE30" s="655"/>
      <c r="BF30" s="656"/>
      <c r="BG30" s="654" t="s">
        <v>237</v>
      </c>
      <c r="BH30" s="668"/>
      <c r="BI30" s="668"/>
      <c r="BJ30" s="668"/>
      <c r="BK30" s="668"/>
      <c r="BL30" s="668"/>
      <c r="BM30" s="668"/>
      <c r="BN30" s="668"/>
      <c r="BO30" s="668"/>
      <c r="BP30" s="668"/>
      <c r="BQ30" s="669"/>
      <c r="BR30" s="654" t="s">
        <v>238</v>
      </c>
      <c r="BS30" s="668"/>
      <c r="BT30" s="668"/>
      <c r="BU30" s="668"/>
      <c r="BV30" s="668"/>
      <c r="BW30" s="668"/>
      <c r="BX30" s="668"/>
      <c r="BY30" s="668"/>
      <c r="BZ30" s="668"/>
      <c r="CA30" s="668"/>
      <c r="CB30" s="669"/>
      <c r="CD30" s="617"/>
      <c r="CE30" s="618"/>
      <c r="CF30" s="599" t="s">
        <v>239</v>
      </c>
      <c r="CG30" s="600"/>
      <c r="CH30" s="600"/>
      <c r="CI30" s="600"/>
      <c r="CJ30" s="600"/>
      <c r="CK30" s="600"/>
      <c r="CL30" s="600"/>
      <c r="CM30" s="600"/>
      <c r="CN30" s="600"/>
      <c r="CO30" s="600"/>
      <c r="CP30" s="600"/>
      <c r="CQ30" s="601"/>
      <c r="CR30" s="602">
        <v>2480645</v>
      </c>
      <c r="CS30" s="603"/>
      <c r="CT30" s="603"/>
      <c r="CU30" s="603"/>
      <c r="CV30" s="603"/>
      <c r="CW30" s="603"/>
      <c r="CX30" s="603"/>
      <c r="CY30" s="604"/>
      <c r="CZ30" s="605">
        <v>10.8</v>
      </c>
      <c r="DA30" s="613"/>
      <c r="DB30" s="613"/>
      <c r="DC30" s="614"/>
      <c r="DD30" s="608">
        <v>2455645</v>
      </c>
      <c r="DE30" s="603"/>
      <c r="DF30" s="603"/>
      <c r="DG30" s="603"/>
      <c r="DH30" s="603"/>
      <c r="DI30" s="603"/>
      <c r="DJ30" s="603"/>
      <c r="DK30" s="604"/>
      <c r="DL30" s="608">
        <v>2453845</v>
      </c>
      <c r="DM30" s="603"/>
      <c r="DN30" s="603"/>
      <c r="DO30" s="603"/>
      <c r="DP30" s="603"/>
      <c r="DQ30" s="603"/>
      <c r="DR30" s="603"/>
      <c r="DS30" s="603"/>
      <c r="DT30" s="603"/>
      <c r="DU30" s="603"/>
      <c r="DV30" s="604"/>
      <c r="DW30" s="605">
        <v>17.600000000000001</v>
      </c>
      <c r="DX30" s="613"/>
      <c r="DY30" s="613"/>
      <c r="DZ30" s="613"/>
      <c r="EA30" s="613"/>
      <c r="EB30" s="613"/>
      <c r="EC30" s="627"/>
    </row>
    <row r="31" spans="2:133" ht="11.25" customHeight="1" x14ac:dyDescent="0.25">
      <c r="B31" s="671" t="s">
        <v>240</v>
      </c>
      <c r="C31" s="672"/>
      <c r="D31" s="672"/>
      <c r="E31" s="672"/>
      <c r="F31" s="672"/>
      <c r="G31" s="672"/>
      <c r="H31" s="672"/>
      <c r="I31" s="672"/>
      <c r="J31" s="672"/>
      <c r="K31" s="672"/>
      <c r="L31" s="672"/>
      <c r="M31" s="672"/>
      <c r="N31" s="672"/>
      <c r="O31" s="672"/>
      <c r="P31" s="672"/>
      <c r="Q31" s="673"/>
      <c r="R31" s="602" t="s">
        <v>62</v>
      </c>
      <c r="S31" s="603"/>
      <c r="T31" s="603"/>
      <c r="U31" s="603"/>
      <c r="V31" s="603"/>
      <c r="W31" s="603"/>
      <c r="X31" s="603"/>
      <c r="Y31" s="604"/>
      <c r="Z31" s="638" t="s">
        <v>62</v>
      </c>
      <c r="AA31" s="638"/>
      <c r="AB31" s="638"/>
      <c r="AC31" s="638"/>
      <c r="AD31" s="639" t="s">
        <v>62</v>
      </c>
      <c r="AE31" s="639"/>
      <c r="AF31" s="639"/>
      <c r="AG31" s="639"/>
      <c r="AH31" s="639"/>
      <c r="AI31" s="639"/>
      <c r="AJ31" s="639"/>
      <c r="AK31" s="639"/>
      <c r="AL31" s="605" t="s">
        <v>62</v>
      </c>
      <c r="AM31" s="606"/>
      <c r="AN31" s="606"/>
      <c r="AO31" s="640"/>
      <c r="AP31" s="663" t="s">
        <v>241</v>
      </c>
      <c r="AQ31" s="664"/>
      <c r="AR31" s="664"/>
      <c r="AS31" s="664"/>
      <c r="AT31" s="665" t="s">
        <v>242</v>
      </c>
      <c r="AU31" s="77"/>
      <c r="AV31" s="77"/>
      <c r="AW31" s="77"/>
      <c r="AX31" s="651" t="s">
        <v>118</v>
      </c>
      <c r="AY31" s="652"/>
      <c r="AZ31" s="652"/>
      <c r="BA31" s="652"/>
      <c r="BB31" s="652"/>
      <c r="BC31" s="652"/>
      <c r="BD31" s="652"/>
      <c r="BE31" s="652"/>
      <c r="BF31" s="653"/>
      <c r="BG31" s="659">
        <v>98.8</v>
      </c>
      <c r="BH31" s="660"/>
      <c r="BI31" s="660"/>
      <c r="BJ31" s="660"/>
      <c r="BK31" s="660"/>
      <c r="BL31" s="660"/>
      <c r="BM31" s="661">
        <v>91.8</v>
      </c>
      <c r="BN31" s="660"/>
      <c r="BO31" s="660"/>
      <c r="BP31" s="660"/>
      <c r="BQ31" s="662"/>
      <c r="BR31" s="659">
        <v>98.8</v>
      </c>
      <c r="BS31" s="660"/>
      <c r="BT31" s="660"/>
      <c r="BU31" s="660"/>
      <c r="BV31" s="660"/>
      <c r="BW31" s="660"/>
      <c r="BX31" s="661">
        <v>91.7</v>
      </c>
      <c r="BY31" s="660"/>
      <c r="BZ31" s="660"/>
      <c r="CA31" s="660"/>
      <c r="CB31" s="662"/>
      <c r="CD31" s="617"/>
      <c r="CE31" s="618"/>
      <c r="CF31" s="599" t="s">
        <v>243</v>
      </c>
      <c r="CG31" s="600"/>
      <c r="CH31" s="600"/>
      <c r="CI31" s="600"/>
      <c r="CJ31" s="600"/>
      <c r="CK31" s="600"/>
      <c r="CL31" s="600"/>
      <c r="CM31" s="600"/>
      <c r="CN31" s="600"/>
      <c r="CO31" s="600"/>
      <c r="CP31" s="600"/>
      <c r="CQ31" s="601"/>
      <c r="CR31" s="602">
        <v>37444</v>
      </c>
      <c r="CS31" s="611"/>
      <c r="CT31" s="611"/>
      <c r="CU31" s="611"/>
      <c r="CV31" s="611"/>
      <c r="CW31" s="611"/>
      <c r="CX31" s="611"/>
      <c r="CY31" s="612"/>
      <c r="CZ31" s="605">
        <v>0.2</v>
      </c>
      <c r="DA31" s="613"/>
      <c r="DB31" s="613"/>
      <c r="DC31" s="614"/>
      <c r="DD31" s="608">
        <v>37444</v>
      </c>
      <c r="DE31" s="611"/>
      <c r="DF31" s="611"/>
      <c r="DG31" s="611"/>
      <c r="DH31" s="611"/>
      <c r="DI31" s="611"/>
      <c r="DJ31" s="611"/>
      <c r="DK31" s="612"/>
      <c r="DL31" s="608">
        <v>37444</v>
      </c>
      <c r="DM31" s="611"/>
      <c r="DN31" s="611"/>
      <c r="DO31" s="611"/>
      <c r="DP31" s="611"/>
      <c r="DQ31" s="611"/>
      <c r="DR31" s="611"/>
      <c r="DS31" s="611"/>
      <c r="DT31" s="611"/>
      <c r="DU31" s="611"/>
      <c r="DV31" s="612"/>
      <c r="DW31" s="605">
        <v>0.3</v>
      </c>
      <c r="DX31" s="613"/>
      <c r="DY31" s="613"/>
      <c r="DZ31" s="613"/>
      <c r="EA31" s="613"/>
      <c r="EB31" s="613"/>
      <c r="EC31" s="627"/>
    </row>
    <row r="32" spans="2:133" ht="11.25" customHeight="1" x14ac:dyDescent="0.25">
      <c r="B32" s="599" t="s">
        <v>244</v>
      </c>
      <c r="C32" s="600"/>
      <c r="D32" s="600"/>
      <c r="E32" s="600"/>
      <c r="F32" s="600"/>
      <c r="G32" s="600"/>
      <c r="H32" s="600"/>
      <c r="I32" s="600"/>
      <c r="J32" s="600"/>
      <c r="K32" s="600"/>
      <c r="L32" s="600"/>
      <c r="M32" s="600"/>
      <c r="N32" s="600"/>
      <c r="O32" s="600"/>
      <c r="P32" s="600"/>
      <c r="Q32" s="601"/>
      <c r="R32" s="602">
        <v>1557288</v>
      </c>
      <c r="S32" s="603"/>
      <c r="T32" s="603"/>
      <c r="U32" s="603"/>
      <c r="V32" s="603"/>
      <c r="W32" s="603"/>
      <c r="X32" s="603"/>
      <c r="Y32" s="604"/>
      <c r="Z32" s="638">
        <v>6.5</v>
      </c>
      <c r="AA32" s="638"/>
      <c r="AB32" s="638"/>
      <c r="AC32" s="638"/>
      <c r="AD32" s="639" t="s">
        <v>62</v>
      </c>
      <c r="AE32" s="639"/>
      <c r="AF32" s="639"/>
      <c r="AG32" s="639"/>
      <c r="AH32" s="639"/>
      <c r="AI32" s="639"/>
      <c r="AJ32" s="639"/>
      <c r="AK32" s="639"/>
      <c r="AL32" s="605" t="s">
        <v>62</v>
      </c>
      <c r="AM32" s="606"/>
      <c r="AN32" s="606"/>
      <c r="AO32" s="640"/>
      <c r="AP32" s="641"/>
      <c r="AQ32" s="642"/>
      <c r="AR32" s="642"/>
      <c r="AS32" s="642"/>
      <c r="AT32" s="666"/>
      <c r="AU32" s="73" t="s">
        <v>245</v>
      </c>
      <c r="AX32" s="599" t="s">
        <v>246</v>
      </c>
      <c r="AY32" s="600"/>
      <c r="AZ32" s="600"/>
      <c r="BA32" s="600"/>
      <c r="BB32" s="600"/>
      <c r="BC32" s="600"/>
      <c r="BD32" s="600"/>
      <c r="BE32" s="600"/>
      <c r="BF32" s="601"/>
      <c r="BG32" s="658">
        <v>99.2</v>
      </c>
      <c r="BH32" s="611"/>
      <c r="BI32" s="611"/>
      <c r="BJ32" s="611"/>
      <c r="BK32" s="611"/>
      <c r="BL32" s="611"/>
      <c r="BM32" s="606">
        <v>96.5</v>
      </c>
      <c r="BN32" s="611"/>
      <c r="BO32" s="611"/>
      <c r="BP32" s="611"/>
      <c r="BQ32" s="636"/>
      <c r="BR32" s="658">
        <v>99.2</v>
      </c>
      <c r="BS32" s="611"/>
      <c r="BT32" s="611"/>
      <c r="BU32" s="611"/>
      <c r="BV32" s="611"/>
      <c r="BW32" s="611"/>
      <c r="BX32" s="606">
        <v>96.6</v>
      </c>
      <c r="BY32" s="611"/>
      <c r="BZ32" s="611"/>
      <c r="CA32" s="611"/>
      <c r="CB32" s="636"/>
      <c r="CD32" s="619"/>
      <c r="CE32" s="620"/>
      <c r="CF32" s="599" t="s">
        <v>247</v>
      </c>
      <c r="CG32" s="600"/>
      <c r="CH32" s="600"/>
      <c r="CI32" s="600"/>
      <c r="CJ32" s="600"/>
      <c r="CK32" s="600"/>
      <c r="CL32" s="600"/>
      <c r="CM32" s="600"/>
      <c r="CN32" s="600"/>
      <c r="CO32" s="600"/>
      <c r="CP32" s="600"/>
      <c r="CQ32" s="601"/>
      <c r="CR32" s="602">
        <v>60</v>
      </c>
      <c r="CS32" s="603"/>
      <c r="CT32" s="603"/>
      <c r="CU32" s="603"/>
      <c r="CV32" s="603"/>
      <c r="CW32" s="603"/>
      <c r="CX32" s="603"/>
      <c r="CY32" s="604"/>
      <c r="CZ32" s="605">
        <v>0</v>
      </c>
      <c r="DA32" s="613"/>
      <c r="DB32" s="613"/>
      <c r="DC32" s="614"/>
      <c r="DD32" s="608">
        <v>60</v>
      </c>
      <c r="DE32" s="603"/>
      <c r="DF32" s="603"/>
      <c r="DG32" s="603"/>
      <c r="DH32" s="603"/>
      <c r="DI32" s="603"/>
      <c r="DJ32" s="603"/>
      <c r="DK32" s="604"/>
      <c r="DL32" s="608">
        <v>60</v>
      </c>
      <c r="DM32" s="603"/>
      <c r="DN32" s="603"/>
      <c r="DO32" s="603"/>
      <c r="DP32" s="603"/>
      <c r="DQ32" s="603"/>
      <c r="DR32" s="603"/>
      <c r="DS32" s="603"/>
      <c r="DT32" s="603"/>
      <c r="DU32" s="603"/>
      <c r="DV32" s="604"/>
      <c r="DW32" s="605">
        <v>0</v>
      </c>
      <c r="DX32" s="613"/>
      <c r="DY32" s="613"/>
      <c r="DZ32" s="613"/>
      <c r="EA32" s="613"/>
      <c r="EB32" s="613"/>
      <c r="EC32" s="627"/>
    </row>
    <row r="33" spans="2:133" ht="11.25" customHeight="1" x14ac:dyDescent="0.25">
      <c r="B33" s="599" t="s">
        <v>248</v>
      </c>
      <c r="C33" s="600"/>
      <c r="D33" s="600"/>
      <c r="E33" s="600"/>
      <c r="F33" s="600"/>
      <c r="G33" s="600"/>
      <c r="H33" s="600"/>
      <c r="I33" s="600"/>
      <c r="J33" s="600"/>
      <c r="K33" s="600"/>
      <c r="L33" s="600"/>
      <c r="M33" s="600"/>
      <c r="N33" s="600"/>
      <c r="O33" s="600"/>
      <c r="P33" s="600"/>
      <c r="Q33" s="601"/>
      <c r="R33" s="602">
        <v>22777</v>
      </c>
      <c r="S33" s="603"/>
      <c r="T33" s="603"/>
      <c r="U33" s="603"/>
      <c r="V33" s="603"/>
      <c r="W33" s="603"/>
      <c r="X33" s="603"/>
      <c r="Y33" s="604"/>
      <c r="Z33" s="638">
        <v>0.1</v>
      </c>
      <c r="AA33" s="638"/>
      <c r="AB33" s="638"/>
      <c r="AC33" s="638"/>
      <c r="AD33" s="639">
        <v>10574</v>
      </c>
      <c r="AE33" s="639"/>
      <c r="AF33" s="639"/>
      <c r="AG33" s="639"/>
      <c r="AH33" s="639"/>
      <c r="AI33" s="639"/>
      <c r="AJ33" s="639"/>
      <c r="AK33" s="639"/>
      <c r="AL33" s="605">
        <v>0.1</v>
      </c>
      <c r="AM33" s="606"/>
      <c r="AN33" s="606"/>
      <c r="AO33" s="640"/>
      <c r="AP33" s="643"/>
      <c r="AQ33" s="644"/>
      <c r="AR33" s="644"/>
      <c r="AS33" s="644"/>
      <c r="AT33" s="667"/>
      <c r="AU33" s="78"/>
      <c r="AV33" s="78"/>
      <c r="AW33" s="78"/>
      <c r="AX33" s="583" t="s">
        <v>249</v>
      </c>
      <c r="AY33" s="584"/>
      <c r="AZ33" s="584"/>
      <c r="BA33" s="584"/>
      <c r="BB33" s="584"/>
      <c r="BC33" s="584"/>
      <c r="BD33" s="584"/>
      <c r="BE33" s="584"/>
      <c r="BF33" s="585"/>
      <c r="BG33" s="657">
        <v>98.4</v>
      </c>
      <c r="BH33" s="587"/>
      <c r="BI33" s="587"/>
      <c r="BJ33" s="587"/>
      <c r="BK33" s="587"/>
      <c r="BL33" s="587"/>
      <c r="BM33" s="631">
        <v>87.4</v>
      </c>
      <c r="BN33" s="587"/>
      <c r="BO33" s="587"/>
      <c r="BP33" s="587"/>
      <c r="BQ33" s="625"/>
      <c r="BR33" s="657">
        <v>98.3</v>
      </c>
      <c r="BS33" s="587"/>
      <c r="BT33" s="587"/>
      <c r="BU33" s="587"/>
      <c r="BV33" s="587"/>
      <c r="BW33" s="587"/>
      <c r="BX33" s="631">
        <v>87</v>
      </c>
      <c r="BY33" s="587"/>
      <c r="BZ33" s="587"/>
      <c r="CA33" s="587"/>
      <c r="CB33" s="625"/>
      <c r="CD33" s="599" t="s">
        <v>250</v>
      </c>
      <c r="CE33" s="600"/>
      <c r="CF33" s="600"/>
      <c r="CG33" s="600"/>
      <c r="CH33" s="600"/>
      <c r="CI33" s="600"/>
      <c r="CJ33" s="600"/>
      <c r="CK33" s="600"/>
      <c r="CL33" s="600"/>
      <c r="CM33" s="600"/>
      <c r="CN33" s="600"/>
      <c r="CO33" s="600"/>
      <c r="CP33" s="600"/>
      <c r="CQ33" s="601"/>
      <c r="CR33" s="602">
        <v>9829649</v>
      </c>
      <c r="CS33" s="611"/>
      <c r="CT33" s="611"/>
      <c r="CU33" s="611"/>
      <c r="CV33" s="611"/>
      <c r="CW33" s="611"/>
      <c r="CX33" s="611"/>
      <c r="CY33" s="612"/>
      <c r="CZ33" s="605">
        <v>42.9</v>
      </c>
      <c r="DA33" s="613"/>
      <c r="DB33" s="613"/>
      <c r="DC33" s="614"/>
      <c r="DD33" s="608">
        <v>7833602</v>
      </c>
      <c r="DE33" s="611"/>
      <c r="DF33" s="611"/>
      <c r="DG33" s="611"/>
      <c r="DH33" s="611"/>
      <c r="DI33" s="611"/>
      <c r="DJ33" s="611"/>
      <c r="DK33" s="612"/>
      <c r="DL33" s="608">
        <v>5046006</v>
      </c>
      <c r="DM33" s="611"/>
      <c r="DN33" s="611"/>
      <c r="DO33" s="611"/>
      <c r="DP33" s="611"/>
      <c r="DQ33" s="611"/>
      <c r="DR33" s="611"/>
      <c r="DS33" s="611"/>
      <c r="DT33" s="611"/>
      <c r="DU33" s="611"/>
      <c r="DV33" s="612"/>
      <c r="DW33" s="605">
        <v>36.1</v>
      </c>
      <c r="DX33" s="613"/>
      <c r="DY33" s="613"/>
      <c r="DZ33" s="613"/>
      <c r="EA33" s="613"/>
      <c r="EB33" s="613"/>
      <c r="EC33" s="627"/>
    </row>
    <row r="34" spans="2:133" ht="11.25" customHeight="1" x14ac:dyDescent="0.25">
      <c r="B34" s="599" t="s">
        <v>251</v>
      </c>
      <c r="C34" s="600"/>
      <c r="D34" s="600"/>
      <c r="E34" s="600"/>
      <c r="F34" s="600"/>
      <c r="G34" s="600"/>
      <c r="H34" s="600"/>
      <c r="I34" s="600"/>
      <c r="J34" s="600"/>
      <c r="K34" s="600"/>
      <c r="L34" s="600"/>
      <c r="M34" s="600"/>
      <c r="N34" s="600"/>
      <c r="O34" s="600"/>
      <c r="P34" s="600"/>
      <c r="Q34" s="601"/>
      <c r="R34" s="602">
        <v>134124</v>
      </c>
      <c r="S34" s="603"/>
      <c r="T34" s="603"/>
      <c r="U34" s="603"/>
      <c r="V34" s="603"/>
      <c r="W34" s="603"/>
      <c r="X34" s="603"/>
      <c r="Y34" s="604"/>
      <c r="Z34" s="638">
        <v>0.6</v>
      </c>
      <c r="AA34" s="638"/>
      <c r="AB34" s="638"/>
      <c r="AC34" s="638"/>
      <c r="AD34" s="639" t="s">
        <v>62</v>
      </c>
      <c r="AE34" s="639"/>
      <c r="AF34" s="639"/>
      <c r="AG34" s="639"/>
      <c r="AH34" s="639"/>
      <c r="AI34" s="639"/>
      <c r="AJ34" s="639"/>
      <c r="AK34" s="639"/>
      <c r="AL34" s="605" t="s">
        <v>62</v>
      </c>
      <c r="AM34" s="606"/>
      <c r="AN34" s="606"/>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9" t="s">
        <v>252</v>
      </c>
      <c r="CE34" s="600"/>
      <c r="CF34" s="600"/>
      <c r="CG34" s="600"/>
      <c r="CH34" s="600"/>
      <c r="CI34" s="600"/>
      <c r="CJ34" s="600"/>
      <c r="CK34" s="600"/>
      <c r="CL34" s="600"/>
      <c r="CM34" s="600"/>
      <c r="CN34" s="600"/>
      <c r="CO34" s="600"/>
      <c r="CP34" s="600"/>
      <c r="CQ34" s="601"/>
      <c r="CR34" s="602">
        <v>2922883</v>
      </c>
      <c r="CS34" s="603"/>
      <c r="CT34" s="603"/>
      <c r="CU34" s="603"/>
      <c r="CV34" s="603"/>
      <c r="CW34" s="603"/>
      <c r="CX34" s="603"/>
      <c r="CY34" s="604"/>
      <c r="CZ34" s="605">
        <v>12.8</v>
      </c>
      <c r="DA34" s="613"/>
      <c r="DB34" s="613"/>
      <c r="DC34" s="614"/>
      <c r="DD34" s="608">
        <v>2456205</v>
      </c>
      <c r="DE34" s="603"/>
      <c r="DF34" s="603"/>
      <c r="DG34" s="603"/>
      <c r="DH34" s="603"/>
      <c r="DI34" s="603"/>
      <c r="DJ34" s="603"/>
      <c r="DK34" s="604"/>
      <c r="DL34" s="608">
        <v>2159346</v>
      </c>
      <c r="DM34" s="603"/>
      <c r="DN34" s="603"/>
      <c r="DO34" s="603"/>
      <c r="DP34" s="603"/>
      <c r="DQ34" s="603"/>
      <c r="DR34" s="603"/>
      <c r="DS34" s="603"/>
      <c r="DT34" s="603"/>
      <c r="DU34" s="603"/>
      <c r="DV34" s="604"/>
      <c r="DW34" s="605">
        <v>15.5</v>
      </c>
      <c r="DX34" s="613"/>
      <c r="DY34" s="613"/>
      <c r="DZ34" s="613"/>
      <c r="EA34" s="613"/>
      <c r="EB34" s="613"/>
      <c r="EC34" s="627"/>
    </row>
    <row r="35" spans="2:133" ht="11.25" customHeight="1" x14ac:dyDescent="0.25">
      <c r="B35" s="599" t="s">
        <v>253</v>
      </c>
      <c r="C35" s="600"/>
      <c r="D35" s="600"/>
      <c r="E35" s="600"/>
      <c r="F35" s="600"/>
      <c r="G35" s="600"/>
      <c r="H35" s="600"/>
      <c r="I35" s="600"/>
      <c r="J35" s="600"/>
      <c r="K35" s="600"/>
      <c r="L35" s="600"/>
      <c r="M35" s="600"/>
      <c r="N35" s="600"/>
      <c r="O35" s="600"/>
      <c r="P35" s="600"/>
      <c r="Q35" s="601"/>
      <c r="R35" s="602">
        <v>233364</v>
      </c>
      <c r="S35" s="603"/>
      <c r="T35" s="603"/>
      <c r="U35" s="603"/>
      <c r="V35" s="603"/>
      <c r="W35" s="603"/>
      <c r="X35" s="603"/>
      <c r="Y35" s="604"/>
      <c r="Z35" s="638">
        <v>1</v>
      </c>
      <c r="AA35" s="638"/>
      <c r="AB35" s="638"/>
      <c r="AC35" s="638"/>
      <c r="AD35" s="639" t="s">
        <v>62</v>
      </c>
      <c r="AE35" s="639"/>
      <c r="AF35" s="639"/>
      <c r="AG35" s="639"/>
      <c r="AH35" s="639"/>
      <c r="AI35" s="639"/>
      <c r="AJ35" s="639"/>
      <c r="AK35" s="639"/>
      <c r="AL35" s="605" t="s">
        <v>62</v>
      </c>
      <c r="AM35" s="606"/>
      <c r="AN35" s="606"/>
      <c r="AO35" s="640"/>
      <c r="AP35" s="81"/>
      <c r="AQ35" s="654" t="s">
        <v>254</v>
      </c>
      <c r="AR35" s="655"/>
      <c r="AS35" s="655"/>
      <c r="AT35" s="655"/>
      <c r="AU35" s="655"/>
      <c r="AV35" s="655"/>
      <c r="AW35" s="655"/>
      <c r="AX35" s="655"/>
      <c r="AY35" s="655"/>
      <c r="AZ35" s="655"/>
      <c r="BA35" s="655"/>
      <c r="BB35" s="655"/>
      <c r="BC35" s="655"/>
      <c r="BD35" s="655"/>
      <c r="BE35" s="655"/>
      <c r="BF35" s="656"/>
      <c r="BG35" s="654" t="s">
        <v>255</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9" t="s">
        <v>256</v>
      </c>
      <c r="CE35" s="600"/>
      <c r="CF35" s="600"/>
      <c r="CG35" s="600"/>
      <c r="CH35" s="600"/>
      <c r="CI35" s="600"/>
      <c r="CJ35" s="600"/>
      <c r="CK35" s="600"/>
      <c r="CL35" s="600"/>
      <c r="CM35" s="600"/>
      <c r="CN35" s="600"/>
      <c r="CO35" s="600"/>
      <c r="CP35" s="600"/>
      <c r="CQ35" s="601"/>
      <c r="CR35" s="602">
        <v>404539</v>
      </c>
      <c r="CS35" s="611"/>
      <c r="CT35" s="611"/>
      <c r="CU35" s="611"/>
      <c r="CV35" s="611"/>
      <c r="CW35" s="611"/>
      <c r="CX35" s="611"/>
      <c r="CY35" s="612"/>
      <c r="CZ35" s="605">
        <v>1.8</v>
      </c>
      <c r="DA35" s="613"/>
      <c r="DB35" s="613"/>
      <c r="DC35" s="614"/>
      <c r="DD35" s="608">
        <v>346975</v>
      </c>
      <c r="DE35" s="611"/>
      <c r="DF35" s="611"/>
      <c r="DG35" s="611"/>
      <c r="DH35" s="611"/>
      <c r="DI35" s="611"/>
      <c r="DJ35" s="611"/>
      <c r="DK35" s="612"/>
      <c r="DL35" s="608">
        <v>298767</v>
      </c>
      <c r="DM35" s="611"/>
      <c r="DN35" s="611"/>
      <c r="DO35" s="611"/>
      <c r="DP35" s="611"/>
      <c r="DQ35" s="611"/>
      <c r="DR35" s="611"/>
      <c r="DS35" s="611"/>
      <c r="DT35" s="611"/>
      <c r="DU35" s="611"/>
      <c r="DV35" s="612"/>
      <c r="DW35" s="605">
        <v>2.1</v>
      </c>
      <c r="DX35" s="613"/>
      <c r="DY35" s="613"/>
      <c r="DZ35" s="613"/>
      <c r="EA35" s="613"/>
      <c r="EB35" s="613"/>
      <c r="EC35" s="627"/>
    </row>
    <row r="36" spans="2:133" ht="11.25" customHeight="1" x14ac:dyDescent="0.25">
      <c r="B36" s="599" t="s">
        <v>257</v>
      </c>
      <c r="C36" s="600"/>
      <c r="D36" s="600"/>
      <c r="E36" s="600"/>
      <c r="F36" s="600"/>
      <c r="G36" s="600"/>
      <c r="H36" s="600"/>
      <c r="I36" s="600"/>
      <c r="J36" s="600"/>
      <c r="K36" s="600"/>
      <c r="L36" s="600"/>
      <c r="M36" s="600"/>
      <c r="N36" s="600"/>
      <c r="O36" s="600"/>
      <c r="P36" s="600"/>
      <c r="Q36" s="601"/>
      <c r="R36" s="602">
        <v>1136163</v>
      </c>
      <c r="S36" s="603"/>
      <c r="T36" s="603"/>
      <c r="U36" s="603"/>
      <c r="V36" s="603"/>
      <c r="W36" s="603"/>
      <c r="X36" s="603"/>
      <c r="Y36" s="604"/>
      <c r="Z36" s="638">
        <v>4.8</v>
      </c>
      <c r="AA36" s="638"/>
      <c r="AB36" s="638"/>
      <c r="AC36" s="638"/>
      <c r="AD36" s="639" t="s">
        <v>62</v>
      </c>
      <c r="AE36" s="639"/>
      <c r="AF36" s="639"/>
      <c r="AG36" s="639"/>
      <c r="AH36" s="639"/>
      <c r="AI36" s="639"/>
      <c r="AJ36" s="639"/>
      <c r="AK36" s="639"/>
      <c r="AL36" s="605" t="s">
        <v>62</v>
      </c>
      <c r="AM36" s="606"/>
      <c r="AN36" s="606"/>
      <c r="AO36" s="640"/>
      <c r="AP36" s="81"/>
      <c r="AQ36" s="645" t="s">
        <v>258</v>
      </c>
      <c r="AR36" s="646"/>
      <c r="AS36" s="646"/>
      <c r="AT36" s="646"/>
      <c r="AU36" s="646"/>
      <c r="AV36" s="646"/>
      <c r="AW36" s="646"/>
      <c r="AX36" s="646"/>
      <c r="AY36" s="647"/>
      <c r="AZ36" s="648">
        <v>3088827</v>
      </c>
      <c r="BA36" s="649"/>
      <c r="BB36" s="649"/>
      <c r="BC36" s="649"/>
      <c r="BD36" s="649"/>
      <c r="BE36" s="649"/>
      <c r="BF36" s="650"/>
      <c r="BG36" s="651" t="s">
        <v>259</v>
      </c>
      <c r="BH36" s="652"/>
      <c r="BI36" s="652"/>
      <c r="BJ36" s="652"/>
      <c r="BK36" s="652"/>
      <c r="BL36" s="652"/>
      <c r="BM36" s="652"/>
      <c r="BN36" s="652"/>
      <c r="BO36" s="652"/>
      <c r="BP36" s="652"/>
      <c r="BQ36" s="652"/>
      <c r="BR36" s="652"/>
      <c r="BS36" s="652"/>
      <c r="BT36" s="652"/>
      <c r="BU36" s="653"/>
      <c r="BV36" s="648">
        <v>81622</v>
      </c>
      <c r="BW36" s="649"/>
      <c r="BX36" s="649"/>
      <c r="BY36" s="649"/>
      <c r="BZ36" s="649"/>
      <c r="CA36" s="649"/>
      <c r="CB36" s="650"/>
      <c r="CD36" s="599" t="s">
        <v>260</v>
      </c>
      <c r="CE36" s="600"/>
      <c r="CF36" s="600"/>
      <c r="CG36" s="600"/>
      <c r="CH36" s="600"/>
      <c r="CI36" s="600"/>
      <c r="CJ36" s="600"/>
      <c r="CK36" s="600"/>
      <c r="CL36" s="600"/>
      <c r="CM36" s="600"/>
      <c r="CN36" s="600"/>
      <c r="CO36" s="600"/>
      <c r="CP36" s="600"/>
      <c r="CQ36" s="601"/>
      <c r="CR36" s="602">
        <v>3086228</v>
      </c>
      <c r="CS36" s="603"/>
      <c r="CT36" s="603"/>
      <c r="CU36" s="603"/>
      <c r="CV36" s="603"/>
      <c r="CW36" s="603"/>
      <c r="CX36" s="603"/>
      <c r="CY36" s="604"/>
      <c r="CZ36" s="605">
        <v>13.5</v>
      </c>
      <c r="DA36" s="613"/>
      <c r="DB36" s="613"/>
      <c r="DC36" s="614"/>
      <c r="DD36" s="608">
        <v>2208373</v>
      </c>
      <c r="DE36" s="603"/>
      <c r="DF36" s="603"/>
      <c r="DG36" s="603"/>
      <c r="DH36" s="603"/>
      <c r="DI36" s="603"/>
      <c r="DJ36" s="603"/>
      <c r="DK36" s="604"/>
      <c r="DL36" s="608">
        <v>938430</v>
      </c>
      <c r="DM36" s="603"/>
      <c r="DN36" s="603"/>
      <c r="DO36" s="603"/>
      <c r="DP36" s="603"/>
      <c r="DQ36" s="603"/>
      <c r="DR36" s="603"/>
      <c r="DS36" s="603"/>
      <c r="DT36" s="603"/>
      <c r="DU36" s="603"/>
      <c r="DV36" s="604"/>
      <c r="DW36" s="605">
        <v>6.7</v>
      </c>
      <c r="DX36" s="613"/>
      <c r="DY36" s="613"/>
      <c r="DZ36" s="613"/>
      <c r="EA36" s="613"/>
      <c r="EB36" s="613"/>
      <c r="EC36" s="627"/>
    </row>
    <row r="37" spans="2:133" ht="11.25" customHeight="1" x14ac:dyDescent="0.25">
      <c r="B37" s="599" t="s">
        <v>261</v>
      </c>
      <c r="C37" s="600"/>
      <c r="D37" s="600"/>
      <c r="E37" s="600"/>
      <c r="F37" s="600"/>
      <c r="G37" s="600"/>
      <c r="H37" s="600"/>
      <c r="I37" s="600"/>
      <c r="J37" s="600"/>
      <c r="K37" s="600"/>
      <c r="L37" s="600"/>
      <c r="M37" s="600"/>
      <c r="N37" s="600"/>
      <c r="O37" s="600"/>
      <c r="P37" s="600"/>
      <c r="Q37" s="601"/>
      <c r="R37" s="602">
        <v>421230</v>
      </c>
      <c r="S37" s="603"/>
      <c r="T37" s="603"/>
      <c r="U37" s="603"/>
      <c r="V37" s="603"/>
      <c r="W37" s="603"/>
      <c r="X37" s="603"/>
      <c r="Y37" s="604"/>
      <c r="Z37" s="638">
        <v>1.8</v>
      </c>
      <c r="AA37" s="638"/>
      <c r="AB37" s="638"/>
      <c r="AC37" s="638"/>
      <c r="AD37" s="639">
        <v>79</v>
      </c>
      <c r="AE37" s="639"/>
      <c r="AF37" s="639"/>
      <c r="AG37" s="639"/>
      <c r="AH37" s="639"/>
      <c r="AI37" s="639"/>
      <c r="AJ37" s="639"/>
      <c r="AK37" s="639"/>
      <c r="AL37" s="605">
        <v>0</v>
      </c>
      <c r="AM37" s="606"/>
      <c r="AN37" s="606"/>
      <c r="AO37" s="640"/>
      <c r="AQ37" s="633" t="s">
        <v>262</v>
      </c>
      <c r="AR37" s="634"/>
      <c r="AS37" s="634"/>
      <c r="AT37" s="634"/>
      <c r="AU37" s="634"/>
      <c r="AV37" s="634"/>
      <c r="AW37" s="634"/>
      <c r="AX37" s="634"/>
      <c r="AY37" s="635"/>
      <c r="AZ37" s="602">
        <v>863768</v>
      </c>
      <c r="BA37" s="603"/>
      <c r="BB37" s="603"/>
      <c r="BC37" s="603"/>
      <c r="BD37" s="611"/>
      <c r="BE37" s="611"/>
      <c r="BF37" s="636"/>
      <c r="BG37" s="599" t="s">
        <v>263</v>
      </c>
      <c r="BH37" s="600"/>
      <c r="BI37" s="600"/>
      <c r="BJ37" s="600"/>
      <c r="BK37" s="600"/>
      <c r="BL37" s="600"/>
      <c r="BM37" s="600"/>
      <c r="BN37" s="600"/>
      <c r="BO37" s="600"/>
      <c r="BP37" s="600"/>
      <c r="BQ37" s="600"/>
      <c r="BR37" s="600"/>
      <c r="BS37" s="600"/>
      <c r="BT37" s="600"/>
      <c r="BU37" s="601"/>
      <c r="BV37" s="602">
        <v>2457</v>
      </c>
      <c r="BW37" s="603"/>
      <c r="BX37" s="603"/>
      <c r="BY37" s="603"/>
      <c r="BZ37" s="603"/>
      <c r="CA37" s="603"/>
      <c r="CB37" s="637"/>
      <c r="CD37" s="599" t="s">
        <v>264</v>
      </c>
      <c r="CE37" s="600"/>
      <c r="CF37" s="600"/>
      <c r="CG37" s="600"/>
      <c r="CH37" s="600"/>
      <c r="CI37" s="600"/>
      <c r="CJ37" s="600"/>
      <c r="CK37" s="600"/>
      <c r="CL37" s="600"/>
      <c r="CM37" s="600"/>
      <c r="CN37" s="600"/>
      <c r="CO37" s="600"/>
      <c r="CP37" s="600"/>
      <c r="CQ37" s="601"/>
      <c r="CR37" s="602">
        <v>1203493</v>
      </c>
      <c r="CS37" s="611"/>
      <c r="CT37" s="611"/>
      <c r="CU37" s="611"/>
      <c r="CV37" s="611"/>
      <c r="CW37" s="611"/>
      <c r="CX37" s="611"/>
      <c r="CY37" s="612"/>
      <c r="CZ37" s="605">
        <v>5.3</v>
      </c>
      <c r="DA37" s="613"/>
      <c r="DB37" s="613"/>
      <c r="DC37" s="614"/>
      <c r="DD37" s="608">
        <v>647893</v>
      </c>
      <c r="DE37" s="611"/>
      <c r="DF37" s="611"/>
      <c r="DG37" s="611"/>
      <c r="DH37" s="611"/>
      <c r="DI37" s="611"/>
      <c r="DJ37" s="611"/>
      <c r="DK37" s="612"/>
      <c r="DL37" s="608">
        <v>254155</v>
      </c>
      <c r="DM37" s="611"/>
      <c r="DN37" s="611"/>
      <c r="DO37" s="611"/>
      <c r="DP37" s="611"/>
      <c r="DQ37" s="611"/>
      <c r="DR37" s="611"/>
      <c r="DS37" s="611"/>
      <c r="DT37" s="611"/>
      <c r="DU37" s="611"/>
      <c r="DV37" s="612"/>
      <c r="DW37" s="605">
        <v>1.8</v>
      </c>
      <c r="DX37" s="613"/>
      <c r="DY37" s="613"/>
      <c r="DZ37" s="613"/>
      <c r="EA37" s="613"/>
      <c r="EB37" s="613"/>
      <c r="EC37" s="627"/>
    </row>
    <row r="38" spans="2:133" ht="11.25" customHeight="1" x14ac:dyDescent="0.25">
      <c r="B38" s="599" t="s">
        <v>265</v>
      </c>
      <c r="C38" s="600"/>
      <c r="D38" s="600"/>
      <c r="E38" s="600"/>
      <c r="F38" s="600"/>
      <c r="G38" s="600"/>
      <c r="H38" s="600"/>
      <c r="I38" s="600"/>
      <c r="J38" s="600"/>
      <c r="K38" s="600"/>
      <c r="L38" s="600"/>
      <c r="M38" s="600"/>
      <c r="N38" s="600"/>
      <c r="O38" s="600"/>
      <c r="P38" s="600"/>
      <c r="Q38" s="601"/>
      <c r="R38" s="602">
        <v>1902808</v>
      </c>
      <c r="S38" s="603"/>
      <c r="T38" s="603"/>
      <c r="U38" s="603"/>
      <c r="V38" s="603"/>
      <c r="W38" s="603"/>
      <c r="X38" s="603"/>
      <c r="Y38" s="604"/>
      <c r="Z38" s="638">
        <v>8</v>
      </c>
      <c r="AA38" s="638"/>
      <c r="AB38" s="638"/>
      <c r="AC38" s="638"/>
      <c r="AD38" s="639" t="s">
        <v>62</v>
      </c>
      <c r="AE38" s="639"/>
      <c r="AF38" s="639"/>
      <c r="AG38" s="639"/>
      <c r="AH38" s="639"/>
      <c r="AI38" s="639"/>
      <c r="AJ38" s="639"/>
      <c r="AK38" s="639"/>
      <c r="AL38" s="605" t="s">
        <v>62</v>
      </c>
      <c r="AM38" s="606"/>
      <c r="AN38" s="606"/>
      <c r="AO38" s="640"/>
      <c r="AQ38" s="633" t="s">
        <v>266</v>
      </c>
      <c r="AR38" s="634"/>
      <c r="AS38" s="634"/>
      <c r="AT38" s="634"/>
      <c r="AU38" s="634"/>
      <c r="AV38" s="634"/>
      <c r="AW38" s="634"/>
      <c r="AX38" s="634"/>
      <c r="AY38" s="635"/>
      <c r="AZ38" s="602">
        <v>120629</v>
      </c>
      <c r="BA38" s="603"/>
      <c r="BB38" s="603"/>
      <c r="BC38" s="603"/>
      <c r="BD38" s="611"/>
      <c r="BE38" s="611"/>
      <c r="BF38" s="636"/>
      <c r="BG38" s="599" t="s">
        <v>267</v>
      </c>
      <c r="BH38" s="600"/>
      <c r="BI38" s="600"/>
      <c r="BJ38" s="600"/>
      <c r="BK38" s="600"/>
      <c r="BL38" s="600"/>
      <c r="BM38" s="600"/>
      <c r="BN38" s="600"/>
      <c r="BO38" s="600"/>
      <c r="BP38" s="600"/>
      <c r="BQ38" s="600"/>
      <c r="BR38" s="600"/>
      <c r="BS38" s="600"/>
      <c r="BT38" s="600"/>
      <c r="BU38" s="601"/>
      <c r="BV38" s="602">
        <v>5930</v>
      </c>
      <c r="BW38" s="603"/>
      <c r="BX38" s="603"/>
      <c r="BY38" s="603"/>
      <c r="BZ38" s="603"/>
      <c r="CA38" s="603"/>
      <c r="CB38" s="637"/>
      <c r="CD38" s="599" t="s">
        <v>268</v>
      </c>
      <c r="CE38" s="600"/>
      <c r="CF38" s="600"/>
      <c r="CG38" s="600"/>
      <c r="CH38" s="600"/>
      <c r="CI38" s="600"/>
      <c r="CJ38" s="600"/>
      <c r="CK38" s="600"/>
      <c r="CL38" s="600"/>
      <c r="CM38" s="600"/>
      <c r="CN38" s="600"/>
      <c r="CO38" s="600"/>
      <c r="CP38" s="600"/>
      <c r="CQ38" s="601"/>
      <c r="CR38" s="602">
        <v>2104430</v>
      </c>
      <c r="CS38" s="603"/>
      <c r="CT38" s="603"/>
      <c r="CU38" s="603"/>
      <c r="CV38" s="603"/>
      <c r="CW38" s="603"/>
      <c r="CX38" s="603"/>
      <c r="CY38" s="604"/>
      <c r="CZ38" s="605">
        <v>9.1999999999999993</v>
      </c>
      <c r="DA38" s="613"/>
      <c r="DB38" s="613"/>
      <c r="DC38" s="614"/>
      <c r="DD38" s="608">
        <v>1731388</v>
      </c>
      <c r="DE38" s="603"/>
      <c r="DF38" s="603"/>
      <c r="DG38" s="603"/>
      <c r="DH38" s="603"/>
      <c r="DI38" s="603"/>
      <c r="DJ38" s="603"/>
      <c r="DK38" s="604"/>
      <c r="DL38" s="608">
        <v>1649231</v>
      </c>
      <c r="DM38" s="603"/>
      <c r="DN38" s="603"/>
      <c r="DO38" s="603"/>
      <c r="DP38" s="603"/>
      <c r="DQ38" s="603"/>
      <c r="DR38" s="603"/>
      <c r="DS38" s="603"/>
      <c r="DT38" s="603"/>
      <c r="DU38" s="603"/>
      <c r="DV38" s="604"/>
      <c r="DW38" s="605">
        <v>11.8</v>
      </c>
      <c r="DX38" s="613"/>
      <c r="DY38" s="613"/>
      <c r="DZ38" s="613"/>
      <c r="EA38" s="613"/>
      <c r="EB38" s="613"/>
      <c r="EC38" s="627"/>
    </row>
    <row r="39" spans="2:133" ht="11.25" customHeight="1" x14ac:dyDescent="0.25">
      <c r="B39" s="599" t="s">
        <v>269</v>
      </c>
      <c r="C39" s="600"/>
      <c r="D39" s="600"/>
      <c r="E39" s="600"/>
      <c r="F39" s="600"/>
      <c r="G39" s="600"/>
      <c r="H39" s="600"/>
      <c r="I39" s="600"/>
      <c r="J39" s="600"/>
      <c r="K39" s="600"/>
      <c r="L39" s="600"/>
      <c r="M39" s="600"/>
      <c r="N39" s="600"/>
      <c r="O39" s="600"/>
      <c r="P39" s="600"/>
      <c r="Q39" s="601"/>
      <c r="R39" s="602" t="s">
        <v>62</v>
      </c>
      <c r="S39" s="603"/>
      <c r="T39" s="603"/>
      <c r="U39" s="603"/>
      <c r="V39" s="603"/>
      <c r="W39" s="603"/>
      <c r="X39" s="603"/>
      <c r="Y39" s="604"/>
      <c r="Z39" s="638" t="s">
        <v>62</v>
      </c>
      <c r="AA39" s="638"/>
      <c r="AB39" s="638"/>
      <c r="AC39" s="638"/>
      <c r="AD39" s="639" t="s">
        <v>62</v>
      </c>
      <c r="AE39" s="639"/>
      <c r="AF39" s="639"/>
      <c r="AG39" s="639"/>
      <c r="AH39" s="639"/>
      <c r="AI39" s="639"/>
      <c r="AJ39" s="639"/>
      <c r="AK39" s="639"/>
      <c r="AL39" s="605" t="s">
        <v>62</v>
      </c>
      <c r="AM39" s="606"/>
      <c r="AN39" s="606"/>
      <c r="AO39" s="640"/>
      <c r="AQ39" s="633" t="s">
        <v>270</v>
      </c>
      <c r="AR39" s="634"/>
      <c r="AS39" s="634"/>
      <c r="AT39" s="634"/>
      <c r="AU39" s="634"/>
      <c r="AV39" s="634"/>
      <c r="AW39" s="634"/>
      <c r="AX39" s="634"/>
      <c r="AY39" s="635"/>
      <c r="AZ39" s="602" t="s">
        <v>62</v>
      </c>
      <c r="BA39" s="603"/>
      <c r="BB39" s="603"/>
      <c r="BC39" s="603"/>
      <c r="BD39" s="611"/>
      <c r="BE39" s="611"/>
      <c r="BF39" s="636"/>
      <c r="BG39" s="599" t="s">
        <v>271</v>
      </c>
      <c r="BH39" s="600"/>
      <c r="BI39" s="600"/>
      <c r="BJ39" s="600"/>
      <c r="BK39" s="600"/>
      <c r="BL39" s="600"/>
      <c r="BM39" s="600"/>
      <c r="BN39" s="600"/>
      <c r="BO39" s="600"/>
      <c r="BP39" s="600"/>
      <c r="BQ39" s="600"/>
      <c r="BR39" s="600"/>
      <c r="BS39" s="600"/>
      <c r="BT39" s="600"/>
      <c r="BU39" s="601"/>
      <c r="BV39" s="602">
        <v>8739</v>
      </c>
      <c r="BW39" s="603"/>
      <c r="BX39" s="603"/>
      <c r="BY39" s="603"/>
      <c r="BZ39" s="603"/>
      <c r="CA39" s="603"/>
      <c r="CB39" s="637"/>
      <c r="CD39" s="599" t="s">
        <v>272</v>
      </c>
      <c r="CE39" s="600"/>
      <c r="CF39" s="600"/>
      <c r="CG39" s="600"/>
      <c r="CH39" s="600"/>
      <c r="CI39" s="600"/>
      <c r="CJ39" s="600"/>
      <c r="CK39" s="600"/>
      <c r="CL39" s="600"/>
      <c r="CM39" s="600"/>
      <c r="CN39" s="600"/>
      <c r="CO39" s="600"/>
      <c r="CP39" s="600"/>
      <c r="CQ39" s="601"/>
      <c r="CR39" s="602">
        <v>580822</v>
      </c>
      <c r="CS39" s="611"/>
      <c r="CT39" s="611"/>
      <c r="CU39" s="611"/>
      <c r="CV39" s="611"/>
      <c r="CW39" s="611"/>
      <c r="CX39" s="611"/>
      <c r="CY39" s="612"/>
      <c r="CZ39" s="605">
        <v>2.5</v>
      </c>
      <c r="DA39" s="613"/>
      <c r="DB39" s="613"/>
      <c r="DC39" s="614"/>
      <c r="DD39" s="608">
        <v>580705</v>
      </c>
      <c r="DE39" s="611"/>
      <c r="DF39" s="611"/>
      <c r="DG39" s="611"/>
      <c r="DH39" s="611"/>
      <c r="DI39" s="611"/>
      <c r="DJ39" s="611"/>
      <c r="DK39" s="612"/>
      <c r="DL39" s="608" t="s">
        <v>62</v>
      </c>
      <c r="DM39" s="611"/>
      <c r="DN39" s="611"/>
      <c r="DO39" s="611"/>
      <c r="DP39" s="611"/>
      <c r="DQ39" s="611"/>
      <c r="DR39" s="611"/>
      <c r="DS39" s="611"/>
      <c r="DT39" s="611"/>
      <c r="DU39" s="611"/>
      <c r="DV39" s="612"/>
      <c r="DW39" s="605" t="s">
        <v>62</v>
      </c>
      <c r="DX39" s="613"/>
      <c r="DY39" s="613"/>
      <c r="DZ39" s="613"/>
      <c r="EA39" s="613"/>
      <c r="EB39" s="613"/>
      <c r="EC39" s="627"/>
    </row>
    <row r="40" spans="2:133" ht="11.25" customHeight="1" x14ac:dyDescent="0.25">
      <c r="B40" s="599" t="s">
        <v>273</v>
      </c>
      <c r="C40" s="600"/>
      <c r="D40" s="600"/>
      <c r="E40" s="600"/>
      <c r="F40" s="600"/>
      <c r="G40" s="600"/>
      <c r="H40" s="600"/>
      <c r="I40" s="600"/>
      <c r="J40" s="600"/>
      <c r="K40" s="600"/>
      <c r="L40" s="600"/>
      <c r="M40" s="600"/>
      <c r="N40" s="600"/>
      <c r="O40" s="600"/>
      <c r="P40" s="600"/>
      <c r="Q40" s="601"/>
      <c r="R40" s="602">
        <v>84508</v>
      </c>
      <c r="S40" s="603"/>
      <c r="T40" s="603"/>
      <c r="U40" s="603"/>
      <c r="V40" s="603"/>
      <c r="W40" s="603"/>
      <c r="X40" s="603"/>
      <c r="Y40" s="604"/>
      <c r="Z40" s="638">
        <v>0.4</v>
      </c>
      <c r="AA40" s="638"/>
      <c r="AB40" s="638"/>
      <c r="AC40" s="638"/>
      <c r="AD40" s="639" t="s">
        <v>62</v>
      </c>
      <c r="AE40" s="639"/>
      <c r="AF40" s="639"/>
      <c r="AG40" s="639"/>
      <c r="AH40" s="639"/>
      <c r="AI40" s="639"/>
      <c r="AJ40" s="639"/>
      <c r="AK40" s="639"/>
      <c r="AL40" s="605" t="s">
        <v>62</v>
      </c>
      <c r="AM40" s="606"/>
      <c r="AN40" s="606"/>
      <c r="AO40" s="640"/>
      <c r="AQ40" s="633" t="s">
        <v>274</v>
      </c>
      <c r="AR40" s="634"/>
      <c r="AS40" s="634"/>
      <c r="AT40" s="634"/>
      <c r="AU40" s="634"/>
      <c r="AV40" s="634"/>
      <c r="AW40" s="634"/>
      <c r="AX40" s="634"/>
      <c r="AY40" s="635"/>
      <c r="AZ40" s="602" t="s">
        <v>62</v>
      </c>
      <c r="BA40" s="603"/>
      <c r="BB40" s="603"/>
      <c r="BC40" s="603"/>
      <c r="BD40" s="611"/>
      <c r="BE40" s="611"/>
      <c r="BF40" s="636"/>
      <c r="BG40" s="641" t="s">
        <v>275</v>
      </c>
      <c r="BH40" s="642"/>
      <c r="BI40" s="642"/>
      <c r="BJ40" s="642"/>
      <c r="BK40" s="642"/>
      <c r="BL40" s="82"/>
      <c r="BM40" s="600" t="s">
        <v>276</v>
      </c>
      <c r="BN40" s="600"/>
      <c r="BO40" s="600"/>
      <c r="BP40" s="600"/>
      <c r="BQ40" s="600"/>
      <c r="BR40" s="600"/>
      <c r="BS40" s="600"/>
      <c r="BT40" s="600"/>
      <c r="BU40" s="601"/>
      <c r="BV40" s="602">
        <v>98</v>
      </c>
      <c r="BW40" s="603"/>
      <c r="BX40" s="603"/>
      <c r="BY40" s="603"/>
      <c r="BZ40" s="603"/>
      <c r="CA40" s="603"/>
      <c r="CB40" s="637"/>
      <c r="CD40" s="599" t="s">
        <v>277</v>
      </c>
      <c r="CE40" s="600"/>
      <c r="CF40" s="600"/>
      <c r="CG40" s="600"/>
      <c r="CH40" s="600"/>
      <c r="CI40" s="600"/>
      <c r="CJ40" s="600"/>
      <c r="CK40" s="600"/>
      <c r="CL40" s="600"/>
      <c r="CM40" s="600"/>
      <c r="CN40" s="600"/>
      <c r="CO40" s="600"/>
      <c r="CP40" s="600"/>
      <c r="CQ40" s="601"/>
      <c r="CR40" s="602">
        <v>730747</v>
      </c>
      <c r="CS40" s="603"/>
      <c r="CT40" s="603"/>
      <c r="CU40" s="603"/>
      <c r="CV40" s="603"/>
      <c r="CW40" s="603"/>
      <c r="CX40" s="603"/>
      <c r="CY40" s="604"/>
      <c r="CZ40" s="605">
        <v>3.2</v>
      </c>
      <c r="DA40" s="613"/>
      <c r="DB40" s="613"/>
      <c r="DC40" s="614"/>
      <c r="DD40" s="608">
        <v>509956</v>
      </c>
      <c r="DE40" s="603"/>
      <c r="DF40" s="603"/>
      <c r="DG40" s="603"/>
      <c r="DH40" s="603"/>
      <c r="DI40" s="603"/>
      <c r="DJ40" s="603"/>
      <c r="DK40" s="604"/>
      <c r="DL40" s="608">
        <v>232</v>
      </c>
      <c r="DM40" s="603"/>
      <c r="DN40" s="603"/>
      <c r="DO40" s="603"/>
      <c r="DP40" s="603"/>
      <c r="DQ40" s="603"/>
      <c r="DR40" s="603"/>
      <c r="DS40" s="603"/>
      <c r="DT40" s="603"/>
      <c r="DU40" s="603"/>
      <c r="DV40" s="604"/>
      <c r="DW40" s="605">
        <v>0</v>
      </c>
      <c r="DX40" s="613"/>
      <c r="DY40" s="613"/>
      <c r="DZ40" s="613"/>
      <c r="EA40" s="613"/>
      <c r="EB40" s="613"/>
      <c r="EC40" s="627"/>
    </row>
    <row r="41" spans="2:133" ht="11.25" customHeight="1" x14ac:dyDescent="0.25">
      <c r="B41" s="583" t="s">
        <v>278</v>
      </c>
      <c r="C41" s="584"/>
      <c r="D41" s="584"/>
      <c r="E41" s="584"/>
      <c r="F41" s="584"/>
      <c r="G41" s="584"/>
      <c r="H41" s="584"/>
      <c r="I41" s="584"/>
      <c r="J41" s="584"/>
      <c r="K41" s="584"/>
      <c r="L41" s="584"/>
      <c r="M41" s="584"/>
      <c r="N41" s="584"/>
      <c r="O41" s="584"/>
      <c r="P41" s="584"/>
      <c r="Q41" s="585"/>
      <c r="R41" s="586">
        <v>23829004</v>
      </c>
      <c r="S41" s="624"/>
      <c r="T41" s="624"/>
      <c r="U41" s="624"/>
      <c r="V41" s="624"/>
      <c r="W41" s="624"/>
      <c r="X41" s="624"/>
      <c r="Y41" s="628"/>
      <c r="Z41" s="629">
        <v>100</v>
      </c>
      <c r="AA41" s="629"/>
      <c r="AB41" s="629"/>
      <c r="AC41" s="629"/>
      <c r="AD41" s="630">
        <v>13890935</v>
      </c>
      <c r="AE41" s="630"/>
      <c r="AF41" s="630"/>
      <c r="AG41" s="630"/>
      <c r="AH41" s="630"/>
      <c r="AI41" s="630"/>
      <c r="AJ41" s="630"/>
      <c r="AK41" s="630"/>
      <c r="AL41" s="589">
        <v>100</v>
      </c>
      <c r="AM41" s="631"/>
      <c r="AN41" s="631"/>
      <c r="AO41" s="632"/>
      <c r="AQ41" s="633" t="s">
        <v>279</v>
      </c>
      <c r="AR41" s="634"/>
      <c r="AS41" s="634"/>
      <c r="AT41" s="634"/>
      <c r="AU41" s="634"/>
      <c r="AV41" s="634"/>
      <c r="AW41" s="634"/>
      <c r="AX41" s="634"/>
      <c r="AY41" s="635"/>
      <c r="AZ41" s="602">
        <v>425011</v>
      </c>
      <c r="BA41" s="603"/>
      <c r="BB41" s="603"/>
      <c r="BC41" s="603"/>
      <c r="BD41" s="611"/>
      <c r="BE41" s="611"/>
      <c r="BF41" s="636"/>
      <c r="BG41" s="641"/>
      <c r="BH41" s="642"/>
      <c r="BI41" s="642"/>
      <c r="BJ41" s="642"/>
      <c r="BK41" s="642"/>
      <c r="BL41" s="82"/>
      <c r="BM41" s="600" t="s">
        <v>280</v>
      </c>
      <c r="BN41" s="600"/>
      <c r="BO41" s="600"/>
      <c r="BP41" s="600"/>
      <c r="BQ41" s="600"/>
      <c r="BR41" s="600"/>
      <c r="BS41" s="600"/>
      <c r="BT41" s="600"/>
      <c r="BU41" s="601"/>
      <c r="BV41" s="602" t="s">
        <v>62</v>
      </c>
      <c r="BW41" s="603"/>
      <c r="BX41" s="603"/>
      <c r="BY41" s="603"/>
      <c r="BZ41" s="603"/>
      <c r="CA41" s="603"/>
      <c r="CB41" s="637"/>
      <c r="CD41" s="599" t="s">
        <v>281</v>
      </c>
      <c r="CE41" s="600"/>
      <c r="CF41" s="600"/>
      <c r="CG41" s="600"/>
      <c r="CH41" s="600"/>
      <c r="CI41" s="600"/>
      <c r="CJ41" s="600"/>
      <c r="CK41" s="600"/>
      <c r="CL41" s="600"/>
      <c r="CM41" s="600"/>
      <c r="CN41" s="600"/>
      <c r="CO41" s="600"/>
      <c r="CP41" s="600"/>
      <c r="CQ41" s="601"/>
      <c r="CR41" s="602" t="s">
        <v>62</v>
      </c>
      <c r="CS41" s="611"/>
      <c r="CT41" s="611"/>
      <c r="CU41" s="611"/>
      <c r="CV41" s="611"/>
      <c r="CW41" s="611"/>
      <c r="CX41" s="611"/>
      <c r="CY41" s="612"/>
      <c r="CZ41" s="605" t="s">
        <v>62</v>
      </c>
      <c r="DA41" s="613"/>
      <c r="DB41" s="613"/>
      <c r="DC41" s="614"/>
      <c r="DD41" s="608" t="s">
        <v>62</v>
      </c>
      <c r="DE41" s="611"/>
      <c r="DF41" s="611"/>
      <c r="DG41" s="611"/>
      <c r="DH41" s="611"/>
      <c r="DI41" s="611"/>
      <c r="DJ41" s="611"/>
      <c r="DK41" s="612"/>
      <c r="DL41" s="580"/>
      <c r="DM41" s="581"/>
      <c r="DN41" s="581"/>
      <c r="DO41" s="581"/>
      <c r="DP41" s="581"/>
      <c r="DQ41" s="581"/>
      <c r="DR41" s="581"/>
      <c r="DS41" s="581"/>
      <c r="DT41" s="581"/>
      <c r="DU41" s="581"/>
      <c r="DV41" s="582"/>
      <c r="DW41" s="577"/>
      <c r="DX41" s="578"/>
      <c r="DY41" s="578"/>
      <c r="DZ41" s="578"/>
      <c r="EA41" s="578"/>
      <c r="EB41" s="578"/>
      <c r="EC41" s="579"/>
    </row>
    <row r="42" spans="2:133" ht="11.25" customHeight="1" x14ac:dyDescent="0.25">
      <c r="AQ42" s="621" t="s">
        <v>282</v>
      </c>
      <c r="AR42" s="622"/>
      <c r="AS42" s="622"/>
      <c r="AT42" s="622"/>
      <c r="AU42" s="622"/>
      <c r="AV42" s="622"/>
      <c r="AW42" s="622"/>
      <c r="AX42" s="622"/>
      <c r="AY42" s="623"/>
      <c r="AZ42" s="586">
        <v>1679419</v>
      </c>
      <c r="BA42" s="624"/>
      <c r="BB42" s="624"/>
      <c r="BC42" s="624"/>
      <c r="BD42" s="587"/>
      <c r="BE42" s="587"/>
      <c r="BF42" s="625"/>
      <c r="BG42" s="643"/>
      <c r="BH42" s="644"/>
      <c r="BI42" s="644"/>
      <c r="BJ42" s="644"/>
      <c r="BK42" s="644"/>
      <c r="BL42" s="83"/>
      <c r="BM42" s="584" t="s">
        <v>283</v>
      </c>
      <c r="BN42" s="584"/>
      <c r="BO42" s="584"/>
      <c r="BP42" s="584"/>
      <c r="BQ42" s="584"/>
      <c r="BR42" s="584"/>
      <c r="BS42" s="584"/>
      <c r="BT42" s="584"/>
      <c r="BU42" s="585"/>
      <c r="BV42" s="586">
        <v>433</v>
      </c>
      <c r="BW42" s="624"/>
      <c r="BX42" s="624"/>
      <c r="BY42" s="624"/>
      <c r="BZ42" s="624"/>
      <c r="CA42" s="624"/>
      <c r="CB42" s="626"/>
      <c r="CD42" s="599" t="s">
        <v>284</v>
      </c>
      <c r="CE42" s="600"/>
      <c r="CF42" s="600"/>
      <c r="CG42" s="600"/>
      <c r="CH42" s="600"/>
      <c r="CI42" s="600"/>
      <c r="CJ42" s="600"/>
      <c r="CK42" s="600"/>
      <c r="CL42" s="600"/>
      <c r="CM42" s="600"/>
      <c r="CN42" s="600"/>
      <c r="CO42" s="600"/>
      <c r="CP42" s="600"/>
      <c r="CQ42" s="601"/>
      <c r="CR42" s="602">
        <v>2156565</v>
      </c>
      <c r="CS42" s="611"/>
      <c r="CT42" s="611"/>
      <c r="CU42" s="611"/>
      <c r="CV42" s="611"/>
      <c r="CW42" s="611"/>
      <c r="CX42" s="611"/>
      <c r="CY42" s="612"/>
      <c r="CZ42" s="605">
        <v>9.4</v>
      </c>
      <c r="DA42" s="613"/>
      <c r="DB42" s="613"/>
      <c r="DC42" s="614"/>
      <c r="DD42" s="608">
        <v>452466</v>
      </c>
      <c r="DE42" s="611"/>
      <c r="DF42" s="611"/>
      <c r="DG42" s="611"/>
      <c r="DH42" s="611"/>
      <c r="DI42" s="611"/>
      <c r="DJ42" s="611"/>
      <c r="DK42" s="612"/>
      <c r="DL42" s="580"/>
      <c r="DM42" s="581"/>
      <c r="DN42" s="581"/>
      <c r="DO42" s="581"/>
      <c r="DP42" s="581"/>
      <c r="DQ42" s="581"/>
      <c r="DR42" s="581"/>
      <c r="DS42" s="581"/>
      <c r="DT42" s="581"/>
      <c r="DU42" s="581"/>
      <c r="DV42" s="582"/>
      <c r="DW42" s="577"/>
      <c r="DX42" s="578"/>
      <c r="DY42" s="578"/>
      <c r="DZ42" s="578"/>
      <c r="EA42" s="578"/>
      <c r="EB42" s="578"/>
      <c r="EC42" s="579"/>
    </row>
    <row r="43" spans="2:133" ht="11.25" customHeight="1" x14ac:dyDescent="0.25">
      <c r="B43" s="73" t="s">
        <v>285</v>
      </c>
      <c r="CD43" s="599" t="s">
        <v>286</v>
      </c>
      <c r="CE43" s="600"/>
      <c r="CF43" s="600"/>
      <c r="CG43" s="600"/>
      <c r="CH43" s="600"/>
      <c r="CI43" s="600"/>
      <c r="CJ43" s="600"/>
      <c r="CK43" s="600"/>
      <c r="CL43" s="600"/>
      <c r="CM43" s="600"/>
      <c r="CN43" s="600"/>
      <c r="CO43" s="600"/>
      <c r="CP43" s="600"/>
      <c r="CQ43" s="601"/>
      <c r="CR43" s="602">
        <v>82801</v>
      </c>
      <c r="CS43" s="611"/>
      <c r="CT43" s="611"/>
      <c r="CU43" s="611"/>
      <c r="CV43" s="611"/>
      <c r="CW43" s="611"/>
      <c r="CX43" s="611"/>
      <c r="CY43" s="612"/>
      <c r="CZ43" s="605">
        <v>0.4</v>
      </c>
      <c r="DA43" s="613"/>
      <c r="DB43" s="613"/>
      <c r="DC43" s="614"/>
      <c r="DD43" s="608">
        <v>82801</v>
      </c>
      <c r="DE43" s="611"/>
      <c r="DF43" s="611"/>
      <c r="DG43" s="611"/>
      <c r="DH43" s="611"/>
      <c r="DI43" s="611"/>
      <c r="DJ43" s="611"/>
      <c r="DK43" s="612"/>
      <c r="DL43" s="580"/>
      <c r="DM43" s="581"/>
      <c r="DN43" s="581"/>
      <c r="DO43" s="581"/>
      <c r="DP43" s="581"/>
      <c r="DQ43" s="581"/>
      <c r="DR43" s="581"/>
      <c r="DS43" s="581"/>
      <c r="DT43" s="581"/>
      <c r="DU43" s="581"/>
      <c r="DV43" s="582"/>
      <c r="DW43" s="577"/>
      <c r="DX43" s="578"/>
      <c r="DY43" s="578"/>
      <c r="DZ43" s="578"/>
      <c r="EA43" s="578"/>
      <c r="EB43" s="578"/>
      <c r="EC43" s="579"/>
    </row>
    <row r="44" spans="2:133" ht="11.25" customHeight="1" x14ac:dyDescent="0.25">
      <c r="B44" s="609" t="s">
        <v>287</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609"/>
      <c r="AP44" s="609"/>
      <c r="AQ44" s="609"/>
      <c r="AR44" s="609"/>
      <c r="AS44" s="609"/>
      <c r="AT44" s="609"/>
      <c r="AU44" s="609"/>
      <c r="AV44" s="609"/>
      <c r="AW44" s="609"/>
      <c r="AX44" s="609"/>
      <c r="AY44" s="609"/>
      <c r="AZ44" s="609"/>
      <c r="BA44" s="609"/>
      <c r="BB44" s="609"/>
      <c r="BC44" s="609"/>
      <c r="BD44" s="609"/>
      <c r="BE44" s="609"/>
      <c r="BF44" s="609"/>
      <c r="BG44" s="609"/>
      <c r="BH44" s="609"/>
      <c r="BI44" s="609"/>
      <c r="BJ44" s="609"/>
      <c r="BK44" s="609"/>
      <c r="BL44" s="609"/>
      <c r="BM44" s="609"/>
      <c r="BN44" s="609"/>
      <c r="BO44" s="609"/>
      <c r="BP44" s="609"/>
      <c r="BQ44" s="609"/>
      <c r="BR44" s="609"/>
      <c r="BS44" s="609"/>
      <c r="BT44" s="609"/>
      <c r="BU44" s="609"/>
      <c r="BV44" s="609"/>
      <c r="BW44" s="609"/>
      <c r="BX44" s="609"/>
      <c r="BY44" s="609"/>
      <c r="BZ44" s="609"/>
      <c r="CA44" s="609"/>
      <c r="CB44" s="609"/>
      <c r="CC44" s="610"/>
      <c r="CD44" s="615" t="s">
        <v>234</v>
      </c>
      <c r="CE44" s="616"/>
      <c r="CF44" s="599" t="s">
        <v>288</v>
      </c>
      <c r="CG44" s="600"/>
      <c r="CH44" s="600"/>
      <c r="CI44" s="600"/>
      <c r="CJ44" s="600"/>
      <c r="CK44" s="600"/>
      <c r="CL44" s="600"/>
      <c r="CM44" s="600"/>
      <c r="CN44" s="600"/>
      <c r="CO44" s="600"/>
      <c r="CP44" s="600"/>
      <c r="CQ44" s="601"/>
      <c r="CR44" s="602">
        <v>2141310</v>
      </c>
      <c r="CS44" s="603"/>
      <c r="CT44" s="603"/>
      <c r="CU44" s="603"/>
      <c r="CV44" s="603"/>
      <c r="CW44" s="603"/>
      <c r="CX44" s="603"/>
      <c r="CY44" s="604"/>
      <c r="CZ44" s="605">
        <v>9.3000000000000007</v>
      </c>
      <c r="DA44" s="606"/>
      <c r="DB44" s="606"/>
      <c r="DC44" s="607"/>
      <c r="DD44" s="608">
        <v>444211</v>
      </c>
      <c r="DE44" s="603"/>
      <c r="DF44" s="603"/>
      <c r="DG44" s="603"/>
      <c r="DH44" s="603"/>
      <c r="DI44" s="603"/>
      <c r="DJ44" s="603"/>
      <c r="DK44" s="604"/>
      <c r="DL44" s="580"/>
      <c r="DM44" s="581"/>
      <c r="DN44" s="581"/>
      <c r="DO44" s="581"/>
      <c r="DP44" s="581"/>
      <c r="DQ44" s="581"/>
      <c r="DR44" s="581"/>
      <c r="DS44" s="581"/>
      <c r="DT44" s="581"/>
      <c r="DU44" s="581"/>
      <c r="DV44" s="582"/>
      <c r="DW44" s="577"/>
      <c r="DX44" s="578"/>
      <c r="DY44" s="578"/>
      <c r="DZ44" s="578"/>
      <c r="EA44" s="578"/>
      <c r="EB44" s="578"/>
      <c r="EC44" s="579"/>
    </row>
    <row r="45" spans="2:133" ht="11.25" customHeight="1" x14ac:dyDescent="0.25">
      <c r="B45" s="609" t="s">
        <v>289</v>
      </c>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609"/>
      <c r="AP45" s="609"/>
      <c r="AQ45" s="609"/>
      <c r="AR45" s="609"/>
      <c r="AS45" s="609"/>
      <c r="AT45" s="609"/>
      <c r="AU45" s="609"/>
      <c r="AV45" s="609"/>
      <c r="AW45" s="609"/>
      <c r="AX45" s="609"/>
      <c r="AY45" s="609"/>
      <c r="AZ45" s="609"/>
      <c r="BA45" s="609"/>
      <c r="BB45" s="609"/>
      <c r="BC45" s="609"/>
      <c r="BD45" s="609"/>
      <c r="BE45" s="609"/>
      <c r="BF45" s="609"/>
      <c r="BG45" s="609"/>
      <c r="BH45" s="609"/>
      <c r="BI45" s="609"/>
      <c r="BJ45" s="609"/>
      <c r="BK45" s="609"/>
      <c r="BL45" s="609"/>
      <c r="BM45" s="609"/>
      <c r="BN45" s="609"/>
      <c r="BO45" s="609"/>
      <c r="BP45" s="609"/>
      <c r="BQ45" s="609"/>
      <c r="BR45" s="609"/>
      <c r="BS45" s="609"/>
      <c r="BT45" s="609"/>
      <c r="BU45" s="609"/>
      <c r="BV45" s="609"/>
      <c r="BW45" s="609"/>
      <c r="BX45" s="609"/>
      <c r="BY45" s="609"/>
      <c r="BZ45" s="609"/>
      <c r="CA45" s="609"/>
      <c r="CB45" s="609"/>
      <c r="CC45" s="610"/>
      <c r="CD45" s="617"/>
      <c r="CE45" s="618"/>
      <c r="CF45" s="599" t="s">
        <v>290</v>
      </c>
      <c r="CG45" s="600"/>
      <c r="CH45" s="600"/>
      <c r="CI45" s="600"/>
      <c r="CJ45" s="600"/>
      <c r="CK45" s="600"/>
      <c r="CL45" s="600"/>
      <c r="CM45" s="600"/>
      <c r="CN45" s="600"/>
      <c r="CO45" s="600"/>
      <c r="CP45" s="600"/>
      <c r="CQ45" s="601"/>
      <c r="CR45" s="602">
        <v>707292</v>
      </c>
      <c r="CS45" s="611"/>
      <c r="CT45" s="611"/>
      <c r="CU45" s="611"/>
      <c r="CV45" s="611"/>
      <c r="CW45" s="611"/>
      <c r="CX45" s="611"/>
      <c r="CY45" s="612"/>
      <c r="CZ45" s="605">
        <v>3.1</v>
      </c>
      <c r="DA45" s="613"/>
      <c r="DB45" s="613"/>
      <c r="DC45" s="614"/>
      <c r="DD45" s="608">
        <v>40162</v>
      </c>
      <c r="DE45" s="611"/>
      <c r="DF45" s="611"/>
      <c r="DG45" s="611"/>
      <c r="DH45" s="611"/>
      <c r="DI45" s="611"/>
      <c r="DJ45" s="611"/>
      <c r="DK45" s="612"/>
      <c r="DL45" s="580"/>
      <c r="DM45" s="581"/>
      <c r="DN45" s="581"/>
      <c r="DO45" s="581"/>
      <c r="DP45" s="581"/>
      <c r="DQ45" s="581"/>
      <c r="DR45" s="581"/>
      <c r="DS45" s="581"/>
      <c r="DT45" s="581"/>
      <c r="DU45" s="581"/>
      <c r="DV45" s="582"/>
      <c r="DW45" s="577"/>
      <c r="DX45" s="578"/>
      <c r="DY45" s="578"/>
      <c r="DZ45" s="578"/>
      <c r="EA45" s="578"/>
      <c r="EB45" s="578"/>
      <c r="EC45" s="579"/>
    </row>
    <row r="46" spans="2:133" ht="11.25" customHeight="1" x14ac:dyDescent="0.25">
      <c r="B46" s="84"/>
      <c r="CD46" s="617"/>
      <c r="CE46" s="618"/>
      <c r="CF46" s="599" t="s">
        <v>291</v>
      </c>
      <c r="CG46" s="600"/>
      <c r="CH46" s="600"/>
      <c r="CI46" s="600"/>
      <c r="CJ46" s="600"/>
      <c r="CK46" s="600"/>
      <c r="CL46" s="600"/>
      <c r="CM46" s="600"/>
      <c r="CN46" s="600"/>
      <c r="CO46" s="600"/>
      <c r="CP46" s="600"/>
      <c r="CQ46" s="601"/>
      <c r="CR46" s="602">
        <v>1335302</v>
      </c>
      <c r="CS46" s="603"/>
      <c r="CT46" s="603"/>
      <c r="CU46" s="603"/>
      <c r="CV46" s="603"/>
      <c r="CW46" s="603"/>
      <c r="CX46" s="603"/>
      <c r="CY46" s="604"/>
      <c r="CZ46" s="605">
        <v>5.8</v>
      </c>
      <c r="DA46" s="606"/>
      <c r="DB46" s="606"/>
      <c r="DC46" s="607"/>
      <c r="DD46" s="608">
        <v>402205</v>
      </c>
      <c r="DE46" s="603"/>
      <c r="DF46" s="603"/>
      <c r="DG46" s="603"/>
      <c r="DH46" s="603"/>
      <c r="DI46" s="603"/>
      <c r="DJ46" s="603"/>
      <c r="DK46" s="604"/>
      <c r="DL46" s="580"/>
      <c r="DM46" s="581"/>
      <c r="DN46" s="581"/>
      <c r="DO46" s="581"/>
      <c r="DP46" s="581"/>
      <c r="DQ46" s="581"/>
      <c r="DR46" s="581"/>
      <c r="DS46" s="581"/>
      <c r="DT46" s="581"/>
      <c r="DU46" s="581"/>
      <c r="DV46" s="582"/>
      <c r="DW46" s="577"/>
      <c r="DX46" s="578"/>
      <c r="DY46" s="578"/>
      <c r="DZ46" s="578"/>
      <c r="EA46" s="578"/>
      <c r="EB46" s="578"/>
      <c r="EC46" s="579"/>
    </row>
    <row r="47" spans="2:133" ht="11.25" customHeight="1" x14ac:dyDescent="0.25">
      <c r="B47" s="84"/>
      <c r="CD47" s="617"/>
      <c r="CE47" s="618"/>
      <c r="CF47" s="599" t="s">
        <v>292</v>
      </c>
      <c r="CG47" s="600"/>
      <c r="CH47" s="600"/>
      <c r="CI47" s="600"/>
      <c r="CJ47" s="600"/>
      <c r="CK47" s="600"/>
      <c r="CL47" s="600"/>
      <c r="CM47" s="600"/>
      <c r="CN47" s="600"/>
      <c r="CO47" s="600"/>
      <c r="CP47" s="600"/>
      <c r="CQ47" s="601"/>
      <c r="CR47" s="602">
        <v>15255</v>
      </c>
      <c r="CS47" s="611"/>
      <c r="CT47" s="611"/>
      <c r="CU47" s="611"/>
      <c r="CV47" s="611"/>
      <c r="CW47" s="611"/>
      <c r="CX47" s="611"/>
      <c r="CY47" s="612"/>
      <c r="CZ47" s="605">
        <v>0.1</v>
      </c>
      <c r="DA47" s="613"/>
      <c r="DB47" s="613"/>
      <c r="DC47" s="614"/>
      <c r="DD47" s="608">
        <v>8255</v>
      </c>
      <c r="DE47" s="611"/>
      <c r="DF47" s="611"/>
      <c r="DG47" s="611"/>
      <c r="DH47" s="611"/>
      <c r="DI47" s="611"/>
      <c r="DJ47" s="611"/>
      <c r="DK47" s="612"/>
      <c r="DL47" s="580"/>
      <c r="DM47" s="581"/>
      <c r="DN47" s="581"/>
      <c r="DO47" s="581"/>
      <c r="DP47" s="581"/>
      <c r="DQ47" s="581"/>
      <c r="DR47" s="581"/>
      <c r="DS47" s="581"/>
      <c r="DT47" s="581"/>
      <c r="DU47" s="581"/>
      <c r="DV47" s="582"/>
      <c r="DW47" s="577"/>
      <c r="DX47" s="578"/>
      <c r="DY47" s="578"/>
      <c r="DZ47" s="578"/>
      <c r="EA47" s="578"/>
      <c r="EB47" s="578"/>
      <c r="EC47" s="579"/>
    </row>
    <row r="48" spans="2:133" ht="10.5" x14ac:dyDescent="0.25">
      <c r="B48" s="84"/>
      <c r="CD48" s="619"/>
      <c r="CE48" s="620"/>
      <c r="CF48" s="599" t="s">
        <v>293</v>
      </c>
      <c r="CG48" s="600"/>
      <c r="CH48" s="600"/>
      <c r="CI48" s="600"/>
      <c r="CJ48" s="600"/>
      <c r="CK48" s="600"/>
      <c r="CL48" s="600"/>
      <c r="CM48" s="600"/>
      <c r="CN48" s="600"/>
      <c r="CO48" s="600"/>
      <c r="CP48" s="600"/>
      <c r="CQ48" s="601"/>
      <c r="CR48" s="602" t="s">
        <v>62</v>
      </c>
      <c r="CS48" s="603"/>
      <c r="CT48" s="603"/>
      <c r="CU48" s="603"/>
      <c r="CV48" s="603"/>
      <c r="CW48" s="603"/>
      <c r="CX48" s="603"/>
      <c r="CY48" s="604"/>
      <c r="CZ48" s="605" t="s">
        <v>62</v>
      </c>
      <c r="DA48" s="606"/>
      <c r="DB48" s="606"/>
      <c r="DC48" s="607"/>
      <c r="DD48" s="608" t="s">
        <v>62</v>
      </c>
      <c r="DE48" s="603"/>
      <c r="DF48" s="603"/>
      <c r="DG48" s="603"/>
      <c r="DH48" s="603"/>
      <c r="DI48" s="603"/>
      <c r="DJ48" s="603"/>
      <c r="DK48" s="604"/>
      <c r="DL48" s="580"/>
      <c r="DM48" s="581"/>
      <c r="DN48" s="581"/>
      <c r="DO48" s="581"/>
      <c r="DP48" s="581"/>
      <c r="DQ48" s="581"/>
      <c r="DR48" s="581"/>
      <c r="DS48" s="581"/>
      <c r="DT48" s="581"/>
      <c r="DU48" s="581"/>
      <c r="DV48" s="582"/>
      <c r="DW48" s="577"/>
      <c r="DX48" s="578"/>
      <c r="DY48" s="578"/>
      <c r="DZ48" s="578"/>
      <c r="EA48" s="578"/>
      <c r="EB48" s="578"/>
      <c r="EC48" s="579"/>
    </row>
    <row r="49" spans="2:133" ht="11.25" customHeight="1" x14ac:dyDescent="0.25">
      <c r="B49" s="84"/>
      <c r="CD49" s="583" t="s">
        <v>294</v>
      </c>
      <c r="CE49" s="584"/>
      <c r="CF49" s="584"/>
      <c r="CG49" s="584"/>
      <c r="CH49" s="584"/>
      <c r="CI49" s="584"/>
      <c r="CJ49" s="584"/>
      <c r="CK49" s="584"/>
      <c r="CL49" s="584"/>
      <c r="CM49" s="584"/>
      <c r="CN49" s="584"/>
      <c r="CO49" s="584"/>
      <c r="CP49" s="584"/>
      <c r="CQ49" s="585"/>
      <c r="CR49" s="586">
        <v>22921692</v>
      </c>
      <c r="CS49" s="587"/>
      <c r="CT49" s="587"/>
      <c r="CU49" s="587"/>
      <c r="CV49" s="587"/>
      <c r="CW49" s="587"/>
      <c r="CX49" s="587"/>
      <c r="CY49" s="588"/>
      <c r="CZ49" s="589">
        <v>100</v>
      </c>
      <c r="DA49" s="590"/>
      <c r="DB49" s="590"/>
      <c r="DC49" s="591"/>
      <c r="DD49" s="592">
        <v>16369532</v>
      </c>
      <c r="DE49" s="587"/>
      <c r="DF49" s="587"/>
      <c r="DG49" s="587"/>
      <c r="DH49" s="587"/>
      <c r="DI49" s="587"/>
      <c r="DJ49" s="587"/>
      <c r="DK49" s="588"/>
      <c r="DL49" s="593"/>
      <c r="DM49" s="594"/>
      <c r="DN49" s="594"/>
      <c r="DO49" s="594"/>
      <c r="DP49" s="594"/>
      <c r="DQ49" s="594"/>
      <c r="DR49" s="594"/>
      <c r="DS49" s="594"/>
      <c r="DT49" s="594"/>
      <c r="DU49" s="594"/>
      <c r="DV49" s="595"/>
      <c r="DW49" s="596"/>
      <c r="DX49" s="597"/>
      <c r="DY49" s="597"/>
      <c r="DZ49" s="597"/>
      <c r="EA49" s="597"/>
      <c r="EB49" s="597"/>
      <c r="EC49" s="598"/>
    </row>
  </sheetData>
  <sheetProtection algorithmName="SHA-512" hashValue="cPS+82QJk5ECCBraMt9mECsuApXaZbJm2GcngAo5cBUgL6iO6RcTsym/9hO/bductUrCtpTfNt/+QBKNZjiinA==" saltValue="asDxRjZ4IboJOD7D7D13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76D69-95B6-4B37-924D-0C2605D9C77E}">
  <sheetPr>
    <pageSetUpPr fitToPage="1"/>
  </sheetPr>
  <dimension ref="A1:EA135"/>
  <sheetViews>
    <sheetView zoomScaleNormal="100" zoomScaleSheetLayoutView="70" workbookViewId="0"/>
  </sheetViews>
  <sheetFormatPr defaultColWidth="0" defaultRowHeight="12.75" zeroHeight="1" x14ac:dyDescent="0.25"/>
  <cols>
    <col min="1" max="130" width="2.73046875" style="90" customWidth="1"/>
    <col min="131" max="131" width="1.59765625" style="90" customWidth="1"/>
    <col min="132" max="16384" width="9" style="90" hidden="1"/>
  </cols>
  <sheetData>
    <row r="1" spans="1:131" ht="11.25" customHeight="1" thickBot="1" x14ac:dyDescent="0.3">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3">
      <c r="A2" s="1081" t="s">
        <v>295</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2" t="s">
        <v>296</v>
      </c>
      <c r="DK2" s="1083"/>
      <c r="DL2" s="1083"/>
      <c r="DM2" s="1083"/>
      <c r="DN2" s="1083"/>
      <c r="DO2" s="1084"/>
      <c r="DP2" s="87"/>
      <c r="DQ2" s="1082" t="s">
        <v>297</v>
      </c>
      <c r="DR2" s="1083"/>
      <c r="DS2" s="1083"/>
      <c r="DT2" s="1083"/>
      <c r="DU2" s="1083"/>
      <c r="DV2" s="1083"/>
      <c r="DW2" s="1083"/>
      <c r="DX2" s="1083"/>
      <c r="DY2" s="1083"/>
      <c r="DZ2" s="1084"/>
      <c r="EA2" s="89"/>
    </row>
    <row r="3" spans="1:131" ht="11.25" customHeight="1" x14ac:dyDescent="0.2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3">
      <c r="A4" s="1034" t="s">
        <v>298</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299</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25">
      <c r="A5" s="970" t="s">
        <v>300</v>
      </c>
      <c r="B5" s="971"/>
      <c r="C5" s="971"/>
      <c r="D5" s="971"/>
      <c r="E5" s="971"/>
      <c r="F5" s="971"/>
      <c r="G5" s="971"/>
      <c r="H5" s="971"/>
      <c r="I5" s="971"/>
      <c r="J5" s="971"/>
      <c r="K5" s="971"/>
      <c r="L5" s="971"/>
      <c r="M5" s="971"/>
      <c r="N5" s="971"/>
      <c r="O5" s="971"/>
      <c r="P5" s="972"/>
      <c r="Q5" s="976" t="s">
        <v>301</v>
      </c>
      <c r="R5" s="977"/>
      <c r="S5" s="977"/>
      <c r="T5" s="977"/>
      <c r="U5" s="978"/>
      <c r="V5" s="976" t="s">
        <v>302</v>
      </c>
      <c r="W5" s="977"/>
      <c r="X5" s="977"/>
      <c r="Y5" s="977"/>
      <c r="Z5" s="978"/>
      <c r="AA5" s="976" t="s">
        <v>303</v>
      </c>
      <c r="AB5" s="977"/>
      <c r="AC5" s="977"/>
      <c r="AD5" s="977"/>
      <c r="AE5" s="977"/>
      <c r="AF5" s="1085" t="s">
        <v>304</v>
      </c>
      <c r="AG5" s="977"/>
      <c r="AH5" s="977"/>
      <c r="AI5" s="977"/>
      <c r="AJ5" s="990"/>
      <c r="AK5" s="977" t="s">
        <v>305</v>
      </c>
      <c r="AL5" s="977"/>
      <c r="AM5" s="977"/>
      <c r="AN5" s="977"/>
      <c r="AO5" s="978"/>
      <c r="AP5" s="976" t="s">
        <v>306</v>
      </c>
      <c r="AQ5" s="977"/>
      <c r="AR5" s="977"/>
      <c r="AS5" s="977"/>
      <c r="AT5" s="978"/>
      <c r="AU5" s="976" t="s">
        <v>307</v>
      </c>
      <c r="AV5" s="977"/>
      <c r="AW5" s="977"/>
      <c r="AX5" s="977"/>
      <c r="AY5" s="990"/>
      <c r="AZ5" s="91"/>
      <c r="BA5" s="91"/>
      <c r="BB5" s="91"/>
      <c r="BC5" s="91"/>
      <c r="BD5" s="91"/>
      <c r="BE5" s="92"/>
      <c r="BF5" s="92"/>
      <c r="BG5" s="92"/>
      <c r="BH5" s="92"/>
      <c r="BI5" s="92"/>
      <c r="BJ5" s="92"/>
      <c r="BK5" s="92"/>
      <c r="BL5" s="92"/>
      <c r="BM5" s="92"/>
      <c r="BN5" s="92"/>
      <c r="BO5" s="92"/>
      <c r="BP5" s="92"/>
      <c r="BQ5" s="970" t="s">
        <v>308</v>
      </c>
      <c r="BR5" s="971"/>
      <c r="BS5" s="971"/>
      <c r="BT5" s="971"/>
      <c r="BU5" s="971"/>
      <c r="BV5" s="971"/>
      <c r="BW5" s="971"/>
      <c r="BX5" s="971"/>
      <c r="BY5" s="971"/>
      <c r="BZ5" s="971"/>
      <c r="CA5" s="971"/>
      <c r="CB5" s="971"/>
      <c r="CC5" s="971"/>
      <c r="CD5" s="971"/>
      <c r="CE5" s="971"/>
      <c r="CF5" s="971"/>
      <c r="CG5" s="972"/>
      <c r="CH5" s="976" t="s">
        <v>309</v>
      </c>
      <c r="CI5" s="977"/>
      <c r="CJ5" s="977"/>
      <c r="CK5" s="977"/>
      <c r="CL5" s="978"/>
      <c r="CM5" s="976" t="s">
        <v>310</v>
      </c>
      <c r="CN5" s="977"/>
      <c r="CO5" s="977"/>
      <c r="CP5" s="977"/>
      <c r="CQ5" s="978"/>
      <c r="CR5" s="976" t="s">
        <v>311</v>
      </c>
      <c r="CS5" s="977"/>
      <c r="CT5" s="977"/>
      <c r="CU5" s="977"/>
      <c r="CV5" s="978"/>
      <c r="CW5" s="976" t="s">
        <v>312</v>
      </c>
      <c r="CX5" s="977"/>
      <c r="CY5" s="977"/>
      <c r="CZ5" s="977"/>
      <c r="DA5" s="978"/>
      <c r="DB5" s="976" t="s">
        <v>313</v>
      </c>
      <c r="DC5" s="977"/>
      <c r="DD5" s="977"/>
      <c r="DE5" s="977"/>
      <c r="DF5" s="978"/>
      <c r="DG5" s="1075" t="s">
        <v>314</v>
      </c>
      <c r="DH5" s="1076"/>
      <c r="DI5" s="1076"/>
      <c r="DJ5" s="1076"/>
      <c r="DK5" s="1077"/>
      <c r="DL5" s="1075" t="s">
        <v>315</v>
      </c>
      <c r="DM5" s="1076"/>
      <c r="DN5" s="1076"/>
      <c r="DO5" s="1076"/>
      <c r="DP5" s="1077"/>
      <c r="DQ5" s="976" t="s">
        <v>316</v>
      </c>
      <c r="DR5" s="977"/>
      <c r="DS5" s="977"/>
      <c r="DT5" s="977"/>
      <c r="DU5" s="978"/>
      <c r="DV5" s="976" t="s">
        <v>307</v>
      </c>
      <c r="DW5" s="977"/>
      <c r="DX5" s="977"/>
      <c r="DY5" s="977"/>
      <c r="DZ5" s="990"/>
      <c r="EA5" s="93"/>
    </row>
    <row r="6" spans="1:131" s="94" customFormat="1" ht="26.25" customHeight="1" thickBot="1" x14ac:dyDescent="0.3">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86"/>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78"/>
      <c r="DH6" s="1079"/>
      <c r="DI6" s="1079"/>
      <c r="DJ6" s="1079"/>
      <c r="DK6" s="1080"/>
      <c r="DL6" s="1078"/>
      <c r="DM6" s="1079"/>
      <c r="DN6" s="1079"/>
      <c r="DO6" s="1079"/>
      <c r="DP6" s="1080"/>
      <c r="DQ6" s="979"/>
      <c r="DR6" s="980"/>
      <c r="DS6" s="980"/>
      <c r="DT6" s="980"/>
      <c r="DU6" s="981"/>
      <c r="DV6" s="979"/>
      <c r="DW6" s="980"/>
      <c r="DX6" s="980"/>
      <c r="DY6" s="980"/>
      <c r="DZ6" s="991"/>
      <c r="EA6" s="93"/>
    </row>
    <row r="7" spans="1:131" s="94" customFormat="1" ht="26.25" customHeight="1" thickTop="1" x14ac:dyDescent="0.25">
      <c r="A7" s="95">
        <v>1</v>
      </c>
      <c r="B7" s="1022" t="s">
        <v>317</v>
      </c>
      <c r="C7" s="1023"/>
      <c r="D7" s="1023"/>
      <c r="E7" s="1023"/>
      <c r="F7" s="1023"/>
      <c r="G7" s="1023"/>
      <c r="H7" s="1023"/>
      <c r="I7" s="1023"/>
      <c r="J7" s="1023"/>
      <c r="K7" s="1023"/>
      <c r="L7" s="1023"/>
      <c r="M7" s="1023"/>
      <c r="N7" s="1023"/>
      <c r="O7" s="1023"/>
      <c r="P7" s="1024"/>
      <c r="Q7" s="1062">
        <v>25518</v>
      </c>
      <c r="R7" s="1063"/>
      <c r="S7" s="1063"/>
      <c r="T7" s="1063"/>
      <c r="U7" s="1063"/>
      <c r="V7" s="1063">
        <v>24610</v>
      </c>
      <c r="W7" s="1063"/>
      <c r="X7" s="1063"/>
      <c r="Y7" s="1063"/>
      <c r="Z7" s="1063"/>
      <c r="AA7" s="1063">
        <v>907</v>
      </c>
      <c r="AB7" s="1063"/>
      <c r="AC7" s="1063"/>
      <c r="AD7" s="1063"/>
      <c r="AE7" s="1064"/>
      <c r="AF7" s="1065">
        <v>806</v>
      </c>
      <c r="AG7" s="1066"/>
      <c r="AH7" s="1066"/>
      <c r="AI7" s="1066"/>
      <c r="AJ7" s="1067"/>
      <c r="AK7" s="1068">
        <v>233364</v>
      </c>
      <c r="AL7" s="1069"/>
      <c r="AM7" s="1069"/>
      <c r="AN7" s="1069"/>
      <c r="AO7" s="1069"/>
      <c r="AP7" s="1069">
        <v>25703</v>
      </c>
      <c r="AQ7" s="1069"/>
      <c r="AR7" s="1069"/>
      <c r="AS7" s="1069"/>
      <c r="AT7" s="1069"/>
      <c r="AU7" s="1070"/>
      <c r="AV7" s="1070"/>
      <c r="AW7" s="1070"/>
      <c r="AX7" s="1070"/>
      <c r="AY7" s="1071"/>
      <c r="AZ7" s="91"/>
      <c r="BA7" s="91"/>
      <c r="BB7" s="91"/>
      <c r="BC7" s="91"/>
      <c r="BD7" s="91"/>
      <c r="BE7" s="92"/>
      <c r="BF7" s="92"/>
      <c r="BG7" s="92"/>
      <c r="BH7" s="92"/>
      <c r="BI7" s="92"/>
      <c r="BJ7" s="92"/>
      <c r="BK7" s="92"/>
      <c r="BL7" s="92"/>
      <c r="BM7" s="92"/>
      <c r="BN7" s="92"/>
      <c r="BO7" s="92"/>
      <c r="BP7" s="92"/>
      <c r="BQ7" s="95">
        <v>1</v>
      </c>
      <c r="BR7" s="96"/>
      <c r="BS7" s="1072"/>
      <c r="BT7" s="1073"/>
      <c r="BU7" s="1073"/>
      <c r="BV7" s="1073"/>
      <c r="BW7" s="1073"/>
      <c r="BX7" s="1073"/>
      <c r="BY7" s="1073"/>
      <c r="BZ7" s="1073"/>
      <c r="CA7" s="1073"/>
      <c r="CB7" s="1073"/>
      <c r="CC7" s="1073"/>
      <c r="CD7" s="1073"/>
      <c r="CE7" s="1073"/>
      <c r="CF7" s="1073"/>
      <c r="CG7" s="1074"/>
      <c r="CH7" s="1059"/>
      <c r="CI7" s="1060"/>
      <c r="CJ7" s="1060"/>
      <c r="CK7" s="1060"/>
      <c r="CL7" s="1061"/>
      <c r="CM7" s="1059"/>
      <c r="CN7" s="1060"/>
      <c r="CO7" s="1060"/>
      <c r="CP7" s="1060"/>
      <c r="CQ7" s="1061"/>
      <c r="CR7" s="1059"/>
      <c r="CS7" s="1060"/>
      <c r="CT7" s="1060"/>
      <c r="CU7" s="1060"/>
      <c r="CV7" s="1061"/>
      <c r="CW7" s="1059"/>
      <c r="CX7" s="1060"/>
      <c r="CY7" s="1060"/>
      <c r="CZ7" s="1060"/>
      <c r="DA7" s="1061"/>
      <c r="DB7" s="1059"/>
      <c r="DC7" s="1060"/>
      <c r="DD7" s="1060"/>
      <c r="DE7" s="1060"/>
      <c r="DF7" s="1061"/>
      <c r="DG7" s="1059"/>
      <c r="DH7" s="1060"/>
      <c r="DI7" s="1060"/>
      <c r="DJ7" s="1060"/>
      <c r="DK7" s="1061"/>
      <c r="DL7" s="1059"/>
      <c r="DM7" s="1060"/>
      <c r="DN7" s="1060"/>
      <c r="DO7" s="1060"/>
      <c r="DP7" s="1061"/>
      <c r="DQ7" s="1059"/>
      <c r="DR7" s="1060"/>
      <c r="DS7" s="1060"/>
      <c r="DT7" s="1060"/>
      <c r="DU7" s="1061"/>
      <c r="DV7" s="1072"/>
      <c r="DW7" s="1073"/>
      <c r="DX7" s="1073"/>
      <c r="DY7" s="1073"/>
      <c r="DZ7" s="1087"/>
      <c r="EA7" s="93"/>
    </row>
    <row r="8" spans="1:131" s="94" customFormat="1" ht="26.25" customHeight="1" x14ac:dyDescent="0.25">
      <c r="A8" s="97">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67"/>
      <c r="BT8" s="968"/>
      <c r="BU8" s="968"/>
      <c r="BV8" s="968"/>
      <c r="BW8" s="968"/>
      <c r="BX8" s="968"/>
      <c r="BY8" s="968"/>
      <c r="BZ8" s="968"/>
      <c r="CA8" s="968"/>
      <c r="CB8" s="968"/>
      <c r="CC8" s="968"/>
      <c r="CD8" s="968"/>
      <c r="CE8" s="968"/>
      <c r="CF8" s="968"/>
      <c r="CG8" s="989"/>
      <c r="CH8" s="964"/>
      <c r="CI8" s="965"/>
      <c r="CJ8" s="965"/>
      <c r="CK8" s="965"/>
      <c r="CL8" s="966"/>
      <c r="CM8" s="964"/>
      <c r="CN8" s="965"/>
      <c r="CO8" s="965"/>
      <c r="CP8" s="965"/>
      <c r="CQ8" s="966"/>
      <c r="CR8" s="964"/>
      <c r="CS8" s="965"/>
      <c r="CT8" s="965"/>
      <c r="CU8" s="965"/>
      <c r="CV8" s="966"/>
      <c r="CW8" s="964"/>
      <c r="CX8" s="965"/>
      <c r="CY8" s="965"/>
      <c r="CZ8" s="965"/>
      <c r="DA8" s="966"/>
      <c r="DB8" s="964"/>
      <c r="DC8" s="965"/>
      <c r="DD8" s="965"/>
      <c r="DE8" s="965"/>
      <c r="DF8" s="966"/>
      <c r="DG8" s="964"/>
      <c r="DH8" s="965"/>
      <c r="DI8" s="965"/>
      <c r="DJ8" s="965"/>
      <c r="DK8" s="966"/>
      <c r="DL8" s="964"/>
      <c r="DM8" s="965"/>
      <c r="DN8" s="965"/>
      <c r="DO8" s="965"/>
      <c r="DP8" s="966"/>
      <c r="DQ8" s="964"/>
      <c r="DR8" s="965"/>
      <c r="DS8" s="965"/>
      <c r="DT8" s="965"/>
      <c r="DU8" s="966"/>
      <c r="DV8" s="967"/>
      <c r="DW8" s="968"/>
      <c r="DX8" s="968"/>
      <c r="DY8" s="968"/>
      <c r="DZ8" s="969"/>
      <c r="EA8" s="93"/>
    </row>
    <row r="9" spans="1:131" s="94" customFormat="1" ht="26.25" customHeight="1" x14ac:dyDescent="0.25">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67"/>
      <c r="BT9" s="968"/>
      <c r="BU9" s="968"/>
      <c r="BV9" s="968"/>
      <c r="BW9" s="968"/>
      <c r="BX9" s="968"/>
      <c r="BY9" s="968"/>
      <c r="BZ9" s="968"/>
      <c r="CA9" s="968"/>
      <c r="CB9" s="968"/>
      <c r="CC9" s="968"/>
      <c r="CD9" s="968"/>
      <c r="CE9" s="968"/>
      <c r="CF9" s="968"/>
      <c r="CG9" s="989"/>
      <c r="CH9" s="964"/>
      <c r="CI9" s="965"/>
      <c r="CJ9" s="965"/>
      <c r="CK9" s="965"/>
      <c r="CL9" s="966"/>
      <c r="CM9" s="964"/>
      <c r="CN9" s="965"/>
      <c r="CO9" s="965"/>
      <c r="CP9" s="965"/>
      <c r="CQ9" s="966"/>
      <c r="CR9" s="964"/>
      <c r="CS9" s="965"/>
      <c r="CT9" s="965"/>
      <c r="CU9" s="965"/>
      <c r="CV9" s="966"/>
      <c r="CW9" s="964"/>
      <c r="CX9" s="965"/>
      <c r="CY9" s="965"/>
      <c r="CZ9" s="965"/>
      <c r="DA9" s="966"/>
      <c r="DB9" s="964"/>
      <c r="DC9" s="965"/>
      <c r="DD9" s="965"/>
      <c r="DE9" s="965"/>
      <c r="DF9" s="966"/>
      <c r="DG9" s="964"/>
      <c r="DH9" s="965"/>
      <c r="DI9" s="965"/>
      <c r="DJ9" s="965"/>
      <c r="DK9" s="966"/>
      <c r="DL9" s="964"/>
      <c r="DM9" s="965"/>
      <c r="DN9" s="965"/>
      <c r="DO9" s="965"/>
      <c r="DP9" s="966"/>
      <c r="DQ9" s="964"/>
      <c r="DR9" s="965"/>
      <c r="DS9" s="965"/>
      <c r="DT9" s="965"/>
      <c r="DU9" s="966"/>
      <c r="DV9" s="967"/>
      <c r="DW9" s="968"/>
      <c r="DX9" s="968"/>
      <c r="DY9" s="968"/>
      <c r="DZ9" s="969"/>
      <c r="EA9" s="93"/>
    </row>
    <row r="10" spans="1:131" s="94" customFormat="1" ht="26.25" customHeight="1" x14ac:dyDescent="0.25">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67"/>
      <c r="BT10" s="968"/>
      <c r="BU10" s="968"/>
      <c r="BV10" s="968"/>
      <c r="BW10" s="968"/>
      <c r="BX10" s="968"/>
      <c r="BY10" s="968"/>
      <c r="BZ10" s="968"/>
      <c r="CA10" s="968"/>
      <c r="CB10" s="968"/>
      <c r="CC10" s="968"/>
      <c r="CD10" s="968"/>
      <c r="CE10" s="968"/>
      <c r="CF10" s="968"/>
      <c r="CG10" s="989"/>
      <c r="CH10" s="964"/>
      <c r="CI10" s="965"/>
      <c r="CJ10" s="965"/>
      <c r="CK10" s="965"/>
      <c r="CL10" s="966"/>
      <c r="CM10" s="964"/>
      <c r="CN10" s="965"/>
      <c r="CO10" s="965"/>
      <c r="CP10" s="965"/>
      <c r="CQ10" s="966"/>
      <c r="CR10" s="964"/>
      <c r="CS10" s="965"/>
      <c r="CT10" s="965"/>
      <c r="CU10" s="965"/>
      <c r="CV10" s="966"/>
      <c r="CW10" s="964"/>
      <c r="CX10" s="965"/>
      <c r="CY10" s="965"/>
      <c r="CZ10" s="965"/>
      <c r="DA10" s="966"/>
      <c r="DB10" s="964"/>
      <c r="DC10" s="965"/>
      <c r="DD10" s="965"/>
      <c r="DE10" s="965"/>
      <c r="DF10" s="966"/>
      <c r="DG10" s="964"/>
      <c r="DH10" s="965"/>
      <c r="DI10" s="965"/>
      <c r="DJ10" s="965"/>
      <c r="DK10" s="966"/>
      <c r="DL10" s="964"/>
      <c r="DM10" s="965"/>
      <c r="DN10" s="965"/>
      <c r="DO10" s="965"/>
      <c r="DP10" s="966"/>
      <c r="DQ10" s="964"/>
      <c r="DR10" s="965"/>
      <c r="DS10" s="965"/>
      <c r="DT10" s="965"/>
      <c r="DU10" s="966"/>
      <c r="DV10" s="967"/>
      <c r="DW10" s="968"/>
      <c r="DX10" s="968"/>
      <c r="DY10" s="968"/>
      <c r="DZ10" s="969"/>
      <c r="EA10" s="93"/>
    </row>
    <row r="11" spans="1:131" s="94" customFormat="1" ht="26.25" customHeight="1" x14ac:dyDescent="0.25">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67"/>
      <c r="BT11" s="968"/>
      <c r="BU11" s="968"/>
      <c r="BV11" s="968"/>
      <c r="BW11" s="968"/>
      <c r="BX11" s="968"/>
      <c r="BY11" s="968"/>
      <c r="BZ11" s="968"/>
      <c r="CA11" s="968"/>
      <c r="CB11" s="968"/>
      <c r="CC11" s="968"/>
      <c r="CD11" s="968"/>
      <c r="CE11" s="968"/>
      <c r="CF11" s="968"/>
      <c r="CG11" s="989"/>
      <c r="CH11" s="964"/>
      <c r="CI11" s="965"/>
      <c r="CJ11" s="965"/>
      <c r="CK11" s="965"/>
      <c r="CL11" s="966"/>
      <c r="CM11" s="964"/>
      <c r="CN11" s="965"/>
      <c r="CO11" s="965"/>
      <c r="CP11" s="965"/>
      <c r="CQ11" s="966"/>
      <c r="CR11" s="964"/>
      <c r="CS11" s="965"/>
      <c r="CT11" s="965"/>
      <c r="CU11" s="965"/>
      <c r="CV11" s="966"/>
      <c r="CW11" s="964"/>
      <c r="CX11" s="965"/>
      <c r="CY11" s="965"/>
      <c r="CZ11" s="965"/>
      <c r="DA11" s="966"/>
      <c r="DB11" s="964"/>
      <c r="DC11" s="965"/>
      <c r="DD11" s="965"/>
      <c r="DE11" s="965"/>
      <c r="DF11" s="966"/>
      <c r="DG11" s="964"/>
      <c r="DH11" s="965"/>
      <c r="DI11" s="965"/>
      <c r="DJ11" s="965"/>
      <c r="DK11" s="966"/>
      <c r="DL11" s="964"/>
      <c r="DM11" s="965"/>
      <c r="DN11" s="965"/>
      <c r="DO11" s="965"/>
      <c r="DP11" s="966"/>
      <c r="DQ11" s="964"/>
      <c r="DR11" s="965"/>
      <c r="DS11" s="965"/>
      <c r="DT11" s="965"/>
      <c r="DU11" s="966"/>
      <c r="DV11" s="967"/>
      <c r="DW11" s="968"/>
      <c r="DX11" s="968"/>
      <c r="DY11" s="968"/>
      <c r="DZ11" s="969"/>
      <c r="EA11" s="93"/>
    </row>
    <row r="12" spans="1:131" s="94" customFormat="1" ht="26.25" customHeight="1" x14ac:dyDescent="0.25">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3"/>
    </row>
    <row r="13" spans="1:131" s="94" customFormat="1" ht="26.25" customHeight="1" x14ac:dyDescent="0.25">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3"/>
    </row>
    <row r="14" spans="1:131" s="94" customFormat="1" ht="26.25" customHeight="1" x14ac:dyDescent="0.25">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3"/>
    </row>
    <row r="15" spans="1:131" s="94" customFormat="1" ht="26.25" customHeight="1" x14ac:dyDescent="0.25">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3"/>
    </row>
    <row r="16" spans="1:131" s="94" customFormat="1" ht="26.25" customHeight="1" x14ac:dyDescent="0.25">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3"/>
    </row>
    <row r="17" spans="1:131" s="94" customFormat="1" ht="26.25" customHeight="1" x14ac:dyDescent="0.25">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3"/>
    </row>
    <row r="18" spans="1:131" s="94" customFormat="1" ht="26.25" customHeight="1" x14ac:dyDescent="0.25">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3"/>
    </row>
    <row r="19" spans="1:131" s="94" customFormat="1" ht="26.25" customHeight="1" x14ac:dyDescent="0.25">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3"/>
    </row>
    <row r="20" spans="1:131" s="94" customFormat="1" ht="26.25" customHeight="1" x14ac:dyDescent="0.25">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3"/>
    </row>
    <row r="21" spans="1:131" s="94" customFormat="1" ht="26.25" customHeight="1" thickBot="1" x14ac:dyDescent="0.3">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3"/>
    </row>
    <row r="22" spans="1:131" s="94" customFormat="1" ht="26.25" customHeight="1" x14ac:dyDescent="0.25">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318</v>
      </c>
      <c r="BA22" s="1003"/>
      <c r="BB22" s="1003"/>
      <c r="BC22" s="1003"/>
      <c r="BD22" s="1004"/>
      <c r="BE22" s="92"/>
      <c r="BF22" s="92"/>
      <c r="BG22" s="92"/>
      <c r="BH22" s="92"/>
      <c r="BI22" s="92"/>
      <c r="BJ22" s="92"/>
      <c r="BK22" s="92"/>
      <c r="BL22" s="92"/>
      <c r="BM22" s="92"/>
      <c r="BN22" s="92"/>
      <c r="BO22" s="92"/>
      <c r="BP22" s="92"/>
      <c r="BQ22" s="97">
        <v>16</v>
      </c>
      <c r="BR22" s="98"/>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3"/>
    </row>
    <row r="23" spans="1:131" s="94" customFormat="1" ht="26.25" customHeight="1" thickBot="1" x14ac:dyDescent="0.3">
      <c r="A23" s="99" t="s">
        <v>319</v>
      </c>
      <c r="B23" s="912" t="s">
        <v>320</v>
      </c>
      <c r="C23" s="913"/>
      <c r="D23" s="913"/>
      <c r="E23" s="913"/>
      <c r="F23" s="913"/>
      <c r="G23" s="913"/>
      <c r="H23" s="913"/>
      <c r="I23" s="913"/>
      <c r="J23" s="913"/>
      <c r="K23" s="913"/>
      <c r="L23" s="913"/>
      <c r="M23" s="913"/>
      <c r="N23" s="913"/>
      <c r="O23" s="913"/>
      <c r="P23" s="923"/>
      <c r="Q23" s="1042">
        <v>23829</v>
      </c>
      <c r="R23" s="1036"/>
      <c r="S23" s="1036"/>
      <c r="T23" s="1036"/>
      <c r="U23" s="1036"/>
      <c r="V23" s="1036">
        <v>22922</v>
      </c>
      <c r="W23" s="1036"/>
      <c r="X23" s="1036"/>
      <c r="Y23" s="1036"/>
      <c r="Z23" s="1036"/>
      <c r="AA23" s="1036">
        <v>907</v>
      </c>
      <c r="AB23" s="1036"/>
      <c r="AC23" s="1036"/>
      <c r="AD23" s="1036"/>
      <c r="AE23" s="1043"/>
      <c r="AF23" s="1044">
        <v>806</v>
      </c>
      <c r="AG23" s="1036"/>
      <c r="AH23" s="1036"/>
      <c r="AI23" s="1036"/>
      <c r="AJ23" s="1045"/>
      <c r="AK23" s="1046"/>
      <c r="AL23" s="1047"/>
      <c r="AM23" s="1047"/>
      <c r="AN23" s="1047"/>
      <c r="AO23" s="1047"/>
      <c r="AP23" s="1036">
        <v>25703</v>
      </c>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7">
        <v>17</v>
      </c>
      <c r="BR23" s="98"/>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3"/>
    </row>
    <row r="24" spans="1:131" s="94" customFormat="1" ht="26.25" customHeight="1" x14ac:dyDescent="0.25">
      <c r="A24" s="1035" t="s">
        <v>321</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3"/>
    </row>
    <row r="25" spans="1:131" ht="26.25" customHeight="1" thickBot="1" x14ac:dyDescent="0.3">
      <c r="A25" s="1034" t="s">
        <v>322</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25">
      <c r="A26" s="970" t="s">
        <v>300</v>
      </c>
      <c r="B26" s="971"/>
      <c r="C26" s="971"/>
      <c r="D26" s="971"/>
      <c r="E26" s="971"/>
      <c r="F26" s="971"/>
      <c r="G26" s="971"/>
      <c r="H26" s="971"/>
      <c r="I26" s="971"/>
      <c r="J26" s="971"/>
      <c r="K26" s="971"/>
      <c r="L26" s="971"/>
      <c r="M26" s="971"/>
      <c r="N26" s="971"/>
      <c r="O26" s="971"/>
      <c r="P26" s="972"/>
      <c r="Q26" s="976" t="s">
        <v>323</v>
      </c>
      <c r="R26" s="977"/>
      <c r="S26" s="977"/>
      <c r="T26" s="977"/>
      <c r="U26" s="978"/>
      <c r="V26" s="976" t="s">
        <v>324</v>
      </c>
      <c r="W26" s="977"/>
      <c r="X26" s="977"/>
      <c r="Y26" s="977"/>
      <c r="Z26" s="978"/>
      <c r="AA26" s="976" t="s">
        <v>325</v>
      </c>
      <c r="AB26" s="977"/>
      <c r="AC26" s="977"/>
      <c r="AD26" s="977"/>
      <c r="AE26" s="977"/>
      <c r="AF26" s="1030" t="s">
        <v>326</v>
      </c>
      <c r="AG26" s="983"/>
      <c r="AH26" s="983"/>
      <c r="AI26" s="983"/>
      <c r="AJ26" s="1031"/>
      <c r="AK26" s="977" t="s">
        <v>327</v>
      </c>
      <c r="AL26" s="977"/>
      <c r="AM26" s="977"/>
      <c r="AN26" s="977"/>
      <c r="AO26" s="978"/>
      <c r="AP26" s="976" t="s">
        <v>328</v>
      </c>
      <c r="AQ26" s="977"/>
      <c r="AR26" s="977"/>
      <c r="AS26" s="977"/>
      <c r="AT26" s="978"/>
      <c r="AU26" s="976" t="s">
        <v>329</v>
      </c>
      <c r="AV26" s="977"/>
      <c r="AW26" s="977"/>
      <c r="AX26" s="977"/>
      <c r="AY26" s="978"/>
      <c r="AZ26" s="976" t="s">
        <v>330</v>
      </c>
      <c r="BA26" s="977"/>
      <c r="BB26" s="977"/>
      <c r="BC26" s="977"/>
      <c r="BD26" s="978"/>
      <c r="BE26" s="976" t="s">
        <v>307</v>
      </c>
      <c r="BF26" s="977"/>
      <c r="BG26" s="977"/>
      <c r="BH26" s="977"/>
      <c r="BI26" s="990"/>
      <c r="BJ26" s="91"/>
      <c r="BK26" s="91"/>
      <c r="BL26" s="91"/>
      <c r="BM26" s="91"/>
      <c r="BN26" s="91"/>
      <c r="BO26" s="100"/>
      <c r="BP26" s="100"/>
      <c r="BQ26" s="97">
        <v>20</v>
      </c>
      <c r="BR26" s="98"/>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3">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0"/>
      <c r="BP27" s="100"/>
      <c r="BQ27" s="97">
        <v>21</v>
      </c>
      <c r="BR27" s="98"/>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25">
      <c r="A28" s="101">
        <v>1</v>
      </c>
      <c r="B28" s="1022" t="s">
        <v>331</v>
      </c>
      <c r="C28" s="1023"/>
      <c r="D28" s="1023"/>
      <c r="E28" s="1023"/>
      <c r="F28" s="1023"/>
      <c r="G28" s="1023"/>
      <c r="H28" s="1023"/>
      <c r="I28" s="1023"/>
      <c r="J28" s="1023"/>
      <c r="K28" s="1023"/>
      <c r="L28" s="1023"/>
      <c r="M28" s="1023"/>
      <c r="N28" s="1023"/>
      <c r="O28" s="1023"/>
      <c r="P28" s="1024"/>
      <c r="Q28" s="1025">
        <v>5240</v>
      </c>
      <c r="R28" s="1026"/>
      <c r="S28" s="1026"/>
      <c r="T28" s="1026"/>
      <c r="U28" s="1026"/>
      <c r="V28" s="1026">
        <v>5158</v>
      </c>
      <c r="W28" s="1026"/>
      <c r="X28" s="1026"/>
      <c r="Y28" s="1026"/>
      <c r="Z28" s="1026"/>
      <c r="AA28" s="1026">
        <v>82</v>
      </c>
      <c r="AB28" s="1026"/>
      <c r="AC28" s="1026"/>
      <c r="AD28" s="1026"/>
      <c r="AE28" s="1027"/>
      <c r="AF28" s="1028">
        <v>82</v>
      </c>
      <c r="AG28" s="1026"/>
      <c r="AH28" s="1026"/>
      <c r="AI28" s="1026"/>
      <c r="AJ28" s="1029"/>
      <c r="AK28" s="1017">
        <v>411</v>
      </c>
      <c r="AL28" s="1018"/>
      <c r="AM28" s="1018"/>
      <c r="AN28" s="1018"/>
      <c r="AO28" s="1018"/>
      <c r="AP28" s="1018" t="s">
        <v>332</v>
      </c>
      <c r="AQ28" s="1018"/>
      <c r="AR28" s="1018"/>
      <c r="AS28" s="1018"/>
      <c r="AT28" s="1018"/>
      <c r="AU28" s="1018" t="s">
        <v>332</v>
      </c>
      <c r="AV28" s="1018"/>
      <c r="AW28" s="1018"/>
      <c r="AX28" s="1018"/>
      <c r="AY28" s="1018"/>
      <c r="AZ28" s="1019"/>
      <c r="BA28" s="1019"/>
      <c r="BB28" s="1019"/>
      <c r="BC28" s="1019"/>
      <c r="BD28" s="1019"/>
      <c r="BE28" s="1020"/>
      <c r="BF28" s="1020"/>
      <c r="BG28" s="1020"/>
      <c r="BH28" s="1020"/>
      <c r="BI28" s="1021"/>
      <c r="BJ28" s="91"/>
      <c r="BK28" s="91"/>
      <c r="BL28" s="91"/>
      <c r="BM28" s="91"/>
      <c r="BN28" s="91"/>
      <c r="BO28" s="100"/>
      <c r="BP28" s="100"/>
      <c r="BQ28" s="97">
        <v>22</v>
      </c>
      <c r="BR28" s="98"/>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25">
      <c r="A29" s="101">
        <v>2</v>
      </c>
      <c r="B29" s="1005" t="s">
        <v>333</v>
      </c>
      <c r="C29" s="1006"/>
      <c r="D29" s="1006"/>
      <c r="E29" s="1006"/>
      <c r="F29" s="1006"/>
      <c r="G29" s="1006"/>
      <c r="H29" s="1006"/>
      <c r="I29" s="1006"/>
      <c r="J29" s="1006"/>
      <c r="K29" s="1006"/>
      <c r="L29" s="1006"/>
      <c r="M29" s="1006"/>
      <c r="N29" s="1006"/>
      <c r="O29" s="1006"/>
      <c r="P29" s="1007"/>
      <c r="Q29" s="1013">
        <v>6329</v>
      </c>
      <c r="R29" s="1014"/>
      <c r="S29" s="1014"/>
      <c r="T29" s="1014"/>
      <c r="U29" s="1014"/>
      <c r="V29" s="1014">
        <v>6120</v>
      </c>
      <c r="W29" s="1014"/>
      <c r="X29" s="1014"/>
      <c r="Y29" s="1014"/>
      <c r="Z29" s="1014"/>
      <c r="AA29" s="1014">
        <v>209</v>
      </c>
      <c r="AB29" s="1014"/>
      <c r="AC29" s="1014"/>
      <c r="AD29" s="1014"/>
      <c r="AE29" s="1015"/>
      <c r="AF29" s="1010">
        <v>209</v>
      </c>
      <c r="AG29" s="1011"/>
      <c r="AH29" s="1011"/>
      <c r="AI29" s="1011"/>
      <c r="AJ29" s="1012"/>
      <c r="AK29" s="955">
        <v>897</v>
      </c>
      <c r="AL29" s="946"/>
      <c r="AM29" s="946"/>
      <c r="AN29" s="946"/>
      <c r="AO29" s="946"/>
      <c r="AP29" s="946" t="s">
        <v>332</v>
      </c>
      <c r="AQ29" s="946"/>
      <c r="AR29" s="946"/>
      <c r="AS29" s="946"/>
      <c r="AT29" s="946"/>
      <c r="AU29" s="946" t="s">
        <v>332</v>
      </c>
      <c r="AV29" s="946"/>
      <c r="AW29" s="946"/>
      <c r="AX29" s="946"/>
      <c r="AY29" s="946"/>
      <c r="AZ29" s="1016"/>
      <c r="BA29" s="1016"/>
      <c r="BB29" s="1016"/>
      <c r="BC29" s="1016"/>
      <c r="BD29" s="1016"/>
      <c r="BE29" s="947"/>
      <c r="BF29" s="947"/>
      <c r="BG29" s="947"/>
      <c r="BH29" s="947"/>
      <c r="BI29" s="948"/>
      <c r="BJ29" s="91"/>
      <c r="BK29" s="91"/>
      <c r="BL29" s="91"/>
      <c r="BM29" s="91"/>
      <c r="BN29" s="91"/>
      <c r="BO29" s="100"/>
      <c r="BP29" s="100"/>
      <c r="BQ29" s="97">
        <v>23</v>
      </c>
      <c r="BR29" s="98"/>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25">
      <c r="A30" s="101">
        <v>3</v>
      </c>
      <c r="B30" s="1005" t="s">
        <v>334</v>
      </c>
      <c r="C30" s="1006"/>
      <c r="D30" s="1006"/>
      <c r="E30" s="1006"/>
      <c r="F30" s="1006"/>
      <c r="G30" s="1006"/>
      <c r="H30" s="1006"/>
      <c r="I30" s="1006"/>
      <c r="J30" s="1006"/>
      <c r="K30" s="1006"/>
      <c r="L30" s="1006"/>
      <c r="M30" s="1006"/>
      <c r="N30" s="1006"/>
      <c r="O30" s="1006"/>
      <c r="P30" s="1007"/>
      <c r="Q30" s="1013">
        <v>611</v>
      </c>
      <c r="R30" s="1014"/>
      <c r="S30" s="1014"/>
      <c r="T30" s="1014"/>
      <c r="U30" s="1014"/>
      <c r="V30" s="1014">
        <v>595</v>
      </c>
      <c r="W30" s="1014"/>
      <c r="X30" s="1014"/>
      <c r="Y30" s="1014"/>
      <c r="Z30" s="1014"/>
      <c r="AA30" s="1014">
        <v>17</v>
      </c>
      <c r="AB30" s="1014"/>
      <c r="AC30" s="1014"/>
      <c r="AD30" s="1014"/>
      <c r="AE30" s="1015"/>
      <c r="AF30" s="1010">
        <v>17</v>
      </c>
      <c r="AG30" s="1011"/>
      <c r="AH30" s="1011"/>
      <c r="AI30" s="1011"/>
      <c r="AJ30" s="1012"/>
      <c r="AK30" s="955">
        <v>184</v>
      </c>
      <c r="AL30" s="946"/>
      <c r="AM30" s="946"/>
      <c r="AN30" s="946"/>
      <c r="AO30" s="946"/>
      <c r="AP30" s="946" t="s">
        <v>332</v>
      </c>
      <c r="AQ30" s="946"/>
      <c r="AR30" s="946"/>
      <c r="AS30" s="946"/>
      <c r="AT30" s="946"/>
      <c r="AU30" s="946" t="s">
        <v>332</v>
      </c>
      <c r="AV30" s="946"/>
      <c r="AW30" s="946"/>
      <c r="AX30" s="946"/>
      <c r="AY30" s="946"/>
      <c r="AZ30" s="1016"/>
      <c r="BA30" s="1016"/>
      <c r="BB30" s="1016"/>
      <c r="BC30" s="1016"/>
      <c r="BD30" s="1016"/>
      <c r="BE30" s="947"/>
      <c r="BF30" s="947"/>
      <c r="BG30" s="947"/>
      <c r="BH30" s="947"/>
      <c r="BI30" s="948"/>
      <c r="BJ30" s="91"/>
      <c r="BK30" s="91"/>
      <c r="BL30" s="91"/>
      <c r="BM30" s="91"/>
      <c r="BN30" s="91"/>
      <c r="BO30" s="100"/>
      <c r="BP30" s="100"/>
      <c r="BQ30" s="97">
        <v>24</v>
      </c>
      <c r="BR30" s="98"/>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25">
      <c r="A31" s="101">
        <v>4</v>
      </c>
      <c r="B31" s="1005" t="s">
        <v>335</v>
      </c>
      <c r="C31" s="1006"/>
      <c r="D31" s="1006"/>
      <c r="E31" s="1006"/>
      <c r="F31" s="1006"/>
      <c r="G31" s="1006"/>
      <c r="H31" s="1006"/>
      <c r="I31" s="1006"/>
      <c r="J31" s="1006"/>
      <c r="K31" s="1006"/>
      <c r="L31" s="1006"/>
      <c r="M31" s="1006"/>
      <c r="N31" s="1006"/>
      <c r="O31" s="1006"/>
      <c r="P31" s="1007"/>
      <c r="Q31" s="1013">
        <v>1080</v>
      </c>
      <c r="R31" s="1014"/>
      <c r="S31" s="1014"/>
      <c r="T31" s="1014"/>
      <c r="U31" s="1014"/>
      <c r="V31" s="1014">
        <v>1064</v>
      </c>
      <c r="W31" s="1014"/>
      <c r="X31" s="1014"/>
      <c r="Y31" s="1014"/>
      <c r="Z31" s="1014"/>
      <c r="AA31" s="1014">
        <v>17</v>
      </c>
      <c r="AB31" s="1014"/>
      <c r="AC31" s="1014"/>
      <c r="AD31" s="1014"/>
      <c r="AE31" s="1015"/>
      <c r="AF31" s="1010">
        <v>2106</v>
      </c>
      <c r="AG31" s="1011"/>
      <c r="AH31" s="1011"/>
      <c r="AI31" s="1011"/>
      <c r="AJ31" s="1012"/>
      <c r="AK31" s="955">
        <v>121</v>
      </c>
      <c r="AL31" s="946"/>
      <c r="AM31" s="946"/>
      <c r="AN31" s="946"/>
      <c r="AO31" s="946"/>
      <c r="AP31" s="946">
        <v>6607</v>
      </c>
      <c r="AQ31" s="946"/>
      <c r="AR31" s="946"/>
      <c r="AS31" s="946"/>
      <c r="AT31" s="946"/>
      <c r="AU31" s="946">
        <v>1500</v>
      </c>
      <c r="AV31" s="946"/>
      <c r="AW31" s="946"/>
      <c r="AX31" s="946"/>
      <c r="AY31" s="946"/>
      <c r="AZ31" s="1016" t="s">
        <v>332</v>
      </c>
      <c r="BA31" s="1016"/>
      <c r="BB31" s="1016"/>
      <c r="BC31" s="1016"/>
      <c r="BD31" s="1016"/>
      <c r="BE31" s="947" t="s">
        <v>336</v>
      </c>
      <c r="BF31" s="947"/>
      <c r="BG31" s="947"/>
      <c r="BH31" s="947"/>
      <c r="BI31" s="948"/>
      <c r="BJ31" s="91"/>
      <c r="BK31" s="91"/>
      <c r="BL31" s="91"/>
      <c r="BM31" s="91"/>
      <c r="BN31" s="91"/>
      <c r="BO31" s="100"/>
      <c r="BP31" s="100"/>
      <c r="BQ31" s="97">
        <v>25</v>
      </c>
      <c r="BR31" s="98"/>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25">
      <c r="A32" s="101">
        <v>5</v>
      </c>
      <c r="B32" s="1005" t="s">
        <v>337</v>
      </c>
      <c r="C32" s="1006"/>
      <c r="D32" s="1006"/>
      <c r="E32" s="1006"/>
      <c r="F32" s="1006"/>
      <c r="G32" s="1006"/>
      <c r="H32" s="1006"/>
      <c r="I32" s="1006"/>
      <c r="J32" s="1006"/>
      <c r="K32" s="1006"/>
      <c r="L32" s="1006"/>
      <c r="M32" s="1006"/>
      <c r="N32" s="1006"/>
      <c r="O32" s="1006"/>
      <c r="P32" s="1007"/>
      <c r="Q32" s="1013">
        <v>1339</v>
      </c>
      <c r="R32" s="1014"/>
      <c r="S32" s="1014"/>
      <c r="T32" s="1014"/>
      <c r="U32" s="1014"/>
      <c r="V32" s="1014">
        <v>1347</v>
      </c>
      <c r="W32" s="1014"/>
      <c r="X32" s="1014"/>
      <c r="Y32" s="1014"/>
      <c r="Z32" s="1014"/>
      <c r="AA32" s="1014">
        <v>-8</v>
      </c>
      <c r="AB32" s="1014"/>
      <c r="AC32" s="1014"/>
      <c r="AD32" s="1014"/>
      <c r="AE32" s="1015"/>
      <c r="AF32" s="1010">
        <v>3</v>
      </c>
      <c r="AG32" s="1011"/>
      <c r="AH32" s="1011"/>
      <c r="AI32" s="1011"/>
      <c r="AJ32" s="1012"/>
      <c r="AK32" s="955">
        <v>864</v>
      </c>
      <c r="AL32" s="946"/>
      <c r="AM32" s="946"/>
      <c r="AN32" s="946"/>
      <c r="AO32" s="946"/>
      <c r="AP32" s="946">
        <v>13047</v>
      </c>
      <c r="AQ32" s="946"/>
      <c r="AR32" s="946"/>
      <c r="AS32" s="946"/>
      <c r="AT32" s="946"/>
      <c r="AU32" s="946">
        <v>7019</v>
      </c>
      <c r="AV32" s="946"/>
      <c r="AW32" s="946"/>
      <c r="AX32" s="946"/>
      <c r="AY32" s="946"/>
      <c r="AZ32" s="1016" t="s">
        <v>332</v>
      </c>
      <c r="BA32" s="1016"/>
      <c r="BB32" s="1016"/>
      <c r="BC32" s="1016"/>
      <c r="BD32" s="1016"/>
      <c r="BE32" s="947" t="s">
        <v>336</v>
      </c>
      <c r="BF32" s="947"/>
      <c r="BG32" s="947"/>
      <c r="BH32" s="947"/>
      <c r="BI32" s="948"/>
      <c r="BJ32" s="91"/>
      <c r="BK32" s="91"/>
      <c r="BL32" s="91"/>
      <c r="BM32" s="91"/>
      <c r="BN32" s="91"/>
      <c r="BO32" s="100"/>
      <c r="BP32" s="100"/>
      <c r="BQ32" s="97">
        <v>26</v>
      </c>
      <c r="BR32" s="98"/>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25">
      <c r="A33" s="101">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91"/>
      <c r="BK33" s="91"/>
      <c r="BL33" s="91"/>
      <c r="BM33" s="91"/>
      <c r="BN33" s="91"/>
      <c r="BO33" s="100"/>
      <c r="BP33" s="100"/>
      <c r="BQ33" s="97">
        <v>27</v>
      </c>
      <c r="BR33" s="98"/>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25">
      <c r="A34" s="101">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0"/>
      <c r="BP34" s="100"/>
      <c r="BQ34" s="97">
        <v>28</v>
      </c>
      <c r="BR34" s="98"/>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25">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25">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25">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25">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25">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25">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25">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25">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25">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25">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25">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25">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25">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25">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25">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25">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25">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25">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25">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25">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25">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25">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25">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25">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25">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25">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3">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25">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338</v>
      </c>
      <c r="BK62" s="1003"/>
      <c r="BL62" s="1003"/>
      <c r="BM62" s="1003"/>
      <c r="BN62" s="1004"/>
      <c r="BO62" s="100"/>
      <c r="BP62" s="100"/>
      <c r="BQ62" s="97">
        <v>56</v>
      </c>
      <c r="BR62" s="98"/>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3">
      <c r="A63" s="99" t="s">
        <v>319</v>
      </c>
      <c r="B63" s="912" t="s">
        <v>339</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2417</v>
      </c>
      <c r="AG63" s="934"/>
      <c r="AH63" s="934"/>
      <c r="AI63" s="934"/>
      <c r="AJ63" s="997"/>
      <c r="AK63" s="998"/>
      <c r="AL63" s="938"/>
      <c r="AM63" s="938"/>
      <c r="AN63" s="938"/>
      <c r="AO63" s="938"/>
      <c r="AP63" s="934">
        <v>19654</v>
      </c>
      <c r="AQ63" s="934"/>
      <c r="AR63" s="934"/>
      <c r="AS63" s="934"/>
      <c r="AT63" s="934"/>
      <c r="AU63" s="934">
        <v>8519</v>
      </c>
      <c r="AV63" s="934"/>
      <c r="AW63" s="934"/>
      <c r="AX63" s="934"/>
      <c r="AY63" s="934"/>
      <c r="AZ63" s="992"/>
      <c r="BA63" s="992"/>
      <c r="BB63" s="992"/>
      <c r="BC63" s="992"/>
      <c r="BD63" s="992"/>
      <c r="BE63" s="935"/>
      <c r="BF63" s="935"/>
      <c r="BG63" s="935"/>
      <c r="BH63" s="935"/>
      <c r="BI63" s="936"/>
      <c r="BJ63" s="993" t="s">
        <v>62</v>
      </c>
      <c r="BK63" s="928"/>
      <c r="BL63" s="928"/>
      <c r="BM63" s="928"/>
      <c r="BN63" s="994"/>
      <c r="BO63" s="100"/>
      <c r="BP63" s="100"/>
      <c r="BQ63" s="97">
        <v>57</v>
      </c>
      <c r="BR63" s="98"/>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2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3">
      <c r="A65" s="91" t="s">
        <v>340</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25">
      <c r="A66" s="970" t="s">
        <v>341</v>
      </c>
      <c r="B66" s="971"/>
      <c r="C66" s="971"/>
      <c r="D66" s="971"/>
      <c r="E66" s="971"/>
      <c r="F66" s="971"/>
      <c r="G66" s="971"/>
      <c r="H66" s="971"/>
      <c r="I66" s="971"/>
      <c r="J66" s="971"/>
      <c r="K66" s="971"/>
      <c r="L66" s="971"/>
      <c r="M66" s="971"/>
      <c r="N66" s="971"/>
      <c r="O66" s="971"/>
      <c r="P66" s="972"/>
      <c r="Q66" s="976" t="s">
        <v>323</v>
      </c>
      <c r="R66" s="977"/>
      <c r="S66" s="977"/>
      <c r="T66" s="977"/>
      <c r="U66" s="978"/>
      <c r="V66" s="976" t="s">
        <v>324</v>
      </c>
      <c r="W66" s="977"/>
      <c r="X66" s="977"/>
      <c r="Y66" s="977"/>
      <c r="Z66" s="978"/>
      <c r="AA66" s="976" t="s">
        <v>325</v>
      </c>
      <c r="AB66" s="977"/>
      <c r="AC66" s="977"/>
      <c r="AD66" s="977"/>
      <c r="AE66" s="978"/>
      <c r="AF66" s="982" t="s">
        <v>326</v>
      </c>
      <c r="AG66" s="983"/>
      <c r="AH66" s="983"/>
      <c r="AI66" s="983"/>
      <c r="AJ66" s="984"/>
      <c r="AK66" s="976" t="s">
        <v>327</v>
      </c>
      <c r="AL66" s="971"/>
      <c r="AM66" s="971"/>
      <c r="AN66" s="971"/>
      <c r="AO66" s="972"/>
      <c r="AP66" s="976" t="s">
        <v>328</v>
      </c>
      <c r="AQ66" s="977"/>
      <c r="AR66" s="977"/>
      <c r="AS66" s="977"/>
      <c r="AT66" s="978"/>
      <c r="AU66" s="976" t="s">
        <v>342</v>
      </c>
      <c r="AV66" s="977"/>
      <c r="AW66" s="977"/>
      <c r="AX66" s="977"/>
      <c r="AY66" s="978"/>
      <c r="AZ66" s="976" t="s">
        <v>307</v>
      </c>
      <c r="BA66" s="977"/>
      <c r="BB66" s="977"/>
      <c r="BC66" s="977"/>
      <c r="BD66" s="99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3">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5">
      <c r="A68" s="95">
        <v>1</v>
      </c>
      <c r="B68" s="960" t="s">
        <v>343</v>
      </c>
      <c r="C68" s="961"/>
      <c r="D68" s="961"/>
      <c r="E68" s="961"/>
      <c r="F68" s="961"/>
      <c r="G68" s="961"/>
      <c r="H68" s="961"/>
      <c r="I68" s="961"/>
      <c r="J68" s="961"/>
      <c r="K68" s="961"/>
      <c r="L68" s="961"/>
      <c r="M68" s="961"/>
      <c r="N68" s="961"/>
      <c r="O68" s="961"/>
      <c r="P68" s="962"/>
      <c r="Q68" s="963">
        <v>5840</v>
      </c>
      <c r="R68" s="957"/>
      <c r="S68" s="957"/>
      <c r="T68" s="957"/>
      <c r="U68" s="957"/>
      <c r="V68" s="957">
        <v>5803</v>
      </c>
      <c r="W68" s="957"/>
      <c r="X68" s="957"/>
      <c r="Y68" s="957"/>
      <c r="Z68" s="957"/>
      <c r="AA68" s="957">
        <v>37</v>
      </c>
      <c r="AB68" s="957"/>
      <c r="AC68" s="957"/>
      <c r="AD68" s="957"/>
      <c r="AE68" s="957"/>
      <c r="AF68" s="957">
        <v>37</v>
      </c>
      <c r="AG68" s="957"/>
      <c r="AH68" s="957"/>
      <c r="AI68" s="957"/>
      <c r="AJ68" s="957"/>
      <c r="AK68" s="957">
        <v>0</v>
      </c>
      <c r="AL68" s="957"/>
      <c r="AM68" s="957"/>
      <c r="AN68" s="957"/>
      <c r="AO68" s="957"/>
      <c r="AP68" s="957">
        <v>1869</v>
      </c>
      <c r="AQ68" s="957"/>
      <c r="AR68" s="957"/>
      <c r="AS68" s="957"/>
      <c r="AT68" s="957"/>
      <c r="AU68" s="957">
        <v>1620</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5">
      <c r="A69" s="97">
        <v>2</v>
      </c>
      <c r="B69" s="949" t="s">
        <v>344</v>
      </c>
      <c r="C69" s="950"/>
      <c r="D69" s="950"/>
      <c r="E69" s="950"/>
      <c r="F69" s="950"/>
      <c r="G69" s="950"/>
      <c r="H69" s="950"/>
      <c r="I69" s="950"/>
      <c r="J69" s="950"/>
      <c r="K69" s="950"/>
      <c r="L69" s="950"/>
      <c r="M69" s="950"/>
      <c r="N69" s="950"/>
      <c r="O69" s="950"/>
      <c r="P69" s="951"/>
      <c r="Q69" s="952">
        <v>568</v>
      </c>
      <c r="R69" s="946"/>
      <c r="S69" s="946"/>
      <c r="T69" s="946"/>
      <c r="U69" s="946"/>
      <c r="V69" s="946">
        <v>530</v>
      </c>
      <c r="W69" s="946"/>
      <c r="X69" s="946"/>
      <c r="Y69" s="946"/>
      <c r="Z69" s="946"/>
      <c r="AA69" s="946">
        <v>38</v>
      </c>
      <c r="AB69" s="946"/>
      <c r="AC69" s="946"/>
      <c r="AD69" s="946"/>
      <c r="AE69" s="946"/>
      <c r="AF69" s="946">
        <v>38</v>
      </c>
      <c r="AG69" s="946"/>
      <c r="AH69" s="946"/>
      <c r="AI69" s="946"/>
      <c r="AJ69" s="946"/>
      <c r="AK69" s="946" t="s">
        <v>332</v>
      </c>
      <c r="AL69" s="946"/>
      <c r="AM69" s="946"/>
      <c r="AN69" s="946"/>
      <c r="AO69" s="946"/>
      <c r="AP69" s="946">
        <v>58</v>
      </c>
      <c r="AQ69" s="946"/>
      <c r="AR69" s="946"/>
      <c r="AS69" s="946"/>
      <c r="AT69" s="946"/>
      <c r="AU69" s="946">
        <v>36</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5">
      <c r="A70" s="97">
        <v>3</v>
      </c>
      <c r="B70" s="949" t="s">
        <v>345</v>
      </c>
      <c r="C70" s="950"/>
      <c r="D70" s="950"/>
      <c r="E70" s="950"/>
      <c r="F70" s="950"/>
      <c r="G70" s="950"/>
      <c r="H70" s="950"/>
      <c r="I70" s="950"/>
      <c r="J70" s="950"/>
      <c r="K70" s="950"/>
      <c r="L70" s="950"/>
      <c r="M70" s="950"/>
      <c r="N70" s="950"/>
      <c r="O70" s="950"/>
      <c r="P70" s="951"/>
      <c r="Q70" s="952">
        <v>944</v>
      </c>
      <c r="R70" s="946"/>
      <c r="S70" s="946"/>
      <c r="T70" s="946"/>
      <c r="U70" s="946"/>
      <c r="V70" s="946">
        <v>866</v>
      </c>
      <c r="W70" s="946"/>
      <c r="X70" s="946"/>
      <c r="Y70" s="946"/>
      <c r="Z70" s="946"/>
      <c r="AA70" s="946">
        <v>77</v>
      </c>
      <c r="AB70" s="946"/>
      <c r="AC70" s="946"/>
      <c r="AD70" s="946"/>
      <c r="AE70" s="946"/>
      <c r="AF70" s="946">
        <v>68</v>
      </c>
      <c r="AG70" s="946"/>
      <c r="AH70" s="946"/>
      <c r="AI70" s="946"/>
      <c r="AJ70" s="946"/>
      <c r="AK70" s="946">
        <v>0</v>
      </c>
      <c r="AL70" s="946"/>
      <c r="AM70" s="946"/>
      <c r="AN70" s="946"/>
      <c r="AO70" s="946"/>
      <c r="AP70" s="946">
        <v>2</v>
      </c>
      <c r="AQ70" s="946"/>
      <c r="AR70" s="946"/>
      <c r="AS70" s="946"/>
      <c r="AT70" s="946"/>
      <c r="AU70" s="946">
        <v>1</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5">
      <c r="A71" s="97">
        <v>4</v>
      </c>
      <c r="B71" s="949" t="s">
        <v>346</v>
      </c>
      <c r="C71" s="950"/>
      <c r="D71" s="950"/>
      <c r="E71" s="950"/>
      <c r="F71" s="950"/>
      <c r="G71" s="950"/>
      <c r="H71" s="950"/>
      <c r="I71" s="950"/>
      <c r="J71" s="950"/>
      <c r="K71" s="950"/>
      <c r="L71" s="950"/>
      <c r="M71" s="950"/>
      <c r="N71" s="950"/>
      <c r="O71" s="950"/>
      <c r="P71" s="951"/>
      <c r="Q71" s="952">
        <v>217</v>
      </c>
      <c r="R71" s="946"/>
      <c r="S71" s="946"/>
      <c r="T71" s="946"/>
      <c r="U71" s="946"/>
      <c r="V71" s="946">
        <v>214</v>
      </c>
      <c r="W71" s="946"/>
      <c r="X71" s="946"/>
      <c r="Y71" s="946"/>
      <c r="Z71" s="946"/>
      <c r="AA71" s="946">
        <v>3</v>
      </c>
      <c r="AB71" s="946"/>
      <c r="AC71" s="946"/>
      <c r="AD71" s="946"/>
      <c r="AE71" s="946"/>
      <c r="AF71" s="946">
        <v>503</v>
      </c>
      <c r="AG71" s="946"/>
      <c r="AH71" s="946"/>
      <c r="AI71" s="946"/>
      <c r="AJ71" s="946"/>
      <c r="AK71" s="946">
        <v>63</v>
      </c>
      <c r="AL71" s="946"/>
      <c r="AM71" s="946"/>
      <c r="AN71" s="946"/>
      <c r="AO71" s="946"/>
      <c r="AP71" s="946">
        <v>959</v>
      </c>
      <c r="AQ71" s="946"/>
      <c r="AR71" s="946"/>
      <c r="AS71" s="946"/>
      <c r="AT71" s="946"/>
      <c r="AU71" s="946">
        <v>320</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5">
      <c r="A72" s="97">
        <v>5</v>
      </c>
      <c r="B72" s="949" t="s">
        <v>347</v>
      </c>
      <c r="C72" s="950"/>
      <c r="D72" s="950"/>
      <c r="E72" s="950"/>
      <c r="F72" s="950"/>
      <c r="G72" s="950"/>
      <c r="H72" s="950"/>
      <c r="I72" s="950"/>
      <c r="J72" s="950"/>
      <c r="K72" s="950"/>
      <c r="L72" s="950"/>
      <c r="M72" s="950"/>
      <c r="N72" s="950"/>
      <c r="O72" s="950"/>
      <c r="P72" s="951"/>
      <c r="Q72" s="952">
        <v>722</v>
      </c>
      <c r="R72" s="946"/>
      <c r="S72" s="946"/>
      <c r="T72" s="946"/>
      <c r="U72" s="946"/>
      <c r="V72" s="946">
        <v>641</v>
      </c>
      <c r="W72" s="946"/>
      <c r="X72" s="946"/>
      <c r="Y72" s="946"/>
      <c r="Z72" s="946"/>
      <c r="AA72" s="946">
        <v>81</v>
      </c>
      <c r="AB72" s="946"/>
      <c r="AC72" s="946"/>
      <c r="AD72" s="946"/>
      <c r="AE72" s="946"/>
      <c r="AF72" s="946">
        <v>81</v>
      </c>
      <c r="AG72" s="946"/>
      <c r="AH72" s="946"/>
      <c r="AI72" s="946"/>
      <c r="AJ72" s="946"/>
      <c r="AK72" s="946">
        <v>128</v>
      </c>
      <c r="AL72" s="946"/>
      <c r="AM72" s="946"/>
      <c r="AN72" s="946"/>
      <c r="AO72" s="946"/>
      <c r="AP72" s="946" t="s">
        <v>332</v>
      </c>
      <c r="AQ72" s="946"/>
      <c r="AR72" s="946"/>
      <c r="AS72" s="946"/>
      <c r="AT72" s="946"/>
      <c r="AU72" s="946" t="s">
        <v>332</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5">
      <c r="A73" s="97">
        <v>6</v>
      </c>
      <c r="B73" s="949" t="s">
        <v>348</v>
      </c>
      <c r="C73" s="950"/>
      <c r="D73" s="950"/>
      <c r="E73" s="950"/>
      <c r="F73" s="950"/>
      <c r="G73" s="950"/>
      <c r="H73" s="950"/>
      <c r="I73" s="950"/>
      <c r="J73" s="950"/>
      <c r="K73" s="950"/>
      <c r="L73" s="950"/>
      <c r="M73" s="950"/>
      <c r="N73" s="950"/>
      <c r="O73" s="950"/>
      <c r="P73" s="951"/>
      <c r="Q73" s="952">
        <v>5892</v>
      </c>
      <c r="R73" s="946"/>
      <c r="S73" s="946"/>
      <c r="T73" s="946"/>
      <c r="U73" s="946"/>
      <c r="V73" s="946">
        <v>5654</v>
      </c>
      <c r="W73" s="946"/>
      <c r="X73" s="946"/>
      <c r="Y73" s="946"/>
      <c r="Z73" s="946"/>
      <c r="AA73" s="946">
        <v>238</v>
      </c>
      <c r="AB73" s="946"/>
      <c r="AC73" s="946"/>
      <c r="AD73" s="946"/>
      <c r="AE73" s="946"/>
      <c r="AF73" s="946">
        <v>238</v>
      </c>
      <c r="AG73" s="946"/>
      <c r="AH73" s="946"/>
      <c r="AI73" s="946"/>
      <c r="AJ73" s="946"/>
      <c r="AK73" s="946" t="s">
        <v>332</v>
      </c>
      <c r="AL73" s="946"/>
      <c r="AM73" s="946"/>
      <c r="AN73" s="946"/>
      <c r="AO73" s="946"/>
      <c r="AP73" s="946" t="s">
        <v>332</v>
      </c>
      <c r="AQ73" s="946"/>
      <c r="AR73" s="946"/>
      <c r="AS73" s="946"/>
      <c r="AT73" s="946"/>
      <c r="AU73" s="946" t="s">
        <v>332</v>
      </c>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5">
      <c r="A74" s="97">
        <v>7</v>
      </c>
      <c r="B74" s="949" t="s">
        <v>349</v>
      </c>
      <c r="C74" s="950"/>
      <c r="D74" s="950"/>
      <c r="E74" s="950"/>
      <c r="F74" s="950"/>
      <c r="G74" s="950"/>
      <c r="H74" s="950"/>
      <c r="I74" s="950"/>
      <c r="J74" s="950"/>
      <c r="K74" s="950"/>
      <c r="L74" s="950"/>
      <c r="M74" s="950"/>
      <c r="N74" s="950"/>
      <c r="O74" s="950"/>
      <c r="P74" s="951"/>
      <c r="Q74" s="952">
        <v>1726</v>
      </c>
      <c r="R74" s="946"/>
      <c r="S74" s="946"/>
      <c r="T74" s="946"/>
      <c r="U74" s="946"/>
      <c r="V74" s="946">
        <v>1722</v>
      </c>
      <c r="W74" s="946"/>
      <c r="X74" s="946"/>
      <c r="Y74" s="946"/>
      <c r="Z74" s="946"/>
      <c r="AA74" s="946">
        <v>3</v>
      </c>
      <c r="AB74" s="946"/>
      <c r="AC74" s="946"/>
      <c r="AD74" s="946"/>
      <c r="AE74" s="946"/>
      <c r="AF74" s="946">
        <v>3</v>
      </c>
      <c r="AG74" s="946"/>
      <c r="AH74" s="946"/>
      <c r="AI74" s="946"/>
      <c r="AJ74" s="946"/>
      <c r="AK74" s="946">
        <v>38</v>
      </c>
      <c r="AL74" s="946"/>
      <c r="AM74" s="946"/>
      <c r="AN74" s="946"/>
      <c r="AO74" s="946"/>
      <c r="AP74" s="946" t="s">
        <v>332</v>
      </c>
      <c r="AQ74" s="946"/>
      <c r="AR74" s="946"/>
      <c r="AS74" s="946"/>
      <c r="AT74" s="946"/>
      <c r="AU74" s="946" t="s">
        <v>332</v>
      </c>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5">
      <c r="A75" s="97">
        <v>8</v>
      </c>
      <c r="B75" s="949" t="s">
        <v>350</v>
      </c>
      <c r="C75" s="950"/>
      <c r="D75" s="950"/>
      <c r="E75" s="950"/>
      <c r="F75" s="950"/>
      <c r="G75" s="950"/>
      <c r="H75" s="950"/>
      <c r="I75" s="950"/>
      <c r="J75" s="950"/>
      <c r="K75" s="950"/>
      <c r="L75" s="950"/>
      <c r="M75" s="950"/>
      <c r="N75" s="950"/>
      <c r="O75" s="950"/>
      <c r="P75" s="951"/>
      <c r="Q75" s="953">
        <v>3</v>
      </c>
      <c r="R75" s="954"/>
      <c r="S75" s="954"/>
      <c r="T75" s="954"/>
      <c r="U75" s="955"/>
      <c r="V75" s="956">
        <v>3</v>
      </c>
      <c r="W75" s="954"/>
      <c r="X75" s="954"/>
      <c r="Y75" s="954"/>
      <c r="Z75" s="955"/>
      <c r="AA75" s="956">
        <v>0</v>
      </c>
      <c r="AB75" s="954"/>
      <c r="AC75" s="954"/>
      <c r="AD75" s="954"/>
      <c r="AE75" s="955"/>
      <c r="AF75" s="956">
        <v>0</v>
      </c>
      <c r="AG75" s="954"/>
      <c r="AH75" s="954"/>
      <c r="AI75" s="954"/>
      <c r="AJ75" s="955"/>
      <c r="AK75" s="956" t="s">
        <v>332</v>
      </c>
      <c r="AL75" s="954"/>
      <c r="AM75" s="954"/>
      <c r="AN75" s="954"/>
      <c r="AO75" s="955"/>
      <c r="AP75" s="956" t="s">
        <v>332</v>
      </c>
      <c r="AQ75" s="954"/>
      <c r="AR75" s="954"/>
      <c r="AS75" s="954"/>
      <c r="AT75" s="955"/>
      <c r="AU75" s="956" t="s">
        <v>332</v>
      </c>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5">
      <c r="A76" s="97">
        <v>9</v>
      </c>
      <c r="B76" s="949" t="s">
        <v>351</v>
      </c>
      <c r="C76" s="950"/>
      <c r="D76" s="950"/>
      <c r="E76" s="950"/>
      <c r="F76" s="950"/>
      <c r="G76" s="950"/>
      <c r="H76" s="950"/>
      <c r="I76" s="950"/>
      <c r="J76" s="950"/>
      <c r="K76" s="950"/>
      <c r="L76" s="950"/>
      <c r="M76" s="950"/>
      <c r="N76" s="950"/>
      <c r="O76" s="950"/>
      <c r="P76" s="951"/>
      <c r="Q76" s="953">
        <v>12</v>
      </c>
      <c r="R76" s="954"/>
      <c r="S76" s="954"/>
      <c r="T76" s="954"/>
      <c r="U76" s="955"/>
      <c r="V76" s="956">
        <v>11</v>
      </c>
      <c r="W76" s="954"/>
      <c r="X76" s="954"/>
      <c r="Y76" s="954"/>
      <c r="Z76" s="955"/>
      <c r="AA76" s="956">
        <v>1</v>
      </c>
      <c r="AB76" s="954"/>
      <c r="AC76" s="954"/>
      <c r="AD76" s="954"/>
      <c r="AE76" s="955"/>
      <c r="AF76" s="956">
        <v>1</v>
      </c>
      <c r="AG76" s="954"/>
      <c r="AH76" s="954"/>
      <c r="AI76" s="954"/>
      <c r="AJ76" s="955"/>
      <c r="AK76" s="956" t="s">
        <v>332</v>
      </c>
      <c r="AL76" s="954"/>
      <c r="AM76" s="954"/>
      <c r="AN76" s="954"/>
      <c r="AO76" s="955"/>
      <c r="AP76" s="956" t="s">
        <v>332</v>
      </c>
      <c r="AQ76" s="954"/>
      <c r="AR76" s="954"/>
      <c r="AS76" s="954"/>
      <c r="AT76" s="955"/>
      <c r="AU76" s="956" t="s">
        <v>332</v>
      </c>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5">
      <c r="A77" s="97">
        <v>10</v>
      </c>
      <c r="B77" s="949" t="s">
        <v>352</v>
      </c>
      <c r="C77" s="950"/>
      <c r="D77" s="950"/>
      <c r="E77" s="950"/>
      <c r="F77" s="950"/>
      <c r="G77" s="950"/>
      <c r="H77" s="950"/>
      <c r="I77" s="950"/>
      <c r="J77" s="950"/>
      <c r="K77" s="950"/>
      <c r="L77" s="950"/>
      <c r="M77" s="950"/>
      <c r="N77" s="950"/>
      <c r="O77" s="950"/>
      <c r="P77" s="951"/>
      <c r="Q77" s="953">
        <v>846</v>
      </c>
      <c r="R77" s="954"/>
      <c r="S77" s="954"/>
      <c r="T77" s="954"/>
      <c r="U77" s="955"/>
      <c r="V77" s="956">
        <v>789</v>
      </c>
      <c r="W77" s="954"/>
      <c r="X77" s="954"/>
      <c r="Y77" s="954"/>
      <c r="Z77" s="955"/>
      <c r="AA77" s="956">
        <v>57</v>
      </c>
      <c r="AB77" s="954"/>
      <c r="AC77" s="954"/>
      <c r="AD77" s="954"/>
      <c r="AE77" s="955"/>
      <c r="AF77" s="956">
        <v>57</v>
      </c>
      <c r="AG77" s="954"/>
      <c r="AH77" s="954"/>
      <c r="AI77" s="954"/>
      <c r="AJ77" s="955"/>
      <c r="AK77" s="956">
        <v>374</v>
      </c>
      <c r="AL77" s="954"/>
      <c r="AM77" s="954"/>
      <c r="AN77" s="954"/>
      <c r="AO77" s="955"/>
      <c r="AP77" s="956" t="s">
        <v>332</v>
      </c>
      <c r="AQ77" s="954"/>
      <c r="AR77" s="954"/>
      <c r="AS77" s="954"/>
      <c r="AT77" s="955"/>
      <c r="AU77" s="956" t="s">
        <v>332</v>
      </c>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5">
      <c r="A78" s="97">
        <v>11</v>
      </c>
      <c r="B78" s="949" t="s">
        <v>353</v>
      </c>
      <c r="C78" s="950"/>
      <c r="D78" s="950"/>
      <c r="E78" s="950"/>
      <c r="F78" s="950"/>
      <c r="G78" s="950"/>
      <c r="H78" s="950"/>
      <c r="I78" s="950"/>
      <c r="J78" s="950"/>
      <c r="K78" s="950"/>
      <c r="L78" s="950"/>
      <c r="M78" s="950"/>
      <c r="N78" s="950"/>
      <c r="O78" s="950"/>
      <c r="P78" s="951"/>
      <c r="Q78" s="952">
        <v>1238</v>
      </c>
      <c r="R78" s="946"/>
      <c r="S78" s="946"/>
      <c r="T78" s="946"/>
      <c r="U78" s="946"/>
      <c r="V78" s="946">
        <v>1143</v>
      </c>
      <c r="W78" s="946"/>
      <c r="X78" s="946"/>
      <c r="Y78" s="946"/>
      <c r="Z78" s="946"/>
      <c r="AA78" s="946">
        <v>95</v>
      </c>
      <c r="AB78" s="946"/>
      <c r="AC78" s="946"/>
      <c r="AD78" s="946"/>
      <c r="AE78" s="946"/>
      <c r="AF78" s="946">
        <v>95</v>
      </c>
      <c r="AG78" s="946"/>
      <c r="AH78" s="946"/>
      <c r="AI78" s="946"/>
      <c r="AJ78" s="946"/>
      <c r="AK78" s="946" t="s">
        <v>332</v>
      </c>
      <c r="AL78" s="946"/>
      <c r="AM78" s="946"/>
      <c r="AN78" s="946"/>
      <c r="AO78" s="946"/>
      <c r="AP78" s="946" t="s">
        <v>332</v>
      </c>
      <c r="AQ78" s="946"/>
      <c r="AR78" s="946"/>
      <c r="AS78" s="946"/>
      <c r="AT78" s="946"/>
      <c r="AU78" s="946" t="s">
        <v>332</v>
      </c>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5">
      <c r="A79" s="97">
        <v>12</v>
      </c>
      <c r="B79" s="949" t="s">
        <v>354</v>
      </c>
      <c r="C79" s="950"/>
      <c r="D79" s="950"/>
      <c r="E79" s="950"/>
      <c r="F79" s="950"/>
      <c r="G79" s="950"/>
      <c r="H79" s="950"/>
      <c r="I79" s="950"/>
      <c r="J79" s="950"/>
      <c r="K79" s="950"/>
      <c r="L79" s="950"/>
      <c r="M79" s="950"/>
      <c r="N79" s="950"/>
      <c r="O79" s="950"/>
      <c r="P79" s="951"/>
      <c r="Q79" s="952">
        <v>286479</v>
      </c>
      <c r="R79" s="946"/>
      <c r="S79" s="946"/>
      <c r="T79" s="946"/>
      <c r="U79" s="946"/>
      <c r="V79" s="946">
        <v>283821</v>
      </c>
      <c r="W79" s="946"/>
      <c r="X79" s="946"/>
      <c r="Y79" s="946"/>
      <c r="Z79" s="946"/>
      <c r="AA79" s="946">
        <v>2657</v>
      </c>
      <c r="AB79" s="946"/>
      <c r="AC79" s="946"/>
      <c r="AD79" s="946"/>
      <c r="AE79" s="946"/>
      <c r="AF79" s="946">
        <v>2657</v>
      </c>
      <c r="AG79" s="946"/>
      <c r="AH79" s="946"/>
      <c r="AI79" s="946"/>
      <c r="AJ79" s="946"/>
      <c r="AK79" s="946">
        <v>1846</v>
      </c>
      <c r="AL79" s="946"/>
      <c r="AM79" s="946"/>
      <c r="AN79" s="946"/>
      <c r="AO79" s="946"/>
      <c r="AP79" s="946" t="s">
        <v>332</v>
      </c>
      <c r="AQ79" s="946"/>
      <c r="AR79" s="946"/>
      <c r="AS79" s="946"/>
      <c r="AT79" s="946"/>
      <c r="AU79" s="946" t="s">
        <v>332</v>
      </c>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5">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5">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5">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5">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5">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5">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5">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5">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3">
      <c r="A88" s="99" t="s">
        <v>319</v>
      </c>
      <c r="B88" s="912" t="s">
        <v>355</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3778</v>
      </c>
      <c r="AG88" s="934"/>
      <c r="AH88" s="934"/>
      <c r="AI88" s="934"/>
      <c r="AJ88" s="934"/>
      <c r="AK88" s="938"/>
      <c r="AL88" s="938"/>
      <c r="AM88" s="938"/>
      <c r="AN88" s="938"/>
      <c r="AO88" s="938"/>
      <c r="AP88" s="934">
        <v>2888</v>
      </c>
      <c r="AQ88" s="934"/>
      <c r="AR88" s="934"/>
      <c r="AS88" s="934"/>
      <c r="AT88" s="934"/>
      <c r="AU88" s="934">
        <v>1977</v>
      </c>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3">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319</v>
      </c>
      <c r="BR102" s="912" t="s">
        <v>356</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2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357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358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3">
      <c r="A107" s="108" t="s">
        <v>359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5">
      <c r="A108" s="917" t="s">
        <v>361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5">
      <c r="A109" s="870" t="s">
        <v>363</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364</v>
      </c>
      <c r="AB109" s="871"/>
      <c r="AC109" s="871"/>
      <c r="AD109" s="871"/>
      <c r="AE109" s="872"/>
      <c r="AF109" s="873" t="s">
        <v>365</v>
      </c>
      <c r="AG109" s="871"/>
      <c r="AH109" s="871"/>
      <c r="AI109" s="871"/>
      <c r="AJ109" s="872"/>
      <c r="AK109" s="873" t="s">
        <v>237</v>
      </c>
      <c r="AL109" s="871"/>
      <c r="AM109" s="871"/>
      <c r="AN109" s="871"/>
      <c r="AO109" s="872"/>
      <c r="AP109" s="873" t="s">
        <v>366</v>
      </c>
      <c r="AQ109" s="871"/>
      <c r="AR109" s="871"/>
      <c r="AS109" s="871"/>
      <c r="AT109" s="904"/>
      <c r="AU109" s="870" t="s">
        <v>363</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364</v>
      </c>
      <c r="BR109" s="871"/>
      <c r="BS109" s="871"/>
      <c r="BT109" s="871"/>
      <c r="BU109" s="872"/>
      <c r="BV109" s="873" t="s">
        <v>365</v>
      </c>
      <c r="BW109" s="871"/>
      <c r="BX109" s="871"/>
      <c r="BY109" s="871"/>
      <c r="BZ109" s="872"/>
      <c r="CA109" s="873" t="s">
        <v>237</v>
      </c>
      <c r="CB109" s="871"/>
      <c r="CC109" s="871"/>
      <c r="CD109" s="871"/>
      <c r="CE109" s="872"/>
      <c r="CF109" s="911" t="s">
        <v>366</v>
      </c>
      <c r="CG109" s="911"/>
      <c r="CH109" s="911"/>
      <c r="CI109" s="911"/>
      <c r="CJ109" s="911"/>
      <c r="CK109" s="873" t="s">
        <v>367</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364</v>
      </c>
      <c r="DH109" s="871"/>
      <c r="DI109" s="871"/>
      <c r="DJ109" s="871"/>
      <c r="DK109" s="872"/>
      <c r="DL109" s="873" t="s">
        <v>365</v>
      </c>
      <c r="DM109" s="871"/>
      <c r="DN109" s="871"/>
      <c r="DO109" s="871"/>
      <c r="DP109" s="872"/>
      <c r="DQ109" s="873" t="s">
        <v>237</v>
      </c>
      <c r="DR109" s="871"/>
      <c r="DS109" s="871"/>
      <c r="DT109" s="871"/>
      <c r="DU109" s="872"/>
      <c r="DV109" s="873" t="s">
        <v>366</v>
      </c>
      <c r="DW109" s="871"/>
      <c r="DX109" s="871"/>
      <c r="DY109" s="871"/>
      <c r="DZ109" s="904"/>
    </row>
    <row r="110" spans="1:131" s="89" customFormat="1" ht="26.25" customHeight="1" x14ac:dyDescent="0.25">
      <c r="A110" s="784" t="s">
        <v>368</v>
      </c>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6"/>
      <c r="AA110" s="863">
        <v>2520056</v>
      </c>
      <c r="AB110" s="864"/>
      <c r="AC110" s="864"/>
      <c r="AD110" s="864"/>
      <c r="AE110" s="865"/>
      <c r="AF110" s="866">
        <v>2503303</v>
      </c>
      <c r="AG110" s="864"/>
      <c r="AH110" s="864"/>
      <c r="AI110" s="864"/>
      <c r="AJ110" s="865"/>
      <c r="AK110" s="866">
        <v>2518089</v>
      </c>
      <c r="AL110" s="864"/>
      <c r="AM110" s="864"/>
      <c r="AN110" s="864"/>
      <c r="AO110" s="865"/>
      <c r="AP110" s="867">
        <v>21.5</v>
      </c>
      <c r="AQ110" s="868"/>
      <c r="AR110" s="868"/>
      <c r="AS110" s="868"/>
      <c r="AT110" s="869"/>
      <c r="AU110" s="905" t="s">
        <v>369</v>
      </c>
      <c r="AV110" s="906"/>
      <c r="AW110" s="906"/>
      <c r="AX110" s="906"/>
      <c r="AY110" s="906"/>
      <c r="AZ110" s="835" t="s">
        <v>370</v>
      </c>
      <c r="BA110" s="785"/>
      <c r="BB110" s="785"/>
      <c r="BC110" s="785"/>
      <c r="BD110" s="785"/>
      <c r="BE110" s="785"/>
      <c r="BF110" s="785"/>
      <c r="BG110" s="785"/>
      <c r="BH110" s="785"/>
      <c r="BI110" s="785"/>
      <c r="BJ110" s="785"/>
      <c r="BK110" s="785"/>
      <c r="BL110" s="785"/>
      <c r="BM110" s="785"/>
      <c r="BN110" s="785"/>
      <c r="BO110" s="785"/>
      <c r="BP110" s="786"/>
      <c r="BQ110" s="836">
        <v>27599809</v>
      </c>
      <c r="BR110" s="817"/>
      <c r="BS110" s="817"/>
      <c r="BT110" s="817"/>
      <c r="BU110" s="817"/>
      <c r="BV110" s="817">
        <v>26280964</v>
      </c>
      <c r="BW110" s="817"/>
      <c r="BX110" s="817"/>
      <c r="BY110" s="817"/>
      <c r="BZ110" s="817"/>
      <c r="CA110" s="817">
        <v>25703127</v>
      </c>
      <c r="CB110" s="817"/>
      <c r="CC110" s="817"/>
      <c r="CD110" s="817"/>
      <c r="CE110" s="817"/>
      <c r="CF110" s="841">
        <v>220</v>
      </c>
      <c r="CG110" s="842"/>
      <c r="CH110" s="842"/>
      <c r="CI110" s="842"/>
      <c r="CJ110" s="842"/>
      <c r="CK110" s="901" t="s">
        <v>371</v>
      </c>
      <c r="CL110" s="794"/>
      <c r="CM110" s="835" t="s">
        <v>372</v>
      </c>
      <c r="CN110" s="785"/>
      <c r="CO110" s="785"/>
      <c r="CP110" s="785"/>
      <c r="CQ110" s="785"/>
      <c r="CR110" s="785"/>
      <c r="CS110" s="785"/>
      <c r="CT110" s="785"/>
      <c r="CU110" s="785"/>
      <c r="CV110" s="785"/>
      <c r="CW110" s="785"/>
      <c r="CX110" s="785"/>
      <c r="CY110" s="785"/>
      <c r="CZ110" s="785"/>
      <c r="DA110" s="785"/>
      <c r="DB110" s="785"/>
      <c r="DC110" s="785"/>
      <c r="DD110" s="785"/>
      <c r="DE110" s="785"/>
      <c r="DF110" s="786"/>
      <c r="DG110" s="836" t="s">
        <v>62</v>
      </c>
      <c r="DH110" s="817"/>
      <c r="DI110" s="817"/>
      <c r="DJ110" s="817"/>
      <c r="DK110" s="817"/>
      <c r="DL110" s="817" t="s">
        <v>62</v>
      </c>
      <c r="DM110" s="817"/>
      <c r="DN110" s="817"/>
      <c r="DO110" s="817"/>
      <c r="DP110" s="817"/>
      <c r="DQ110" s="817" t="s">
        <v>62</v>
      </c>
      <c r="DR110" s="817"/>
      <c r="DS110" s="817"/>
      <c r="DT110" s="817"/>
      <c r="DU110" s="817"/>
      <c r="DV110" s="818" t="s">
        <v>62</v>
      </c>
      <c r="DW110" s="818"/>
      <c r="DX110" s="818"/>
      <c r="DY110" s="818"/>
      <c r="DZ110" s="819"/>
    </row>
    <row r="111" spans="1:131" s="89" customFormat="1" ht="26.25" customHeight="1" x14ac:dyDescent="0.25">
      <c r="A111" s="749" t="s">
        <v>373</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62</v>
      </c>
      <c r="AB111" s="894"/>
      <c r="AC111" s="894"/>
      <c r="AD111" s="894"/>
      <c r="AE111" s="895"/>
      <c r="AF111" s="896" t="s">
        <v>62</v>
      </c>
      <c r="AG111" s="894"/>
      <c r="AH111" s="894"/>
      <c r="AI111" s="894"/>
      <c r="AJ111" s="895"/>
      <c r="AK111" s="896" t="s">
        <v>62</v>
      </c>
      <c r="AL111" s="894"/>
      <c r="AM111" s="894"/>
      <c r="AN111" s="894"/>
      <c r="AO111" s="895"/>
      <c r="AP111" s="897" t="s">
        <v>62</v>
      </c>
      <c r="AQ111" s="898"/>
      <c r="AR111" s="898"/>
      <c r="AS111" s="898"/>
      <c r="AT111" s="899"/>
      <c r="AU111" s="907"/>
      <c r="AV111" s="908"/>
      <c r="AW111" s="908"/>
      <c r="AX111" s="908"/>
      <c r="AY111" s="908"/>
      <c r="AZ111" s="792" t="s">
        <v>374</v>
      </c>
      <c r="BA111" s="727"/>
      <c r="BB111" s="727"/>
      <c r="BC111" s="727"/>
      <c r="BD111" s="727"/>
      <c r="BE111" s="727"/>
      <c r="BF111" s="727"/>
      <c r="BG111" s="727"/>
      <c r="BH111" s="727"/>
      <c r="BI111" s="727"/>
      <c r="BJ111" s="727"/>
      <c r="BK111" s="727"/>
      <c r="BL111" s="727"/>
      <c r="BM111" s="727"/>
      <c r="BN111" s="727"/>
      <c r="BO111" s="727"/>
      <c r="BP111" s="728"/>
      <c r="BQ111" s="764">
        <v>75588</v>
      </c>
      <c r="BR111" s="765"/>
      <c r="BS111" s="765"/>
      <c r="BT111" s="765"/>
      <c r="BU111" s="765"/>
      <c r="BV111" s="765">
        <v>46197</v>
      </c>
      <c r="BW111" s="765"/>
      <c r="BX111" s="765"/>
      <c r="BY111" s="765"/>
      <c r="BZ111" s="765"/>
      <c r="CA111" s="765">
        <v>28775</v>
      </c>
      <c r="CB111" s="765"/>
      <c r="CC111" s="765"/>
      <c r="CD111" s="765"/>
      <c r="CE111" s="765"/>
      <c r="CF111" s="850">
        <v>0.2</v>
      </c>
      <c r="CG111" s="851"/>
      <c r="CH111" s="851"/>
      <c r="CI111" s="851"/>
      <c r="CJ111" s="851"/>
      <c r="CK111" s="902"/>
      <c r="CL111" s="796"/>
      <c r="CM111" s="792" t="s">
        <v>375</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64" t="s">
        <v>62</v>
      </c>
      <c r="DH111" s="765"/>
      <c r="DI111" s="765"/>
      <c r="DJ111" s="765"/>
      <c r="DK111" s="765"/>
      <c r="DL111" s="765" t="s">
        <v>62</v>
      </c>
      <c r="DM111" s="765"/>
      <c r="DN111" s="765"/>
      <c r="DO111" s="765"/>
      <c r="DP111" s="765"/>
      <c r="DQ111" s="765" t="s">
        <v>62</v>
      </c>
      <c r="DR111" s="765"/>
      <c r="DS111" s="765"/>
      <c r="DT111" s="765"/>
      <c r="DU111" s="765"/>
      <c r="DV111" s="771" t="s">
        <v>62</v>
      </c>
      <c r="DW111" s="771"/>
      <c r="DX111" s="771"/>
      <c r="DY111" s="771"/>
      <c r="DZ111" s="772"/>
    </row>
    <row r="112" spans="1:131" s="89" customFormat="1" ht="26.25" customHeight="1" x14ac:dyDescent="0.25">
      <c r="A112" s="887" t="s">
        <v>376</v>
      </c>
      <c r="B112" s="888"/>
      <c r="C112" s="727" t="s">
        <v>377</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9" t="s">
        <v>62</v>
      </c>
      <c r="AQ112" s="800"/>
      <c r="AR112" s="800"/>
      <c r="AS112" s="800"/>
      <c r="AT112" s="801"/>
      <c r="AU112" s="907"/>
      <c r="AV112" s="908"/>
      <c r="AW112" s="908"/>
      <c r="AX112" s="908"/>
      <c r="AY112" s="908"/>
      <c r="AZ112" s="792" t="s">
        <v>378</v>
      </c>
      <c r="BA112" s="727"/>
      <c r="BB112" s="727"/>
      <c r="BC112" s="727"/>
      <c r="BD112" s="727"/>
      <c r="BE112" s="727"/>
      <c r="BF112" s="727"/>
      <c r="BG112" s="727"/>
      <c r="BH112" s="727"/>
      <c r="BI112" s="727"/>
      <c r="BJ112" s="727"/>
      <c r="BK112" s="727"/>
      <c r="BL112" s="727"/>
      <c r="BM112" s="727"/>
      <c r="BN112" s="727"/>
      <c r="BO112" s="727"/>
      <c r="BP112" s="728"/>
      <c r="BQ112" s="764">
        <v>10464591</v>
      </c>
      <c r="BR112" s="765"/>
      <c r="BS112" s="765"/>
      <c r="BT112" s="765"/>
      <c r="BU112" s="765"/>
      <c r="BV112" s="765">
        <v>8407372</v>
      </c>
      <c r="BW112" s="765"/>
      <c r="BX112" s="765"/>
      <c r="BY112" s="765"/>
      <c r="BZ112" s="765"/>
      <c r="CA112" s="765">
        <v>8518913</v>
      </c>
      <c r="CB112" s="765"/>
      <c r="CC112" s="765"/>
      <c r="CD112" s="765"/>
      <c r="CE112" s="765"/>
      <c r="CF112" s="850">
        <v>72.900000000000006</v>
      </c>
      <c r="CG112" s="851"/>
      <c r="CH112" s="851"/>
      <c r="CI112" s="851"/>
      <c r="CJ112" s="851"/>
      <c r="CK112" s="902"/>
      <c r="CL112" s="796"/>
      <c r="CM112" s="792" t="s">
        <v>379</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64" t="s">
        <v>62</v>
      </c>
      <c r="DH112" s="765"/>
      <c r="DI112" s="765"/>
      <c r="DJ112" s="765"/>
      <c r="DK112" s="765"/>
      <c r="DL112" s="765" t="s">
        <v>62</v>
      </c>
      <c r="DM112" s="765"/>
      <c r="DN112" s="765"/>
      <c r="DO112" s="765"/>
      <c r="DP112" s="765"/>
      <c r="DQ112" s="765" t="s">
        <v>62</v>
      </c>
      <c r="DR112" s="765"/>
      <c r="DS112" s="765"/>
      <c r="DT112" s="765"/>
      <c r="DU112" s="765"/>
      <c r="DV112" s="771" t="s">
        <v>62</v>
      </c>
      <c r="DW112" s="771"/>
      <c r="DX112" s="771"/>
      <c r="DY112" s="771"/>
      <c r="DZ112" s="772"/>
    </row>
    <row r="113" spans="1:130" s="89" customFormat="1" ht="26.25" customHeight="1" x14ac:dyDescent="0.25">
      <c r="A113" s="889"/>
      <c r="B113" s="890"/>
      <c r="C113" s="727" t="s">
        <v>380</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649319</v>
      </c>
      <c r="AB113" s="894"/>
      <c r="AC113" s="894"/>
      <c r="AD113" s="894"/>
      <c r="AE113" s="895"/>
      <c r="AF113" s="896">
        <v>629470</v>
      </c>
      <c r="AG113" s="894"/>
      <c r="AH113" s="894"/>
      <c r="AI113" s="894"/>
      <c r="AJ113" s="895"/>
      <c r="AK113" s="896">
        <v>810347</v>
      </c>
      <c r="AL113" s="894"/>
      <c r="AM113" s="894"/>
      <c r="AN113" s="894"/>
      <c r="AO113" s="895"/>
      <c r="AP113" s="897">
        <v>6.9</v>
      </c>
      <c r="AQ113" s="898"/>
      <c r="AR113" s="898"/>
      <c r="AS113" s="898"/>
      <c r="AT113" s="899"/>
      <c r="AU113" s="907"/>
      <c r="AV113" s="908"/>
      <c r="AW113" s="908"/>
      <c r="AX113" s="908"/>
      <c r="AY113" s="908"/>
      <c r="AZ113" s="792" t="s">
        <v>381</v>
      </c>
      <c r="BA113" s="727"/>
      <c r="BB113" s="727"/>
      <c r="BC113" s="727"/>
      <c r="BD113" s="727"/>
      <c r="BE113" s="727"/>
      <c r="BF113" s="727"/>
      <c r="BG113" s="727"/>
      <c r="BH113" s="727"/>
      <c r="BI113" s="727"/>
      <c r="BJ113" s="727"/>
      <c r="BK113" s="727"/>
      <c r="BL113" s="727"/>
      <c r="BM113" s="727"/>
      <c r="BN113" s="727"/>
      <c r="BO113" s="727"/>
      <c r="BP113" s="728"/>
      <c r="BQ113" s="764">
        <v>655758</v>
      </c>
      <c r="BR113" s="765"/>
      <c r="BS113" s="765"/>
      <c r="BT113" s="765"/>
      <c r="BU113" s="765"/>
      <c r="BV113" s="765">
        <v>808975</v>
      </c>
      <c r="BW113" s="765"/>
      <c r="BX113" s="765"/>
      <c r="BY113" s="765"/>
      <c r="BZ113" s="765"/>
      <c r="CA113" s="765">
        <v>1976626</v>
      </c>
      <c r="CB113" s="765"/>
      <c r="CC113" s="765"/>
      <c r="CD113" s="765"/>
      <c r="CE113" s="765"/>
      <c r="CF113" s="850">
        <v>16.899999999999999</v>
      </c>
      <c r="CG113" s="851"/>
      <c r="CH113" s="851"/>
      <c r="CI113" s="851"/>
      <c r="CJ113" s="851"/>
      <c r="CK113" s="902"/>
      <c r="CL113" s="796"/>
      <c r="CM113" s="792" t="s">
        <v>382</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9" t="s">
        <v>62</v>
      </c>
      <c r="DW113" s="800"/>
      <c r="DX113" s="800"/>
      <c r="DY113" s="800"/>
      <c r="DZ113" s="801"/>
    </row>
    <row r="114" spans="1:130" s="89" customFormat="1" ht="26.25" customHeight="1" x14ac:dyDescent="0.25">
      <c r="A114" s="889"/>
      <c r="B114" s="890"/>
      <c r="C114" s="727" t="s">
        <v>383</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115182</v>
      </c>
      <c r="AB114" s="755"/>
      <c r="AC114" s="755"/>
      <c r="AD114" s="755"/>
      <c r="AE114" s="756"/>
      <c r="AF114" s="757">
        <v>86753</v>
      </c>
      <c r="AG114" s="755"/>
      <c r="AH114" s="755"/>
      <c r="AI114" s="755"/>
      <c r="AJ114" s="756"/>
      <c r="AK114" s="757">
        <v>70020</v>
      </c>
      <c r="AL114" s="755"/>
      <c r="AM114" s="755"/>
      <c r="AN114" s="755"/>
      <c r="AO114" s="756"/>
      <c r="AP114" s="799">
        <v>0.6</v>
      </c>
      <c r="AQ114" s="800"/>
      <c r="AR114" s="800"/>
      <c r="AS114" s="800"/>
      <c r="AT114" s="801"/>
      <c r="AU114" s="907"/>
      <c r="AV114" s="908"/>
      <c r="AW114" s="908"/>
      <c r="AX114" s="908"/>
      <c r="AY114" s="908"/>
      <c r="AZ114" s="792" t="s">
        <v>384</v>
      </c>
      <c r="BA114" s="727"/>
      <c r="BB114" s="727"/>
      <c r="BC114" s="727"/>
      <c r="BD114" s="727"/>
      <c r="BE114" s="727"/>
      <c r="BF114" s="727"/>
      <c r="BG114" s="727"/>
      <c r="BH114" s="727"/>
      <c r="BI114" s="727"/>
      <c r="BJ114" s="727"/>
      <c r="BK114" s="727"/>
      <c r="BL114" s="727"/>
      <c r="BM114" s="727"/>
      <c r="BN114" s="727"/>
      <c r="BO114" s="727"/>
      <c r="BP114" s="728"/>
      <c r="BQ114" s="764">
        <v>3075066</v>
      </c>
      <c r="BR114" s="765"/>
      <c r="BS114" s="765"/>
      <c r="BT114" s="765"/>
      <c r="BU114" s="765"/>
      <c r="BV114" s="765">
        <v>3153567</v>
      </c>
      <c r="BW114" s="765"/>
      <c r="BX114" s="765"/>
      <c r="BY114" s="765"/>
      <c r="BZ114" s="765"/>
      <c r="CA114" s="765">
        <v>3294754</v>
      </c>
      <c r="CB114" s="765"/>
      <c r="CC114" s="765"/>
      <c r="CD114" s="765"/>
      <c r="CE114" s="765"/>
      <c r="CF114" s="850">
        <v>28.2</v>
      </c>
      <c r="CG114" s="851"/>
      <c r="CH114" s="851"/>
      <c r="CI114" s="851"/>
      <c r="CJ114" s="851"/>
      <c r="CK114" s="902"/>
      <c r="CL114" s="796"/>
      <c r="CM114" s="792" t="s">
        <v>385</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9" t="s">
        <v>62</v>
      </c>
      <c r="DW114" s="800"/>
      <c r="DX114" s="800"/>
      <c r="DY114" s="800"/>
      <c r="DZ114" s="801"/>
    </row>
    <row r="115" spans="1:130" s="89" customFormat="1" ht="26.25" customHeight="1" x14ac:dyDescent="0.25">
      <c r="A115" s="889"/>
      <c r="B115" s="890"/>
      <c r="C115" s="727" t="s">
        <v>386</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v>39410</v>
      </c>
      <c r="AB115" s="894"/>
      <c r="AC115" s="894"/>
      <c r="AD115" s="894"/>
      <c r="AE115" s="895"/>
      <c r="AF115" s="896">
        <v>30565</v>
      </c>
      <c r="AG115" s="894"/>
      <c r="AH115" s="894"/>
      <c r="AI115" s="894"/>
      <c r="AJ115" s="895"/>
      <c r="AK115" s="896">
        <v>18133</v>
      </c>
      <c r="AL115" s="894"/>
      <c r="AM115" s="894"/>
      <c r="AN115" s="894"/>
      <c r="AO115" s="895"/>
      <c r="AP115" s="897">
        <v>0.2</v>
      </c>
      <c r="AQ115" s="898"/>
      <c r="AR115" s="898"/>
      <c r="AS115" s="898"/>
      <c r="AT115" s="899"/>
      <c r="AU115" s="907"/>
      <c r="AV115" s="908"/>
      <c r="AW115" s="908"/>
      <c r="AX115" s="908"/>
      <c r="AY115" s="908"/>
      <c r="AZ115" s="792" t="s">
        <v>387</v>
      </c>
      <c r="BA115" s="727"/>
      <c r="BB115" s="727"/>
      <c r="BC115" s="727"/>
      <c r="BD115" s="727"/>
      <c r="BE115" s="727"/>
      <c r="BF115" s="727"/>
      <c r="BG115" s="727"/>
      <c r="BH115" s="727"/>
      <c r="BI115" s="727"/>
      <c r="BJ115" s="727"/>
      <c r="BK115" s="727"/>
      <c r="BL115" s="727"/>
      <c r="BM115" s="727"/>
      <c r="BN115" s="727"/>
      <c r="BO115" s="727"/>
      <c r="BP115" s="728"/>
      <c r="BQ115" s="764" t="s">
        <v>62</v>
      </c>
      <c r="BR115" s="765"/>
      <c r="BS115" s="765"/>
      <c r="BT115" s="765"/>
      <c r="BU115" s="765"/>
      <c r="BV115" s="765" t="s">
        <v>62</v>
      </c>
      <c r="BW115" s="765"/>
      <c r="BX115" s="765"/>
      <c r="BY115" s="765"/>
      <c r="BZ115" s="765"/>
      <c r="CA115" s="765" t="s">
        <v>62</v>
      </c>
      <c r="CB115" s="765"/>
      <c r="CC115" s="765"/>
      <c r="CD115" s="765"/>
      <c r="CE115" s="765"/>
      <c r="CF115" s="850" t="s">
        <v>62</v>
      </c>
      <c r="CG115" s="851"/>
      <c r="CH115" s="851"/>
      <c r="CI115" s="851"/>
      <c r="CJ115" s="851"/>
      <c r="CK115" s="902"/>
      <c r="CL115" s="796"/>
      <c r="CM115" s="792" t="s">
        <v>388</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62</v>
      </c>
      <c r="DH115" s="755"/>
      <c r="DI115" s="755"/>
      <c r="DJ115" s="755"/>
      <c r="DK115" s="756"/>
      <c r="DL115" s="757" t="s">
        <v>62</v>
      </c>
      <c r="DM115" s="755"/>
      <c r="DN115" s="755"/>
      <c r="DO115" s="755"/>
      <c r="DP115" s="756"/>
      <c r="DQ115" s="757" t="s">
        <v>62</v>
      </c>
      <c r="DR115" s="755"/>
      <c r="DS115" s="755"/>
      <c r="DT115" s="755"/>
      <c r="DU115" s="756"/>
      <c r="DV115" s="799" t="s">
        <v>62</v>
      </c>
      <c r="DW115" s="800"/>
      <c r="DX115" s="800"/>
      <c r="DY115" s="800"/>
      <c r="DZ115" s="801"/>
    </row>
    <row r="116" spans="1:130" s="89" customFormat="1" ht="26.25" customHeight="1" x14ac:dyDescent="0.25">
      <c r="A116" s="891"/>
      <c r="B116" s="892"/>
      <c r="C116" s="814" t="s">
        <v>389</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t="s">
        <v>62</v>
      </c>
      <c r="AB116" s="755"/>
      <c r="AC116" s="755"/>
      <c r="AD116" s="755"/>
      <c r="AE116" s="756"/>
      <c r="AF116" s="757" t="s">
        <v>62</v>
      </c>
      <c r="AG116" s="755"/>
      <c r="AH116" s="755"/>
      <c r="AI116" s="755"/>
      <c r="AJ116" s="756"/>
      <c r="AK116" s="757" t="s">
        <v>62</v>
      </c>
      <c r="AL116" s="755"/>
      <c r="AM116" s="755"/>
      <c r="AN116" s="755"/>
      <c r="AO116" s="756"/>
      <c r="AP116" s="799" t="s">
        <v>62</v>
      </c>
      <c r="AQ116" s="800"/>
      <c r="AR116" s="800"/>
      <c r="AS116" s="800"/>
      <c r="AT116" s="801"/>
      <c r="AU116" s="907"/>
      <c r="AV116" s="908"/>
      <c r="AW116" s="908"/>
      <c r="AX116" s="908"/>
      <c r="AY116" s="908"/>
      <c r="AZ116" s="884" t="s">
        <v>390</v>
      </c>
      <c r="BA116" s="885"/>
      <c r="BB116" s="885"/>
      <c r="BC116" s="885"/>
      <c r="BD116" s="885"/>
      <c r="BE116" s="885"/>
      <c r="BF116" s="885"/>
      <c r="BG116" s="885"/>
      <c r="BH116" s="885"/>
      <c r="BI116" s="885"/>
      <c r="BJ116" s="885"/>
      <c r="BK116" s="885"/>
      <c r="BL116" s="885"/>
      <c r="BM116" s="885"/>
      <c r="BN116" s="885"/>
      <c r="BO116" s="885"/>
      <c r="BP116" s="886"/>
      <c r="BQ116" s="764" t="s">
        <v>62</v>
      </c>
      <c r="BR116" s="765"/>
      <c r="BS116" s="765"/>
      <c r="BT116" s="765"/>
      <c r="BU116" s="765"/>
      <c r="BV116" s="765" t="s">
        <v>62</v>
      </c>
      <c r="BW116" s="765"/>
      <c r="BX116" s="765"/>
      <c r="BY116" s="765"/>
      <c r="BZ116" s="765"/>
      <c r="CA116" s="765" t="s">
        <v>62</v>
      </c>
      <c r="CB116" s="765"/>
      <c r="CC116" s="765"/>
      <c r="CD116" s="765"/>
      <c r="CE116" s="765"/>
      <c r="CF116" s="850" t="s">
        <v>62</v>
      </c>
      <c r="CG116" s="851"/>
      <c r="CH116" s="851"/>
      <c r="CI116" s="851"/>
      <c r="CJ116" s="851"/>
      <c r="CK116" s="902"/>
      <c r="CL116" s="796"/>
      <c r="CM116" s="792" t="s">
        <v>391</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v>2957</v>
      </c>
      <c r="DH116" s="755"/>
      <c r="DI116" s="755"/>
      <c r="DJ116" s="755"/>
      <c r="DK116" s="756"/>
      <c r="DL116" s="757" t="s">
        <v>62</v>
      </c>
      <c r="DM116" s="755"/>
      <c r="DN116" s="755"/>
      <c r="DO116" s="755"/>
      <c r="DP116" s="756"/>
      <c r="DQ116" s="757" t="s">
        <v>62</v>
      </c>
      <c r="DR116" s="755"/>
      <c r="DS116" s="755"/>
      <c r="DT116" s="755"/>
      <c r="DU116" s="756"/>
      <c r="DV116" s="799" t="s">
        <v>62</v>
      </c>
      <c r="DW116" s="800"/>
      <c r="DX116" s="800"/>
      <c r="DY116" s="800"/>
      <c r="DZ116" s="801"/>
    </row>
    <row r="117" spans="1:130" s="89" customFormat="1" ht="26.25" customHeight="1" x14ac:dyDescent="0.25">
      <c r="A117" s="870" t="s">
        <v>118</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392</v>
      </c>
      <c r="Z117" s="872"/>
      <c r="AA117" s="877">
        <v>3323967</v>
      </c>
      <c r="AB117" s="878"/>
      <c r="AC117" s="878"/>
      <c r="AD117" s="878"/>
      <c r="AE117" s="879"/>
      <c r="AF117" s="880">
        <v>3250091</v>
      </c>
      <c r="AG117" s="878"/>
      <c r="AH117" s="878"/>
      <c r="AI117" s="878"/>
      <c r="AJ117" s="879"/>
      <c r="AK117" s="880">
        <v>3416589</v>
      </c>
      <c r="AL117" s="878"/>
      <c r="AM117" s="878"/>
      <c r="AN117" s="878"/>
      <c r="AO117" s="879"/>
      <c r="AP117" s="881"/>
      <c r="AQ117" s="882"/>
      <c r="AR117" s="882"/>
      <c r="AS117" s="882"/>
      <c r="AT117" s="883"/>
      <c r="AU117" s="907"/>
      <c r="AV117" s="908"/>
      <c r="AW117" s="908"/>
      <c r="AX117" s="908"/>
      <c r="AY117" s="908"/>
      <c r="AZ117" s="838" t="s">
        <v>393</v>
      </c>
      <c r="BA117" s="839"/>
      <c r="BB117" s="839"/>
      <c r="BC117" s="839"/>
      <c r="BD117" s="839"/>
      <c r="BE117" s="839"/>
      <c r="BF117" s="839"/>
      <c r="BG117" s="839"/>
      <c r="BH117" s="839"/>
      <c r="BI117" s="839"/>
      <c r="BJ117" s="839"/>
      <c r="BK117" s="839"/>
      <c r="BL117" s="839"/>
      <c r="BM117" s="839"/>
      <c r="BN117" s="839"/>
      <c r="BO117" s="839"/>
      <c r="BP117" s="840"/>
      <c r="BQ117" s="764" t="s">
        <v>62</v>
      </c>
      <c r="BR117" s="765"/>
      <c r="BS117" s="765"/>
      <c r="BT117" s="765"/>
      <c r="BU117" s="765"/>
      <c r="BV117" s="765" t="s">
        <v>62</v>
      </c>
      <c r="BW117" s="765"/>
      <c r="BX117" s="765"/>
      <c r="BY117" s="765"/>
      <c r="BZ117" s="765"/>
      <c r="CA117" s="765" t="s">
        <v>62</v>
      </c>
      <c r="CB117" s="765"/>
      <c r="CC117" s="765"/>
      <c r="CD117" s="765"/>
      <c r="CE117" s="765"/>
      <c r="CF117" s="850" t="s">
        <v>62</v>
      </c>
      <c r="CG117" s="851"/>
      <c r="CH117" s="851"/>
      <c r="CI117" s="851"/>
      <c r="CJ117" s="851"/>
      <c r="CK117" s="902"/>
      <c r="CL117" s="796"/>
      <c r="CM117" s="792" t="s">
        <v>394</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9" t="s">
        <v>62</v>
      </c>
      <c r="DW117" s="800"/>
      <c r="DX117" s="800"/>
      <c r="DY117" s="800"/>
      <c r="DZ117" s="801"/>
    </row>
    <row r="118" spans="1:130" s="89" customFormat="1" ht="26.25" customHeight="1" x14ac:dyDescent="0.25">
      <c r="A118" s="870" t="s">
        <v>367</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364</v>
      </c>
      <c r="AB118" s="871"/>
      <c r="AC118" s="871"/>
      <c r="AD118" s="871"/>
      <c r="AE118" s="872"/>
      <c r="AF118" s="873" t="s">
        <v>365</v>
      </c>
      <c r="AG118" s="871"/>
      <c r="AH118" s="871"/>
      <c r="AI118" s="871"/>
      <c r="AJ118" s="872"/>
      <c r="AK118" s="873" t="s">
        <v>237</v>
      </c>
      <c r="AL118" s="871"/>
      <c r="AM118" s="871"/>
      <c r="AN118" s="871"/>
      <c r="AO118" s="872"/>
      <c r="AP118" s="874" t="s">
        <v>366</v>
      </c>
      <c r="AQ118" s="875"/>
      <c r="AR118" s="875"/>
      <c r="AS118" s="875"/>
      <c r="AT118" s="876"/>
      <c r="AU118" s="907"/>
      <c r="AV118" s="908"/>
      <c r="AW118" s="908"/>
      <c r="AX118" s="908"/>
      <c r="AY118" s="908"/>
      <c r="AZ118" s="813" t="s">
        <v>395</v>
      </c>
      <c r="BA118" s="814"/>
      <c r="BB118" s="814"/>
      <c r="BC118" s="814"/>
      <c r="BD118" s="814"/>
      <c r="BE118" s="814"/>
      <c r="BF118" s="814"/>
      <c r="BG118" s="814"/>
      <c r="BH118" s="814"/>
      <c r="BI118" s="814"/>
      <c r="BJ118" s="814"/>
      <c r="BK118" s="814"/>
      <c r="BL118" s="814"/>
      <c r="BM118" s="814"/>
      <c r="BN118" s="814"/>
      <c r="BO118" s="814"/>
      <c r="BP118" s="815"/>
      <c r="BQ118" s="854" t="s">
        <v>62</v>
      </c>
      <c r="BR118" s="820"/>
      <c r="BS118" s="820"/>
      <c r="BT118" s="820"/>
      <c r="BU118" s="820"/>
      <c r="BV118" s="820" t="s">
        <v>62</v>
      </c>
      <c r="BW118" s="820"/>
      <c r="BX118" s="820"/>
      <c r="BY118" s="820"/>
      <c r="BZ118" s="820"/>
      <c r="CA118" s="820" t="s">
        <v>62</v>
      </c>
      <c r="CB118" s="820"/>
      <c r="CC118" s="820"/>
      <c r="CD118" s="820"/>
      <c r="CE118" s="820"/>
      <c r="CF118" s="850" t="s">
        <v>62</v>
      </c>
      <c r="CG118" s="851"/>
      <c r="CH118" s="851"/>
      <c r="CI118" s="851"/>
      <c r="CJ118" s="851"/>
      <c r="CK118" s="902"/>
      <c r="CL118" s="796"/>
      <c r="CM118" s="792" t="s">
        <v>396</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62</v>
      </c>
      <c r="DH118" s="755"/>
      <c r="DI118" s="755"/>
      <c r="DJ118" s="755"/>
      <c r="DK118" s="756"/>
      <c r="DL118" s="757" t="s">
        <v>62</v>
      </c>
      <c r="DM118" s="755"/>
      <c r="DN118" s="755"/>
      <c r="DO118" s="755"/>
      <c r="DP118" s="756"/>
      <c r="DQ118" s="757" t="s">
        <v>62</v>
      </c>
      <c r="DR118" s="755"/>
      <c r="DS118" s="755"/>
      <c r="DT118" s="755"/>
      <c r="DU118" s="756"/>
      <c r="DV118" s="799" t="s">
        <v>62</v>
      </c>
      <c r="DW118" s="800"/>
      <c r="DX118" s="800"/>
      <c r="DY118" s="800"/>
      <c r="DZ118" s="801"/>
    </row>
    <row r="119" spans="1:130" s="89" customFormat="1" ht="26.25" customHeight="1" x14ac:dyDescent="0.25">
      <c r="A119" s="793" t="s">
        <v>371</v>
      </c>
      <c r="B119" s="794"/>
      <c r="C119" s="835" t="s">
        <v>372</v>
      </c>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6"/>
      <c r="AA119" s="863" t="s">
        <v>62</v>
      </c>
      <c r="AB119" s="864"/>
      <c r="AC119" s="864"/>
      <c r="AD119" s="864"/>
      <c r="AE119" s="865"/>
      <c r="AF119" s="866" t="s">
        <v>62</v>
      </c>
      <c r="AG119" s="864"/>
      <c r="AH119" s="864"/>
      <c r="AI119" s="864"/>
      <c r="AJ119" s="865"/>
      <c r="AK119" s="866" t="s">
        <v>62</v>
      </c>
      <c r="AL119" s="864"/>
      <c r="AM119" s="864"/>
      <c r="AN119" s="864"/>
      <c r="AO119" s="865"/>
      <c r="AP119" s="867" t="s">
        <v>62</v>
      </c>
      <c r="AQ119" s="868"/>
      <c r="AR119" s="868"/>
      <c r="AS119" s="868"/>
      <c r="AT119" s="869"/>
      <c r="AU119" s="909"/>
      <c r="AV119" s="910"/>
      <c r="AW119" s="910"/>
      <c r="AX119" s="910"/>
      <c r="AY119" s="910"/>
      <c r="AZ119" s="110" t="s">
        <v>118</v>
      </c>
      <c r="BA119" s="110"/>
      <c r="BB119" s="110"/>
      <c r="BC119" s="110"/>
      <c r="BD119" s="110"/>
      <c r="BE119" s="110"/>
      <c r="BF119" s="110"/>
      <c r="BG119" s="110"/>
      <c r="BH119" s="110"/>
      <c r="BI119" s="110"/>
      <c r="BJ119" s="110"/>
      <c r="BK119" s="110"/>
      <c r="BL119" s="110"/>
      <c r="BM119" s="110"/>
      <c r="BN119" s="110"/>
      <c r="BO119" s="852" t="s">
        <v>397</v>
      </c>
      <c r="BP119" s="853"/>
      <c r="BQ119" s="854">
        <v>41870812</v>
      </c>
      <c r="BR119" s="820"/>
      <c r="BS119" s="820"/>
      <c r="BT119" s="820"/>
      <c r="BU119" s="820"/>
      <c r="BV119" s="820">
        <v>38697075</v>
      </c>
      <c r="BW119" s="820"/>
      <c r="BX119" s="820"/>
      <c r="BY119" s="820"/>
      <c r="BZ119" s="820"/>
      <c r="CA119" s="820">
        <v>39522195</v>
      </c>
      <c r="CB119" s="820"/>
      <c r="CC119" s="820"/>
      <c r="CD119" s="820"/>
      <c r="CE119" s="820"/>
      <c r="CF119" s="723"/>
      <c r="CG119" s="724"/>
      <c r="CH119" s="724"/>
      <c r="CI119" s="724"/>
      <c r="CJ119" s="809"/>
      <c r="CK119" s="903"/>
      <c r="CL119" s="798"/>
      <c r="CM119" s="813" t="s">
        <v>398</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v>72631</v>
      </c>
      <c r="DH119" s="739"/>
      <c r="DI119" s="739"/>
      <c r="DJ119" s="739"/>
      <c r="DK119" s="740"/>
      <c r="DL119" s="741">
        <v>46197</v>
      </c>
      <c r="DM119" s="739"/>
      <c r="DN119" s="739"/>
      <c r="DO119" s="739"/>
      <c r="DP119" s="740"/>
      <c r="DQ119" s="741">
        <v>28775</v>
      </c>
      <c r="DR119" s="739"/>
      <c r="DS119" s="739"/>
      <c r="DT119" s="739"/>
      <c r="DU119" s="740"/>
      <c r="DV119" s="823">
        <v>0.2</v>
      </c>
      <c r="DW119" s="824"/>
      <c r="DX119" s="824"/>
      <c r="DY119" s="824"/>
      <c r="DZ119" s="825"/>
    </row>
    <row r="120" spans="1:130" s="89" customFormat="1" ht="26.25" customHeight="1" x14ac:dyDescent="0.25">
      <c r="A120" s="795"/>
      <c r="B120" s="796"/>
      <c r="C120" s="792" t="s">
        <v>375</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9" t="s">
        <v>62</v>
      </c>
      <c r="AQ120" s="800"/>
      <c r="AR120" s="800"/>
      <c r="AS120" s="800"/>
      <c r="AT120" s="801"/>
      <c r="AU120" s="855" t="s">
        <v>399</v>
      </c>
      <c r="AV120" s="856"/>
      <c r="AW120" s="856"/>
      <c r="AX120" s="856"/>
      <c r="AY120" s="857"/>
      <c r="AZ120" s="835" t="s">
        <v>400</v>
      </c>
      <c r="BA120" s="785"/>
      <c r="BB120" s="785"/>
      <c r="BC120" s="785"/>
      <c r="BD120" s="785"/>
      <c r="BE120" s="785"/>
      <c r="BF120" s="785"/>
      <c r="BG120" s="785"/>
      <c r="BH120" s="785"/>
      <c r="BI120" s="785"/>
      <c r="BJ120" s="785"/>
      <c r="BK120" s="785"/>
      <c r="BL120" s="785"/>
      <c r="BM120" s="785"/>
      <c r="BN120" s="785"/>
      <c r="BO120" s="785"/>
      <c r="BP120" s="786"/>
      <c r="BQ120" s="836">
        <v>6061093</v>
      </c>
      <c r="BR120" s="817"/>
      <c r="BS120" s="817"/>
      <c r="BT120" s="817"/>
      <c r="BU120" s="817"/>
      <c r="BV120" s="817">
        <v>6682593</v>
      </c>
      <c r="BW120" s="817"/>
      <c r="BX120" s="817"/>
      <c r="BY120" s="817"/>
      <c r="BZ120" s="817"/>
      <c r="CA120" s="817">
        <v>7235185</v>
      </c>
      <c r="CB120" s="817"/>
      <c r="CC120" s="817"/>
      <c r="CD120" s="817"/>
      <c r="CE120" s="817"/>
      <c r="CF120" s="841">
        <v>61.9</v>
      </c>
      <c r="CG120" s="842"/>
      <c r="CH120" s="842"/>
      <c r="CI120" s="842"/>
      <c r="CJ120" s="842"/>
      <c r="CK120" s="843" t="s">
        <v>401</v>
      </c>
      <c r="CL120" s="827"/>
      <c r="CM120" s="827"/>
      <c r="CN120" s="827"/>
      <c r="CO120" s="828"/>
      <c r="CP120" s="847" t="s">
        <v>337</v>
      </c>
      <c r="CQ120" s="848"/>
      <c r="CR120" s="848"/>
      <c r="CS120" s="848"/>
      <c r="CT120" s="848"/>
      <c r="CU120" s="848"/>
      <c r="CV120" s="848"/>
      <c r="CW120" s="848"/>
      <c r="CX120" s="848"/>
      <c r="CY120" s="848"/>
      <c r="CZ120" s="848"/>
      <c r="DA120" s="848"/>
      <c r="DB120" s="848"/>
      <c r="DC120" s="848"/>
      <c r="DD120" s="848"/>
      <c r="DE120" s="848"/>
      <c r="DF120" s="849"/>
      <c r="DG120" s="836">
        <v>8788305</v>
      </c>
      <c r="DH120" s="817"/>
      <c r="DI120" s="817"/>
      <c r="DJ120" s="817"/>
      <c r="DK120" s="817"/>
      <c r="DL120" s="817">
        <v>6838238</v>
      </c>
      <c r="DM120" s="817"/>
      <c r="DN120" s="817"/>
      <c r="DO120" s="817"/>
      <c r="DP120" s="817"/>
      <c r="DQ120" s="817">
        <v>7019138</v>
      </c>
      <c r="DR120" s="817"/>
      <c r="DS120" s="817"/>
      <c r="DT120" s="817"/>
      <c r="DU120" s="817"/>
      <c r="DV120" s="818">
        <v>60.1</v>
      </c>
      <c r="DW120" s="818"/>
      <c r="DX120" s="818"/>
      <c r="DY120" s="818"/>
      <c r="DZ120" s="819"/>
    </row>
    <row r="121" spans="1:130" s="89" customFormat="1" ht="26.25" customHeight="1" x14ac:dyDescent="0.25">
      <c r="A121" s="795"/>
      <c r="B121" s="796"/>
      <c r="C121" s="838" t="s">
        <v>402</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62</v>
      </c>
      <c r="AB121" s="755"/>
      <c r="AC121" s="755"/>
      <c r="AD121" s="755"/>
      <c r="AE121" s="756"/>
      <c r="AF121" s="757" t="s">
        <v>62</v>
      </c>
      <c r="AG121" s="755"/>
      <c r="AH121" s="755"/>
      <c r="AI121" s="755"/>
      <c r="AJ121" s="756"/>
      <c r="AK121" s="757" t="s">
        <v>62</v>
      </c>
      <c r="AL121" s="755"/>
      <c r="AM121" s="755"/>
      <c r="AN121" s="755"/>
      <c r="AO121" s="756"/>
      <c r="AP121" s="799" t="s">
        <v>62</v>
      </c>
      <c r="AQ121" s="800"/>
      <c r="AR121" s="800"/>
      <c r="AS121" s="800"/>
      <c r="AT121" s="801"/>
      <c r="AU121" s="858"/>
      <c r="AV121" s="859"/>
      <c r="AW121" s="859"/>
      <c r="AX121" s="859"/>
      <c r="AY121" s="860"/>
      <c r="AZ121" s="792" t="s">
        <v>403</v>
      </c>
      <c r="BA121" s="727"/>
      <c r="BB121" s="727"/>
      <c r="BC121" s="727"/>
      <c r="BD121" s="727"/>
      <c r="BE121" s="727"/>
      <c r="BF121" s="727"/>
      <c r="BG121" s="727"/>
      <c r="BH121" s="727"/>
      <c r="BI121" s="727"/>
      <c r="BJ121" s="727"/>
      <c r="BK121" s="727"/>
      <c r="BL121" s="727"/>
      <c r="BM121" s="727"/>
      <c r="BN121" s="727"/>
      <c r="BO121" s="727"/>
      <c r="BP121" s="728"/>
      <c r="BQ121" s="764">
        <v>2798516</v>
      </c>
      <c r="BR121" s="765"/>
      <c r="BS121" s="765"/>
      <c r="BT121" s="765"/>
      <c r="BU121" s="765"/>
      <c r="BV121" s="765">
        <v>2481246</v>
      </c>
      <c r="BW121" s="765"/>
      <c r="BX121" s="765"/>
      <c r="BY121" s="765"/>
      <c r="BZ121" s="765"/>
      <c r="CA121" s="765">
        <v>1962412</v>
      </c>
      <c r="CB121" s="765"/>
      <c r="CC121" s="765"/>
      <c r="CD121" s="765"/>
      <c r="CE121" s="765"/>
      <c r="CF121" s="850">
        <v>16.8</v>
      </c>
      <c r="CG121" s="851"/>
      <c r="CH121" s="851"/>
      <c r="CI121" s="851"/>
      <c r="CJ121" s="851"/>
      <c r="CK121" s="844"/>
      <c r="CL121" s="830"/>
      <c r="CM121" s="830"/>
      <c r="CN121" s="830"/>
      <c r="CO121" s="831"/>
      <c r="CP121" s="810" t="s">
        <v>335</v>
      </c>
      <c r="CQ121" s="811"/>
      <c r="CR121" s="811"/>
      <c r="CS121" s="811"/>
      <c r="CT121" s="811"/>
      <c r="CU121" s="811"/>
      <c r="CV121" s="811"/>
      <c r="CW121" s="811"/>
      <c r="CX121" s="811"/>
      <c r="CY121" s="811"/>
      <c r="CZ121" s="811"/>
      <c r="DA121" s="811"/>
      <c r="DB121" s="811"/>
      <c r="DC121" s="811"/>
      <c r="DD121" s="811"/>
      <c r="DE121" s="811"/>
      <c r="DF121" s="812"/>
      <c r="DG121" s="764">
        <v>1676286</v>
      </c>
      <c r="DH121" s="765"/>
      <c r="DI121" s="765"/>
      <c r="DJ121" s="765"/>
      <c r="DK121" s="765"/>
      <c r="DL121" s="765">
        <v>1569134</v>
      </c>
      <c r="DM121" s="765"/>
      <c r="DN121" s="765"/>
      <c r="DO121" s="765"/>
      <c r="DP121" s="765"/>
      <c r="DQ121" s="765">
        <v>1499775</v>
      </c>
      <c r="DR121" s="765"/>
      <c r="DS121" s="765"/>
      <c r="DT121" s="765"/>
      <c r="DU121" s="765"/>
      <c r="DV121" s="771">
        <v>12.8</v>
      </c>
      <c r="DW121" s="771"/>
      <c r="DX121" s="771"/>
      <c r="DY121" s="771"/>
      <c r="DZ121" s="772"/>
    </row>
    <row r="122" spans="1:130" s="89" customFormat="1" ht="26.25" customHeight="1" x14ac:dyDescent="0.25">
      <c r="A122" s="795"/>
      <c r="B122" s="796"/>
      <c r="C122" s="792" t="s">
        <v>385</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9" t="s">
        <v>62</v>
      </c>
      <c r="AQ122" s="800"/>
      <c r="AR122" s="800"/>
      <c r="AS122" s="800"/>
      <c r="AT122" s="801"/>
      <c r="AU122" s="858"/>
      <c r="AV122" s="859"/>
      <c r="AW122" s="859"/>
      <c r="AX122" s="859"/>
      <c r="AY122" s="860"/>
      <c r="AZ122" s="813" t="s">
        <v>404</v>
      </c>
      <c r="BA122" s="814"/>
      <c r="BB122" s="814"/>
      <c r="BC122" s="814"/>
      <c r="BD122" s="814"/>
      <c r="BE122" s="814"/>
      <c r="BF122" s="814"/>
      <c r="BG122" s="814"/>
      <c r="BH122" s="814"/>
      <c r="BI122" s="814"/>
      <c r="BJ122" s="814"/>
      <c r="BK122" s="814"/>
      <c r="BL122" s="814"/>
      <c r="BM122" s="814"/>
      <c r="BN122" s="814"/>
      <c r="BO122" s="814"/>
      <c r="BP122" s="815"/>
      <c r="BQ122" s="854">
        <v>26537749</v>
      </c>
      <c r="BR122" s="820"/>
      <c r="BS122" s="820"/>
      <c r="BT122" s="820"/>
      <c r="BU122" s="820"/>
      <c r="BV122" s="820">
        <v>25279966</v>
      </c>
      <c r="BW122" s="820"/>
      <c r="BX122" s="820"/>
      <c r="BY122" s="820"/>
      <c r="BZ122" s="820"/>
      <c r="CA122" s="820">
        <v>24900324</v>
      </c>
      <c r="CB122" s="820"/>
      <c r="CC122" s="820"/>
      <c r="CD122" s="820"/>
      <c r="CE122" s="820"/>
      <c r="CF122" s="821">
        <v>213.1</v>
      </c>
      <c r="CG122" s="822"/>
      <c r="CH122" s="822"/>
      <c r="CI122" s="822"/>
      <c r="CJ122" s="822"/>
      <c r="CK122" s="844"/>
      <c r="CL122" s="830"/>
      <c r="CM122" s="830"/>
      <c r="CN122" s="830"/>
      <c r="CO122" s="831"/>
      <c r="CP122" s="810" t="s">
        <v>333</v>
      </c>
      <c r="CQ122" s="811"/>
      <c r="CR122" s="811"/>
      <c r="CS122" s="811"/>
      <c r="CT122" s="811"/>
      <c r="CU122" s="811"/>
      <c r="CV122" s="811"/>
      <c r="CW122" s="811"/>
      <c r="CX122" s="811"/>
      <c r="CY122" s="811"/>
      <c r="CZ122" s="811"/>
      <c r="DA122" s="811"/>
      <c r="DB122" s="811"/>
      <c r="DC122" s="811"/>
      <c r="DD122" s="811"/>
      <c r="DE122" s="811"/>
      <c r="DF122" s="812"/>
      <c r="DG122" s="764" t="s">
        <v>62</v>
      </c>
      <c r="DH122" s="765"/>
      <c r="DI122" s="765"/>
      <c r="DJ122" s="765"/>
      <c r="DK122" s="765"/>
      <c r="DL122" s="765" t="s">
        <v>62</v>
      </c>
      <c r="DM122" s="765"/>
      <c r="DN122" s="765"/>
      <c r="DO122" s="765"/>
      <c r="DP122" s="765"/>
      <c r="DQ122" s="765" t="s">
        <v>62</v>
      </c>
      <c r="DR122" s="765"/>
      <c r="DS122" s="765"/>
      <c r="DT122" s="765"/>
      <c r="DU122" s="765"/>
      <c r="DV122" s="771" t="s">
        <v>62</v>
      </c>
      <c r="DW122" s="771"/>
      <c r="DX122" s="771"/>
      <c r="DY122" s="771"/>
      <c r="DZ122" s="772"/>
    </row>
    <row r="123" spans="1:130" s="89" customFormat="1" ht="26.25" customHeight="1" x14ac:dyDescent="0.25">
      <c r="A123" s="795"/>
      <c r="B123" s="796"/>
      <c r="C123" s="792" t="s">
        <v>391</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v>3024</v>
      </c>
      <c r="AB123" s="755"/>
      <c r="AC123" s="755"/>
      <c r="AD123" s="755"/>
      <c r="AE123" s="756"/>
      <c r="AF123" s="757">
        <v>2979</v>
      </c>
      <c r="AG123" s="755"/>
      <c r="AH123" s="755"/>
      <c r="AI123" s="755"/>
      <c r="AJ123" s="756"/>
      <c r="AK123" s="757" t="s">
        <v>62</v>
      </c>
      <c r="AL123" s="755"/>
      <c r="AM123" s="755"/>
      <c r="AN123" s="755"/>
      <c r="AO123" s="756"/>
      <c r="AP123" s="799" t="s">
        <v>62</v>
      </c>
      <c r="AQ123" s="800"/>
      <c r="AR123" s="800"/>
      <c r="AS123" s="800"/>
      <c r="AT123" s="801"/>
      <c r="AU123" s="861"/>
      <c r="AV123" s="862"/>
      <c r="AW123" s="862"/>
      <c r="AX123" s="862"/>
      <c r="AY123" s="862"/>
      <c r="AZ123" s="110" t="s">
        <v>118</v>
      </c>
      <c r="BA123" s="110"/>
      <c r="BB123" s="110"/>
      <c r="BC123" s="110"/>
      <c r="BD123" s="110"/>
      <c r="BE123" s="110"/>
      <c r="BF123" s="110"/>
      <c r="BG123" s="110"/>
      <c r="BH123" s="110"/>
      <c r="BI123" s="110"/>
      <c r="BJ123" s="110"/>
      <c r="BK123" s="110"/>
      <c r="BL123" s="110"/>
      <c r="BM123" s="110"/>
      <c r="BN123" s="110"/>
      <c r="BO123" s="852" t="s">
        <v>405</v>
      </c>
      <c r="BP123" s="853"/>
      <c r="BQ123" s="807">
        <v>35397358</v>
      </c>
      <c r="BR123" s="808"/>
      <c r="BS123" s="808"/>
      <c r="BT123" s="808"/>
      <c r="BU123" s="808"/>
      <c r="BV123" s="808">
        <v>34443805</v>
      </c>
      <c r="BW123" s="808"/>
      <c r="BX123" s="808"/>
      <c r="BY123" s="808"/>
      <c r="BZ123" s="808"/>
      <c r="CA123" s="808">
        <v>34097921</v>
      </c>
      <c r="CB123" s="808"/>
      <c r="CC123" s="808"/>
      <c r="CD123" s="808"/>
      <c r="CE123" s="808"/>
      <c r="CF123" s="723"/>
      <c r="CG123" s="724"/>
      <c r="CH123" s="724"/>
      <c r="CI123" s="724"/>
      <c r="CJ123" s="809"/>
      <c r="CK123" s="844"/>
      <c r="CL123" s="830"/>
      <c r="CM123" s="830"/>
      <c r="CN123" s="830"/>
      <c r="CO123" s="831"/>
      <c r="CP123" s="810" t="s">
        <v>334</v>
      </c>
      <c r="CQ123" s="811"/>
      <c r="CR123" s="811"/>
      <c r="CS123" s="811"/>
      <c r="CT123" s="811"/>
      <c r="CU123" s="811"/>
      <c r="CV123" s="811"/>
      <c r="CW123" s="811"/>
      <c r="CX123" s="811"/>
      <c r="CY123" s="811"/>
      <c r="CZ123" s="811"/>
      <c r="DA123" s="811"/>
      <c r="DB123" s="811"/>
      <c r="DC123" s="811"/>
      <c r="DD123" s="811"/>
      <c r="DE123" s="811"/>
      <c r="DF123" s="812"/>
      <c r="DG123" s="754" t="s">
        <v>62</v>
      </c>
      <c r="DH123" s="755"/>
      <c r="DI123" s="755"/>
      <c r="DJ123" s="755"/>
      <c r="DK123" s="756"/>
      <c r="DL123" s="757" t="s">
        <v>62</v>
      </c>
      <c r="DM123" s="755"/>
      <c r="DN123" s="755"/>
      <c r="DO123" s="755"/>
      <c r="DP123" s="756"/>
      <c r="DQ123" s="757" t="s">
        <v>62</v>
      </c>
      <c r="DR123" s="755"/>
      <c r="DS123" s="755"/>
      <c r="DT123" s="755"/>
      <c r="DU123" s="756"/>
      <c r="DV123" s="799" t="s">
        <v>62</v>
      </c>
      <c r="DW123" s="800"/>
      <c r="DX123" s="800"/>
      <c r="DY123" s="800"/>
      <c r="DZ123" s="801"/>
    </row>
    <row r="124" spans="1:130" s="89" customFormat="1" ht="26.25" customHeight="1" thickBot="1" x14ac:dyDescent="0.3">
      <c r="A124" s="795"/>
      <c r="B124" s="796"/>
      <c r="C124" s="792" t="s">
        <v>394</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9" t="s">
        <v>62</v>
      </c>
      <c r="AQ124" s="800"/>
      <c r="AR124" s="800"/>
      <c r="AS124" s="800"/>
      <c r="AT124" s="801"/>
      <c r="AU124" s="802" t="s">
        <v>406</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v>53.2</v>
      </c>
      <c r="BR124" s="806"/>
      <c r="BS124" s="806"/>
      <c r="BT124" s="806"/>
      <c r="BU124" s="806"/>
      <c r="BV124" s="806">
        <v>36.6</v>
      </c>
      <c r="BW124" s="806"/>
      <c r="BX124" s="806"/>
      <c r="BY124" s="806"/>
      <c r="BZ124" s="806"/>
      <c r="CA124" s="806">
        <v>46.4</v>
      </c>
      <c r="CB124" s="806"/>
      <c r="CC124" s="806"/>
      <c r="CD124" s="806"/>
      <c r="CE124" s="806"/>
      <c r="CF124" s="701"/>
      <c r="CG124" s="702"/>
      <c r="CH124" s="702"/>
      <c r="CI124" s="702"/>
      <c r="CJ124" s="837"/>
      <c r="CK124" s="845"/>
      <c r="CL124" s="845"/>
      <c r="CM124" s="845"/>
      <c r="CN124" s="845"/>
      <c r="CO124" s="846"/>
      <c r="CP124" s="810" t="s">
        <v>407</v>
      </c>
      <c r="CQ124" s="811"/>
      <c r="CR124" s="811"/>
      <c r="CS124" s="811"/>
      <c r="CT124" s="811"/>
      <c r="CU124" s="811"/>
      <c r="CV124" s="811"/>
      <c r="CW124" s="811"/>
      <c r="CX124" s="811"/>
      <c r="CY124" s="811"/>
      <c r="CZ124" s="811"/>
      <c r="DA124" s="811"/>
      <c r="DB124" s="811"/>
      <c r="DC124" s="811"/>
      <c r="DD124" s="811"/>
      <c r="DE124" s="811"/>
      <c r="DF124" s="812"/>
      <c r="DG124" s="738" t="s">
        <v>62</v>
      </c>
      <c r="DH124" s="739"/>
      <c r="DI124" s="739"/>
      <c r="DJ124" s="739"/>
      <c r="DK124" s="740"/>
      <c r="DL124" s="741" t="s">
        <v>62</v>
      </c>
      <c r="DM124" s="739"/>
      <c r="DN124" s="739"/>
      <c r="DO124" s="739"/>
      <c r="DP124" s="740"/>
      <c r="DQ124" s="741" t="s">
        <v>62</v>
      </c>
      <c r="DR124" s="739"/>
      <c r="DS124" s="739"/>
      <c r="DT124" s="739"/>
      <c r="DU124" s="740"/>
      <c r="DV124" s="823" t="s">
        <v>62</v>
      </c>
      <c r="DW124" s="824"/>
      <c r="DX124" s="824"/>
      <c r="DY124" s="824"/>
      <c r="DZ124" s="825"/>
    </row>
    <row r="125" spans="1:130" s="89" customFormat="1" ht="26.25" customHeight="1" x14ac:dyDescent="0.25">
      <c r="A125" s="795"/>
      <c r="B125" s="796"/>
      <c r="C125" s="792" t="s">
        <v>396</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9" t="s">
        <v>62</v>
      </c>
      <c r="AQ125" s="800"/>
      <c r="AR125" s="800"/>
      <c r="AS125" s="800"/>
      <c r="AT125" s="801"/>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408</v>
      </c>
      <c r="CL125" s="827"/>
      <c r="CM125" s="827"/>
      <c r="CN125" s="827"/>
      <c r="CO125" s="828"/>
      <c r="CP125" s="835" t="s">
        <v>409</v>
      </c>
      <c r="CQ125" s="785"/>
      <c r="CR125" s="785"/>
      <c r="CS125" s="785"/>
      <c r="CT125" s="785"/>
      <c r="CU125" s="785"/>
      <c r="CV125" s="785"/>
      <c r="CW125" s="785"/>
      <c r="CX125" s="785"/>
      <c r="CY125" s="785"/>
      <c r="CZ125" s="785"/>
      <c r="DA125" s="785"/>
      <c r="DB125" s="785"/>
      <c r="DC125" s="785"/>
      <c r="DD125" s="785"/>
      <c r="DE125" s="785"/>
      <c r="DF125" s="786"/>
      <c r="DG125" s="836" t="s">
        <v>62</v>
      </c>
      <c r="DH125" s="817"/>
      <c r="DI125" s="817"/>
      <c r="DJ125" s="817"/>
      <c r="DK125" s="817"/>
      <c r="DL125" s="817" t="s">
        <v>62</v>
      </c>
      <c r="DM125" s="817"/>
      <c r="DN125" s="817"/>
      <c r="DO125" s="817"/>
      <c r="DP125" s="817"/>
      <c r="DQ125" s="817" t="s">
        <v>62</v>
      </c>
      <c r="DR125" s="817"/>
      <c r="DS125" s="817"/>
      <c r="DT125" s="817"/>
      <c r="DU125" s="817"/>
      <c r="DV125" s="818" t="s">
        <v>62</v>
      </c>
      <c r="DW125" s="818"/>
      <c r="DX125" s="818"/>
      <c r="DY125" s="818"/>
      <c r="DZ125" s="819"/>
    </row>
    <row r="126" spans="1:130" s="89" customFormat="1" ht="26.25" customHeight="1" thickBot="1" x14ac:dyDescent="0.3">
      <c r="A126" s="795"/>
      <c r="B126" s="796"/>
      <c r="C126" s="792" t="s">
        <v>398</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v>36386</v>
      </c>
      <c r="AB126" s="755"/>
      <c r="AC126" s="755"/>
      <c r="AD126" s="755"/>
      <c r="AE126" s="756"/>
      <c r="AF126" s="757">
        <v>27586</v>
      </c>
      <c r="AG126" s="755"/>
      <c r="AH126" s="755"/>
      <c r="AI126" s="755"/>
      <c r="AJ126" s="756"/>
      <c r="AK126" s="757">
        <v>18133</v>
      </c>
      <c r="AL126" s="755"/>
      <c r="AM126" s="755"/>
      <c r="AN126" s="755"/>
      <c r="AO126" s="756"/>
      <c r="AP126" s="799">
        <v>0.2</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2" t="s">
        <v>410</v>
      </c>
      <c r="CQ126" s="727"/>
      <c r="CR126" s="727"/>
      <c r="CS126" s="727"/>
      <c r="CT126" s="727"/>
      <c r="CU126" s="727"/>
      <c r="CV126" s="727"/>
      <c r="CW126" s="727"/>
      <c r="CX126" s="727"/>
      <c r="CY126" s="727"/>
      <c r="CZ126" s="727"/>
      <c r="DA126" s="727"/>
      <c r="DB126" s="727"/>
      <c r="DC126" s="727"/>
      <c r="DD126" s="727"/>
      <c r="DE126" s="727"/>
      <c r="DF126" s="728"/>
      <c r="DG126" s="764" t="s">
        <v>62</v>
      </c>
      <c r="DH126" s="765"/>
      <c r="DI126" s="765"/>
      <c r="DJ126" s="765"/>
      <c r="DK126" s="765"/>
      <c r="DL126" s="765" t="s">
        <v>62</v>
      </c>
      <c r="DM126" s="765"/>
      <c r="DN126" s="765"/>
      <c r="DO126" s="765"/>
      <c r="DP126" s="765"/>
      <c r="DQ126" s="765" t="s">
        <v>62</v>
      </c>
      <c r="DR126" s="765"/>
      <c r="DS126" s="765"/>
      <c r="DT126" s="765"/>
      <c r="DU126" s="765"/>
      <c r="DV126" s="771" t="s">
        <v>62</v>
      </c>
      <c r="DW126" s="771"/>
      <c r="DX126" s="771"/>
      <c r="DY126" s="771"/>
      <c r="DZ126" s="772"/>
    </row>
    <row r="127" spans="1:130" s="89" customFormat="1" ht="26.25" customHeight="1" x14ac:dyDescent="0.25">
      <c r="A127" s="797"/>
      <c r="B127" s="798"/>
      <c r="C127" s="813" t="s">
        <v>411</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t="s">
        <v>62</v>
      </c>
      <c r="AB127" s="755"/>
      <c r="AC127" s="755"/>
      <c r="AD127" s="755"/>
      <c r="AE127" s="756"/>
      <c r="AF127" s="757" t="s">
        <v>62</v>
      </c>
      <c r="AG127" s="755"/>
      <c r="AH127" s="755"/>
      <c r="AI127" s="755"/>
      <c r="AJ127" s="756"/>
      <c r="AK127" s="757" t="s">
        <v>62</v>
      </c>
      <c r="AL127" s="755"/>
      <c r="AM127" s="755"/>
      <c r="AN127" s="755"/>
      <c r="AO127" s="756"/>
      <c r="AP127" s="799" t="s">
        <v>62</v>
      </c>
      <c r="AQ127" s="800"/>
      <c r="AR127" s="800"/>
      <c r="AS127" s="800"/>
      <c r="AT127" s="801"/>
      <c r="AU127" s="91"/>
      <c r="AV127" s="91"/>
      <c r="AW127" s="91"/>
      <c r="AX127" s="816" t="s">
        <v>412</v>
      </c>
      <c r="AY127" s="789"/>
      <c r="AZ127" s="789"/>
      <c r="BA127" s="789"/>
      <c r="BB127" s="789"/>
      <c r="BC127" s="789"/>
      <c r="BD127" s="789"/>
      <c r="BE127" s="790"/>
      <c r="BF127" s="788" t="s">
        <v>413</v>
      </c>
      <c r="BG127" s="789"/>
      <c r="BH127" s="789"/>
      <c r="BI127" s="789"/>
      <c r="BJ127" s="789"/>
      <c r="BK127" s="789"/>
      <c r="BL127" s="790"/>
      <c r="BM127" s="788" t="s">
        <v>414</v>
      </c>
      <c r="BN127" s="789"/>
      <c r="BO127" s="789"/>
      <c r="BP127" s="789"/>
      <c r="BQ127" s="789"/>
      <c r="BR127" s="789"/>
      <c r="BS127" s="790"/>
      <c r="BT127" s="788" t="s">
        <v>415</v>
      </c>
      <c r="BU127" s="789"/>
      <c r="BV127" s="789"/>
      <c r="BW127" s="789"/>
      <c r="BX127" s="789"/>
      <c r="BY127" s="789"/>
      <c r="BZ127" s="791"/>
      <c r="CA127" s="91"/>
      <c r="CB127" s="91"/>
      <c r="CC127" s="91"/>
      <c r="CD127" s="114"/>
      <c r="CE127" s="114"/>
      <c r="CF127" s="114"/>
      <c r="CG127" s="91"/>
      <c r="CH127" s="91"/>
      <c r="CI127" s="91"/>
      <c r="CJ127" s="113"/>
      <c r="CK127" s="829"/>
      <c r="CL127" s="830"/>
      <c r="CM127" s="830"/>
      <c r="CN127" s="830"/>
      <c r="CO127" s="831"/>
      <c r="CP127" s="792" t="s">
        <v>416</v>
      </c>
      <c r="CQ127" s="727"/>
      <c r="CR127" s="727"/>
      <c r="CS127" s="727"/>
      <c r="CT127" s="727"/>
      <c r="CU127" s="727"/>
      <c r="CV127" s="727"/>
      <c r="CW127" s="727"/>
      <c r="CX127" s="727"/>
      <c r="CY127" s="727"/>
      <c r="CZ127" s="727"/>
      <c r="DA127" s="727"/>
      <c r="DB127" s="727"/>
      <c r="DC127" s="727"/>
      <c r="DD127" s="727"/>
      <c r="DE127" s="727"/>
      <c r="DF127" s="728"/>
      <c r="DG127" s="764" t="s">
        <v>62</v>
      </c>
      <c r="DH127" s="765"/>
      <c r="DI127" s="765"/>
      <c r="DJ127" s="765"/>
      <c r="DK127" s="765"/>
      <c r="DL127" s="765" t="s">
        <v>62</v>
      </c>
      <c r="DM127" s="765"/>
      <c r="DN127" s="765"/>
      <c r="DO127" s="765"/>
      <c r="DP127" s="765"/>
      <c r="DQ127" s="765" t="s">
        <v>62</v>
      </c>
      <c r="DR127" s="765"/>
      <c r="DS127" s="765"/>
      <c r="DT127" s="765"/>
      <c r="DU127" s="765"/>
      <c r="DV127" s="771" t="s">
        <v>62</v>
      </c>
      <c r="DW127" s="771"/>
      <c r="DX127" s="771"/>
      <c r="DY127" s="771"/>
      <c r="DZ127" s="772"/>
    </row>
    <row r="128" spans="1:130" s="89" customFormat="1" ht="26.25" customHeight="1" thickBot="1" x14ac:dyDescent="0.3">
      <c r="A128" s="773" t="s">
        <v>417</v>
      </c>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5" t="s">
        <v>418</v>
      </c>
      <c r="X128" s="775"/>
      <c r="Y128" s="775"/>
      <c r="Z128" s="776"/>
      <c r="AA128" s="777">
        <v>149126</v>
      </c>
      <c r="AB128" s="778"/>
      <c r="AC128" s="778"/>
      <c r="AD128" s="778"/>
      <c r="AE128" s="779"/>
      <c r="AF128" s="780">
        <v>136590</v>
      </c>
      <c r="AG128" s="778"/>
      <c r="AH128" s="778"/>
      <c r="AI128" s="778"/>
      <c r="AJ128" s="779"/>
      <c r="AK128" s="780">
        <v>151941</v>
      </c>
      <c r="AL128" s="778"/>
      <c r="AM128" s="778"/>
      <c r="AN128" s="778"/>
      <c r="AO128" s="779"/>
      <c r="AP128" s="781"/>
      <c r="AQ128" s="782"/>
      <c r="AR128" s="782"/>
      <c r="AS128" s="782"/>
      <c r="AT128" s="783"/>
      <c r="AU128" s="91"/>
      <c r="AV128" s="91"/>
      <c r="AW128" s="91"/>
      <c r="AX128" s="784" t="s">
        <v>419</v>
      </c>
      <c r="AY128" s="785"/>
      <c r="AZ128" s="785"/>
      <c r="BA128" s="785"/>
      <c r="BB128" s="785"/>
      <c r="BC128" s="785"/>
      <c r="BD128" s="785"/>
      <c r="BE128" s="786"/>
      <c r="BF128" s="761" t="s">
        <v>62</v>
      </c>
      <c r="BG128" s="762"/>
      <c r="BH128" s="762"/>
      <c r="BI128" s="762"/>
      <c r="BJ128" s="762"/>
      <c r="BK128" s="762"/>
      <c r="BL128" s="787"/>
      <c r="BM128" s="761">
        <v>12.86</v>
      </c>
      <c r="BN128" s="762"/>
      <c r="BO128" s="762"/>
      <c r="BP128" s="762"/>
      <c r="BQ128" s="762"/>
      <c r="BR128" s="762"/>
      <c r="BS128" s="787"/>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6" t="s">
        <v>420</v>
      </c>
      <c r="CQ128" s="705"/>
      <c r="CR128" s="705"/>
      <c r="CS128" s="705"/>
      <c r="CT128" s="705"/>
      <c r="CU128" s="705"/>
      <c r="CV128" s="705"/>
      <c r="CW128" s="705"/>
      <c r="CX128" s="705"/>
      <c r="CY128" s="705"/>
      <c r="CZ128" s="705"/>
      <c r="DA128" s="705"/>
      <c r="DB128" s="705"/>
      <c r="DC128" s="705"/>
      <c r="DD128" s="705"/>
      <c r="DE128" s="705"/>
      <c r="DF128" s="706"/>
      <c r="DG128" s="767" t="s">
        <v>62</v>
      </c>
      <c r="DH128" s="768"/>
      <c r="DI128" s="768"/>
      <c r="DJ128" s="768"/>
      <c r="DK128" s="768"/>
      <c r="DL128" s="768" t="s">
        <v>62</v>
      </c>
      <c r="DM128" s="768"/>
      <c r="DN128" s="768"/>
      <c r="DO128" s="768"/>
      <c r="DP128" s="768"/>
      <c r="DQ128" s="768" t="s">
        <v>62</v>
      </c>
      <c r="DR128" s="768"/>
      <c r="DS128" s="768"/>
      <c r="DT128" s="768"/>
      <c r="DU128" s="768"/>
      <c r="DV128" s="769" t="s">
        <v>62</v>
      </c>
      <c r="DW128" s="769"/>
      <c r="DX128" s="769"/>
      <c r="DY128" s="769"/>
      <c r="DZ128" s="770"/>
    </row>
    <row r="129" spans="1:131" s="89" customFormat="1" ht="26.25" customHeight="1" x14ac:dyDescent="0.25">
      <c r="A129" s="749" t="s">
        <v>42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421</v>
      </c>
      <c r="X129" s="752"/>
      <c r="Y129" s="752"/>
      <c r="Z129" s="753"/>
      <c r="AA129" s="754">
        <v>14527763</v>
      </c>
      <c r="AB129" s="755"/>
      <c r="AC129" s="755"/>
      <c r="AD129" s="755"/>
      <c r="AE129" s="756"/>
      <c r="AF129" s="757">
        <v>13942883</v>
      </c>
      <c r="AG129" s="755"/>
      <c r="AH129" s="755"/>
      <c r="AI129" s="755"/>
      <c r="AJ129" s="756"/>
      <c r="AK129" s="757">
        <v>13981800</v>
      </c>
      <c r="AL129" s="755"/>
      <c r="AM129" s="755"/>
      <c r="AN129" s="755"/>
      <c r="AO129" s="756"/>
      <c r="AP129" s="758"/>
      <c r="AQ129" s="759"/>
      <c r="AR129" s="759"/>
      <c r="AS129" s="759"/>
      <c r="AT129" s="760"/>
      <c r="AU129" s="92"/>
      <c r="AV129" s="92"/>
      <c r="AW129" s="92"/>
      <c r="AX129" s="726" t="s">
        <v>422</v>
      </c>
      <c r="AY129" s="727"/>
      <c r="AZ129" s="727"/>
      <c r="BA129" s="727"/>
      <c r="BB129" s="727"/>
      <c r="BC129" s="727"/>
      <c r="BD129" s="727"/>
      <c r="BE129" s="728"/>
      <c r="BF129" s="745" t="s">
        <v>62</v>
      </c>
      <c r="BG129" s="746"/>
      <c r="BH129" s="746"/>
      <c r="BI129" s="746"/>
      <c r="BJ129" s="746"/>
      <c r="BK129" s="746"/>
      <c r="BL129" s="747"/>
      <c r="BM129" s="745">
        <v>17.86</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5">
      <c r="A130" s="749" t="s">
        <v>423</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424</v>
      </c>
      <c r="X130" s="752"/>
      <c r="Y130" s="752"/>
      <c r="Z130" s="753"/>
      <c r="AA130" s="754">
        <v>2375180</v>
      </c>
      <c r="AB130" s="755"/>
      <c r="AC130" s="755"/>
      <c r="AD130" s="755"/>
      <c r="AE130" s="756"/>
      <c r="AF130" s="757">
        <v>2338858</v>
      </c>
      <c r="AG130" s="755"/>
      <c r="AH130" s="755"/>
      <c r="AI130" s="755"/>
      <c r="AJ130" s="756"/>
      <c r="AK130" s="757">
        <v>2296439</v>
      </c>
      <c r="AL130" s="755"/>
      <c r="AM130" s="755"/>
      <c r="AN130" s="755"/>
      <c r="AO130" s="756"/>
      <c r="AP130" s="758"/>
      <c r="AQ130" s="759"/>
      <c r="AR130" s="759"/>
      <c r="AS130" s="759"/>
      <c r="AT130" s="760"/>
      <c r="AU130" s="92"/>
      <c r="AV130" s="92"/>
      <c r="AW130" s="92"/>
      <c r="AX130" s="726" t="s">
        <v>425</v>
      </c>
      <c r="AY130" s="727"/>
      <c r="AZ130" s="727"/>
      <c r="BA130" s="727"/>
      <c r="BB130" s="727"/>
      <c r="BC130" s="727"/>
      <c r="BD130" s="727"/>
      <c r="BE130" s="728"/>
      <c r="BF130" s="729">
        <v>7.1</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3">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426</v>
      </c>
      <c r="X131" s="736"/>
      <c r="Y131" s="736"/>
      <c r="Z131" s="737"/>
      <c r="AA131" s="738">
        <v>12152583</v>
      </c>
      <c r="AB131" s="739"/>
      <c r="AC131" s="739"/>
      <c r="AD131" s="739"/>
      <c r="AE131" s="740"/>
      <c r="AF131" s="741">
        <v>11604025</v>
      </c>
      <c r="AG131" s="739"/>
      <c r="AH131" s="739"/>
      <c r="AI131" s="739"/>
      <c r="AJ131" s="740"/>
      <c r="AK131" s="741">
        <v>11685361</v>
      </c>
      <c r="AL131" s="739"/>
      <c r="AM131" s="739"/>
      <c r="AN131" s="739"/>
      <c r="AO131" s="740"/>
      <c r="AP131" s="742"/>
      <c r="AQ131" s="743"/>
      <c r="AR131" s="743"/>
      <c r="AS131" s="743"/>
      <c r="AT131" s="744"/>
      <c r="AU131" s="92"/>
      <c r="AV131" s="92"/>
      <c r="AW131" s="92"/>
      <c r="AX131" s="704" t="s">
        <v>427</v>
      </c>
      <c r="AY131" s="705"/>
      <c r="AZ131" s="705"/>
      <c r="BA131" s="705"/>
      <c r="BB131" s="705"/>
      <c r="BC131" s="705"/>
      <c r="BD131" s="705"/>
      <c r="BE131" s="706"/>
      <c r="BF131" s="707">
        <v>46.4</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5">
      <c r="A132" s="713" t="s">
        <v>428</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429</v>
      </c>
      <c r="W132" s="717"/>
      <c r="X132" s="717"/>
      <c r="Y132" s="717"/>
      <c r="Z132" s="718"/>
      <c r="AA132" s="719">
        <v>6.5801731200000004</v>
      </c>
      <c r="AB132" s="720"/>
      <c r="AC132" s="720"/>
      <c r="AD132" s="720"/>
      <c r="AE132" s="721"/>
      <c r="AF132" s="722">
        <v>6.6756405640000001</v>
      </c>
      <c r="AG132" s="720"/>
      <c r="AH132" s="720"/>
      <c r="AI132" s="720"/>
      <c r="AJ132" s="721"/>
      <c r="AK132" s="722">
        <v>8.2856575849999992</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3">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430</v>
      </c>
      <c r="W133" s="696"/>
      <c r="X133" s="696"/>
      <c r="Y133" s="696"/>
      <c r="Z133" s="697"/>
      <c r="AA133" s="698">
        <v>8.1</v>
      </c>
      <c r="AB133" s="699"/>
      <c r="AC133" s="699"/>
      <c r="AD133" s="699"/>
      <c r="AE133" s="700"/>
      <c r="AF133" s="698">
        <v>6.9</v>
      </c>
      <c r="AG133" s="699"/>
      <c r="AH133" s="699"/>
      <c r="AI133" s="699"/>
      <c r="AJ133" s="700"/>
      <c r="AK133" s="698">
        <v>7.1</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2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dyFYeAjIbmNdHU0zM3P21u6/xXA/4wzo9M5p8PV6Szvpt4kVOZ8x02XtK3ccAAtvs+j+TruJhnCILVB2sho33w==" saltValue="BbKybUPit7ynXa8DzWS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20A5A-F58F-4AB8-85AD-01992ED4FF57}">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38" customWidth="1"/>
    <col min="121" max="121" width="0" style="5" hidden="1" customWidth="1"/>
    <col min="122" max="16384" width="9" style="5" hidden="1"/>
  </cols>
  <sheetData>
    <row r="1" spans="1:120" ht="12.75"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5"/>
    </row>
    <row r="17" spans="119:120" ht="12.75" x14ac:dyDescent="0.25">
      <c r="DP17" s="5"/>
    </row>
    <row r="18" spans="119:120" ht="12.75" x14ac:dyDescent="0.25"/>
    <row r="19" spans="119:120" ht="12.75" x14ac:dyDescent="0.25"/>
    <row r="20" spans="119:120" ht="12.75" x14ac:dyDescent="0.25">
      <c r="DO20" s="5"/>
      <c r="DP20" s="5"/>
    </row>
    <row r="21" spans="119:120" ht="12.75" x14ac:dyDescent="0.25">
      <c r="DP21" s="5"/>
    </row>
    <row r="22" spans="119:120" ht="12.75" x14ac:dyDescent="0.25"/>
    <row r="23" spans="119:120" ht="12.75" x14ac:dyDescent="0.25">
      <c r="DO23" s="5"/>
      <c r="DP23" s="5"/>
    </row>
    <row r="24" spans="119:120" ht="12.75" x14ac:dyDescent="0.25">
      <c r="DP24" s="5"/>
    </row>
    <row r="25" spans="119:120" ht="12.75" x14ac:dyDescent="0.25">
      <c r="DP25" s="5"/>
    </row>
    <row r="26" spans="119:120" ht="12.75" x14ac:dyDescent="0.25">
      <c r="DO26" s="5"/>
      <c r="DP26" s="5"/>
    </row>
    <row r="27" spans="119:120" ht="12.75" x14ac:dyDescent="0.25"/>
    <row r="28" spans="119:120" ht="12.75" x14ac:dyDescent="0.25">
      <c r="DO28" s="5"/>
      <c r="DP28" s="5"/>
    </row>
    <row r="29" spans="119:120" ht="12.75" x14ac:dyDescent="0.25">
      <c r="DP29" s="5"/>
    </row>
    <row r="30" spans="119:120" ht="12.75" x14ac:dyDescent="0.25"/>
    <row r="31" spans="119:120" ht="12.75" x14ac:dyDescent="0.25">
      <c r="DO31" s="5"/>
      <c r="DP31" s="5"/>
    </row>
    <row r="32" spans="119:120" ht="12.75" x14ac:dyDescent="0.25"/>
    <row r="33" spans="98:120" ht="12.75" x14ac:dyDescent="0.25">
      <c r="DO33" s="5"/>
      <c r="DP33" s="5"/>
    </row>
    <row r="34" spans="98:120" ht="12.75" x14ac:dyDescent="0.25">
      <c r="DM34" s="5"/>
    </row>
    <row r="35" spans="98:120" ht="12.75" x14ac:dyDescent="0.25">
      <c r="CT35" s="5"/>
      <c r="CU35" s="5"/>
      <c r="CV35" s="5"/>
      <c r="CY35" s="5"/>
      <c r="CZ35" s="5"/>
      <c r="DA35" s="5"/>
      <c r="DD35" s="5"/>
      <c r="DE35" s="5"/>
      <c r="DF35" s="5"/>
      <c r="DI35" s="5"/>
      <c r="DJ35" s="5"/>
      <c r="DK35" s="5"/>
      <c r="DM35" s="5"/>
      <c r="DN35" s="5"/>
      <c r="DO35" s="5"/>
      <c r="DP35" s="5"/>
    </row>
    <row r="36" spans="98:120" ht="12.75" x14ac:dyDescent="0.25"/>
    <row r="37" spans="98:120" ht="12.75" x14ac:dyDescent="0.25">
      <c r="CW37" s="5"/>
      <c r="DB37" s="5"/>
      <c r="DG37" s="5"/>
      <c r="DL37" s="5"/>
      <c r="DP37" s="5"/>
    </row>
    <row r="38" spans="98:120" ht="12.75" x14ac:dyDescent="0.25">
      <c r="CT38" s="5"/>
      <c r="CU38" s="5"/>
      <c r="CV38" s="5"/>
      <c r="CW38" s="5"/>
      <c r="CY38" s="5"/>
      <c r="CZ38" s="5"/>
      <c r="DA38" s="5"/>
      <c r="DB38" s="5"/>
      <c r="DD38" s="5"/>
      <c r="DE38" s="5"/>
      <c r="DF38" s="5"/>
      <c r="DG38" s="5"/>
      <c r="DI38" s="5"/>
      <c r="DJ38" s="5"/>
      <c r="DK38" s="5"/>
      <c r="DL38" s="5"/>
      <c r="DN38" s="5"/>
      <c r="DO38" s="5"/>
      <c r="DP38" s="5"/>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5"/>
      <c r="DO49" s="5"/>
      <c r="DP49" s="5"/>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5"/>
      <c r="CS63" s="5"/>
      <c r="CX63" s="5"/>
      <c r="DC63" s="5"/>
      <c r="DH63" s="5"/>
    </row>
    <row r="64" spans="22:120" ht="12.75" x14ac:dyDescent="0.25">
      <c r="V64" s="5"/>
    </row>
    <row r="65" spans="15:120" ht="12.75" x14ac:dyDescent="0.2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2.75" x14ac:dyDescent="0.25">
      <c r="Q66" s="5"/>
      <c r="S66" s="5"/>
      <c r="U66" s="5"/>
      <c r="DM66" s="5"/>
    </row>
    <row r="67" spans="15:120" ht="12.75" x14ac:dyDescent="0.25">
      <c r="O67" s="5"/>
      <c r="P67" s="5"/>
      <c r="R67" s="5"/>
      <c r="T67" s="5"/>
      <c r="Y67" s="5"/>
      <c r="CT67" s="5"/>
      <c r="CV67" s="5"/>
      <c r="CW67" s="5"/>
      <c r="CY67" s="5"/>
      <c r="DA67" s="5"/>
      <c r="DB67" s="5"/>
      <c r="DD67" s="5"/>
      <c r="DF67" s="5"/>
      <c r="DG67" s="5"/>
      <c r="DI67" s="5"/>
      <c r="DK67" s="5"/>
      <c r="DL67" s="5"/>
      <c r="DN67" s="5"/>
      <c r="DO67" s="5"/>
      <c r="DP67" s="5"/>
    </row>
    <row r="68" spans="15:120" ht="12.75" x14ac:dyDescent="0.25"/>
    <row r="69" spans="15:120" ht="12.75" x14ac:dyDescent="0.25"/>
    <row r="70" spans="15:120" ht="12.75" x14ac:dyDescent="0.25"/>
    <row r="71" spans="15:120" ht="12.75" x14ac:dyDescent="0.25"/>
    <row r="72" spans="15:120" ht="12.75" x14ac:dyDescent="0.25">
      <c r="DP72" s="5"/>
    </row>
    <row r="73" spans="15:120" ht="12.75" x14ac:dyDescent="0.25">
      <c r="DP73" s="5"/>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5"/>
      <c r="CX96" s="5"/>
      <c r="DC96" s="5"/>
      <c r="DH96" s="5"/>
    </row>
    <row r="97" spans="24:120" ht="12.75" x14ac:dyDescent="0.25">
      <c r="CS97" s="5"/>
      <c r="CX97" s="5"/>
      <c r="DC97" s="5"/>
      <c r="DH97" s="5"/>
      <c r="DP97" s="38" t="s">
        <v>14</v>
      </c>
    </row>
    <row r="98" spans="24:120" ht="12.75" hidden="1" x14ac:dyDescent="0.25">
      <c r="CS98" s="5"/>
      <c r="CX98" s="5"/>
      <c r="DC98" s="5"/>
      <c r="DH98" s="5"/>
    </row>
    <row r="99" spans="24:120" ht="12.75" hidden="1" x14ac:dyDescent="0.25">
      <c r="CS99" s="5"/>
      <c r="CX99" s="5"/>
      <c r="DC99" s="5"/>
      <c r="DH99" s="5"/>
    </row>
    <row r="101" spans="24:120" ht="12" hidden="1" customHeight="1" x14ac:dyDescent="0.2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5">
      <c r="CU102" s="5"/>
      <c r="CZ102" s="5"/>
      <c r="DE102" s="5"/>
      <c r="DJ102" s="5"/>
      <c r="DM102" s="5"/>
    </row>
    <row r="103" spans="24:120" ht="12.75" hidden="1" x14ac:dyDescent="0.25">
      <c r="CT103" s="5"/>
      <c r="CV103" s="5"/>
      <c r="CW103" s="5"/>
      <c r="CY103" s="5"/>
      <c r="DA103" s="5"/>
      <c r="DB103" s="5"/>
      <c r="DD103" s="5"/>
      <c r="DF103" s="5"/>
      <c r="DG103" s="5"/>
      <c r="DI103" s="5"/>
      <c r="DK103" s="5"/>
      <c r="DL103" s="5"/>
      <c r="DM103" s="5"/>
      <c r="DN103" s="5"/>
      <c r="DO103" s="5"/>
      <c r="DP103" s="5"/>
    </row>
    <row r="104" spans="24:120" ht="12.75" hidden="1" x14ac:dyDescent="0.25">
      <c r="CV104" s="5"/>
      <c r="CW104" s="5"/>
      <c r="DA104" s="5"/>
      <c r="DB104" s="5"/>
      <c r="DF104" s="5"/>
      <c r="DG104" s="5"/>
      <c r="DK104" s="5"/>
      <c r="DL104" s="5"/>
      <c r="DN104" s="5"/>
      <c r="DO104" s="5"/>
      <c r="DP104" s="5"/>
    </row>
    <row r="105" spans="24:120" ht="12.75" hidden="1" customHeight="1" x14ac:dyDescent="0.25"/>
  </sheetData>
  <sheetProtection algorithmName="SHA-512" hashValue="iVrSRy9axRhi3emke1Gsl+fm6DNRTdMtcN0IUkuFFU75B//KBfkvpb1+XT0STU8OR4wD0oiIlL30HkddIIp5+A==" saltValue="4kiGClpbXUYyBgDJ9EkL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EC28A-B3AE-49DA-8E75-1D0659BB4D0B}">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38" customWidth="1"/>
    <col min="117" max="16384" width="9" style="5" hidden="1"/>
  </cols>
  <sheetData>
    <row r="1" spans="2:116" ht="12.75" x14ac:dyDescent="0.2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2.75" x14ac:dyDescent="0.25"/>
    <row r="3" spans="2:116" ht="12.75" x14ac:dyDescent="0.25"/>
    <row r="4" spans="2:116" ht="12.75" x14ac:dyDescent="0.2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2.75" x14ac:dyDescent="0.2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2.75" x14ac:dyDescent="0.25"/>
    <row r="20" spans="9:116" ht="12.75" x14ac:dyDescent="0.25"/>
    <row r="21" spans="9:116" ht="12.75" x14ac:dyDescent="0.25">
      <c r="DL21" s="5"/>
    </row>
    <row r="22" spans="9:116" ht="12.75" x14ac:dyDescent="0.25">
      <c r="DI22" s="5"/>
      <c r="DJ22" s="5"/>
      <c r="DK22" s="5"/>
      <c r="DL22" s="5"/>
    </row>
    <row r="23" spans="9:116" ht="12.75" x14ac:dyDescent="0.25">
      <c r="CY23" s="5"/>
      <c r="CZ23" s="5"/>
      <c r="DA23" s="5"/>
      <c r="DB23" s="5"/>
      <c r="DC23" s="5"/>
      <c r="DD23" s="5"/>
      <c r="DE23" s="5"/>
      <c r="DF23" s="5"/>
      <c r="DG23" s="5"/>
      <c r="DH23" s="5"/>
      <c r="DI23" s="5"/>
      <c r="DJ23" s="5"/>
      <c r="DK23" s="5"/>
      <c r="DL23" s="5"/>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5"/>
      <c r="DA35" s="5"/>
      <c r="DB35" s="5"/>
      <c r="DC35" s="5"/>
      <c r="DD35" s="5"/>
      <c r="DE35" s="5"/>
      <c r="DF35" s="5"/>
      <c r="DG35" s="5"/>
      <c r="DH35" s="5"/>
      <c r="DI35" s="5"/>
      <c r="DJ35" s="5"/>
      <c r="DK35" s="5"/>
      <c r="DL35" s="5"/>
    </row>
    <row r="36" spans="15:116" ht="12.75" x14ac:dyDescent="0.25"/>
    <row r="37" spans="15:116" ht="12.75" x14ac:dyDescent="0.25">
      <c r="DL37" s="5"/>
    </row>
    <row r="38" spans="15:116" ht="12.75" x14ac:dyDescent="0.25">
      <c r="DI38" s="5"/>
      <c r="DJ38" s="5"/>
      <c r="DK38" s="5"/>
      <c r="DL38" s="5"/>
    </row>
    <row r="39" spans="15:116" ht="12.75" x14ac:dyDescent="0.25"/>
    <row r="40" spans="15:116" ht="12.75" x14ac:dyDescent="0.25"/>
    <row r="41" spans="15:116" ht="12.75" x14ac:dyDescent="0.25"/>
    <row r="42" spans="15:116" ht="12.75" x14ac:dyDescent="0.25"/>
    <row r="43" spans="15:116" ht="12.75" x14ac:dyDescent="0.2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2.75" x14ac:dyDescent="0.25">
      <c r="DL44" s="5"/>
    </row>
    <row r="45" spans="15:116" ht="12.75" x14ac:dyDescent="0.25"/>
    <row r="46" spans="15:116" ht="12.75" x14ac:dyDescent="0.25">
      <c r="DA46" s="5"/>
      <c r="DB46" s="5"/>
      <c r="DC46" s="5"/>
      <c r="DD46" s="5"/>
      <c r="DE46" s="5"/>
      <c r="DF46" s="5"/>
      <c r="DG46" s="5"/>
      <c r="DH46" s="5"/>
      <c r="DI46" s="5"/>
      <c r="DJ46" s="5"/>
      <c r="DK46" s="5"/>
      <c r="DL46" s="5"/>
    </row>
    <row r="47" spans="15:116" ht="12.75" x14ac:dyDescent="0.25"/>
    <row r="48" spans="15:116" ht="12.75" x14ac:dyDescent="0.25"/>
    <row r="49" spans="104:116" ht="12.75" x14ac:dyDescent="0.25"/>
    <row r="50" spans="104:116" ht="12.75" x14ac:dyDescent="0.25">
      <c r="CZ50" s="5"/>
      <c r="DA50" s="5"/>
      <c r="DB50" s="5"/>
      <c r="DC50" s="5"/>
      <c r="DD50" s="5"/>
      <c r="DE50" s="5"/>
      <c r="DF50" s="5"/>
      <c r="DG50" s="5"/>
      <c r="DH50" s="5"/>
      <c r="DI50" s="5"/>
      <c r="DJ50" s="5"/>
      <c r="DK50" s="5"/>
      <c r="DL50" s="5"/>
    </row>
    <row r="51" spans="104:116" ht="12.75" x14ac:dyDescent="0.25"/>
    <row r="52" spans="104:116" ht="12.75" x14ac:dyDescent="0.25"/>
    <row r="53" spans="104:116" ht="12.75" x14ac:dyDescent="0.25">
      <c r="DL53" s="5"/>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5"/>
      <c r="DD67" s="5"/>
      <c r="DE67" s="5"/>
      <c r="DF67" s="5"/>
      <c r="DG67" s="5"/>
      <c r="DH67" s="5"/>
      <c r="DI67" s="5"/>
      <c r="DJ67" s="5"/>
      <c r="DK67" s="5"/>
      <c r="DL67" s="5"/>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C7aagHSN9ALfWxWgXM9e5hxqVadNF6AsFO8cji2WrDJDEXC/cD2UJSYU2XG1OKl+2znlDkkrEzW8Mqrhi+pV/w==" saltValue="Px+IicTmCVgT+DKEDKckT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64C44-ADEC-4A6C-8F86-572CDE7F5B4C}">
  <sheetPr>
    <pageSetUpPr fitToPage="1"/>
  </sheetPr>
  <dimension ref="A1:AZ73"/>
  <sheetViews>
    <sheetView showGridLines="0" view="pageBreakPreview" workbookViewId="0"/>
  </sheetViews>
  <sheetFormatPr defaultColWidth="0" defaultRowHeight="13.5" customHeight="1" zeroHeight="1" x14ac:dyDescent="0.25"/>
  <cols>
    <col min="1" max="36" width="2.46484375" style="3" customWidth="1"/>
    <col min="37" max="44" width="17" style="3" customWidth="1"/>
    <col min="45" max="45" width="6.1328125" style="11" customWidth="1"/>
    <col min="46" max="46" width="3" style="10" customWidth="1"/>
    <col min="47" max="47" width="19.1328125" style="3" hidden="1" customWidth="1"/>
    <col min="48" max="52" width="12.59765625" style="3" hidden="1" customWidth="1"/>
    <col min="53" max="16384" width="8.59765625" style="3" hidden="1"/>
  </cols>
  <sheetData>
    <row r="1" spans="1:46" ht="12.75" x14ac:dyDescent="0.25">
      <c r="AS1" s="3"/>
      <c r="AT1" s="3"/>
    </row>
    <row r="2" spans="1:46" ht="12.75" x14ac:dyDescent="0.25">
      <c r="AS2" s="3"/>
      <c r="AT2" s="3"/>
    </row>
    <row r="3" spans="1:46" ht="12.75" x14ac:dyDescent="0.25">
      <c r="AS3" s="3"/>
      <c r="AT3" s="3"/>
    </row>
    <row r="4" spans="1:46" ht="12.75" x14ac:dyDescent="0.25">
      <c r="AS4" s="3"/>
      <c r="AT4" s="3"/>
    </row>
    <row r="5" spans="1:46" ht="16.149999999999999" x14ac:dyDescent="0.25">
      <c r="A5" s="16" t="s">
        <v>431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2.75" x14ac:dyDescent="0.25">
      <c r="A6" s="10"/>
      <c r="AK6" s="118" t="s">
        <v>432</v>
      </c>
      <c r="AL6" s="118"/>
      <c r="AM6" s="118"/>
      <c r="AN6" s="118"/>
    </row>
    <row r="7" spans="1:46" ht="13.5" customHeight="1" x14ac:dyDescent="0.25">
      <c r="A7" s="10"/>
      <c r="AK7" s="119"/>
      <c r="AL7" s="120"/>
      <c r="AM7" s="120"/>
      <c r="AN7" s="121"/>
      <c r="AO7" s="1093" t="s">
        <v>433</v>
      </c>
      <c r="AP7" s="122"/>
      <c r="AQ7" s="123" t="s">
        <v>434</v>
      </c>
      <c r="AR7" s="124"/>
    </row>
    <row r="8" spans="1:46" ht="12.75" x14ac:dyDescent="0.25">
      <c r="A8" s="10"/>
      <c r="AK8" s="125"/>
      <c r="AL8" s="126"/>
      <c r="AM8" s="126"/>
      <c r="AN8" s="127"/>
      <c r="AO8" s="1094"/>
      <c r="AP8" s="128" t="s">
        <v>435</v>
      </c>
      <c r="AQ8" s="129" t="s">
        <v>436</v>
      </c>
      <c r="AR8" s="130" t="s">
        <v>437</v>
      </c>
    </row>
    <row r="9" spans="1:46" ht="12.75" x14ac:dyDescent="0.25">
      <c r="A9" s="10"/>
      <c r="AK9" s="1105" t="s">
        <v>438</v>
      </c>
      <c r="AL9" s="1106"/>
      <c r="AM9" s="1106"/>
      <c r="AN9" s="1107"/>
      <c r="AO9" s="131">
        <v>3962481</v>
      </c>
      <c r="AP9" s="131">
        <v>85173</v>
      </c>
      <c r="AQ9" s="132">
        <v>90328</v>
      </c>
      <c r="AR9" s="133">
        <v>-5.7</v>
      </c>
    </row>
    <row r="10" spans="1:46" ht="13.5" customHeight="1" x14ac:dyDescent="0.25">
      <c r="A10" s="10"/>
      <c r="AK10" s="1105" t="s">
        <v>439</v>
      </c>
      <c r="AL10" s="1106"/>
      <c r="AM10" s="1106"/>
      <c r="AN10" s="1107"/>
      <c r="AO10" s="134">
        <v>98974</v>
      </c>
      <c r="AP10" s="134">
        <v>2127</v>
      </c>
      <c r="AQ10" s="135">
        <v>7878</v>
      </c>
      <c r="AR10" s="136">
        <v>-73</v>
      </c>
    </row>
    <row r="11" spans="1:46" ht="13.5" customHeight="1" x14ac:dyDescent="0.25">
      <c r="A11" s="10"/>
      <c r="AK11" s="1105" t="s">
        <v>440</v>
      </c>
      <c r="AL11" s="1106"/>
      <c r="AM11" s="1106"/>
      <c r="AN11" s="1107"/>
      <c r="AO11" s="134">
        <v>38493</v>
      </c>
      <c r="AP11" s="134">
        <v>827</v>
      </c>
      <c r="AQ11" s="135">
        <v>2111</v>
      </c>
      <c r="AR11" s="136">
        <v>-60.8</v>
      </c>
    </row>
    <row r="12" spans="1:46" ht="13.5" customHeight="1" x14ac:dyDescent="0.25">
      <c r="A12" s="10"/>
      <c r="AK12" s="1105" t="s">
        <v>441</v>
      </c>
      <c r="AL12" s="1106"/>
      <c r="AM12" s="1106"/>
      <c r="AN12" s="1107"/>
      <c r="AO12" s="134">
        <v>6200</v>
      </c>
      <c r="AP12" s="134">
        <v>133</v>
      </c>
      <c r="AQ12" s="135">
        <v>26</v>
      </c>
      <c r="AR12" s="136">
        <v>411.5</v>
      </c>
    </row>
    <row r="13" spans="1:46" ht="13.5" customHeight="1" x14ac:dyDescent="0.25">
      <c r="A13" s="10"/>
      <c r="AK13" s="1105" t="s">
        <v>442</v>
      </c>
      <c r="AL13" s="1106"/>
      <c r="AM13" s="1106"/>
      <c r="AN13" s="1107"/>
      <c r="AO13" s="134">
        <v>155958</v>
      </c>
      <c r="AP13" s="134">
        <v>3352</v>
      </c>
      <c r="AQ13" s="135">
        <v>2999</v>
      </c>
      <c r="AR13" s="136">
        <v>11.8</v>
      </c>
    </row>
    <row r="14" spans="1:46" ht="13.5" customHeight="1" x14ac:dyDescent="0.25">
      <c r="A14" s="10"/>
      <c r="AK14" s="1105" t="s">
        <v>443</v>
      </c>
      <c r="AL14" s="1106"/>
      <c r="AM14" s="1106"/>
      <c r="AN14" s="1107"/>
      <c r="AO14" s="134">
        <v>82801</v>
      </c>
      <c r="AP14" s="134">
        <v>1780</v>
      </c>
      <c r="AQ14" s="135">
        <v>1839</v>
      </c>
      <c r="AR14" s="136">
        <v>-3.2</v>
      </c>
    </row>
    <row r="15" spans="1:46" ht="13.5" customHeight="1" x14ac:dyDescent="0.25">
      <c r="A15" s="10"/>
      <c r="AK15" s="1108" t="s">
        <v>444</v>
      </c>
      <c r="AL15" s="1109"/>
      <c r="AM15" s="1109"/>
      <c r="AN15" s="1110"/>
      <c r="AO15" s="134">
        <v>-68643</v>
      </c>
      <c r="AP15" s="134">
        <v>-1475</v>
      </c>
      <c r="AQ15" s="135">
        <v>-5426</v>
      </c>
      <c r="AR15" s="136">
        <v>-72.8</v>
      </c>
    </row>
    <row r="16" spans="1:46" ht="12.75" x14ac:dyDescent="0.25">
      <c r="A16" s="10"/>
      <c r="AK16" s="1108" t="s">
        <v>118</v>
      </c>
      <c r="AL16" s="1109"/>
      <c r="AM16" s="1109"/>
      <c r="AN16" s="1110"/>
      <c r="AO16" s="134">
        <v>4276264</v>
      </c>
      <c r="AP16" s="134">
        <v>91917</v>
      </c>
      <c r="AQ16" s="135">
        <v>99756</v>
      </c>
      <c r="AR16" s="136">
        <v>-7.9</v>
      </c>
    </row>
    <row r="17" spans="1:46" ht="12.75" x14ac:dyDescent="0.25">
      <c r="A17" s="10"/>
    </row>
    <row r="18" spans="1:46" ht="12.75" x14ac:dyDescent="0.25">
      <c r="A18" s="10"/>
      <c r="AQ18" s="137"/>
      <c r="AR18" s="137"/>
    </row>
    <row r="19" spans="1:46" ht="12.75" x14ac:dyDescent="0.25">
      <c r="A19" s="10"/>
      <c r="AK19" s="3" t="s">
        <v>445</v>
      </c>
    </row>
    <row r="20" spans="1:46" ht="12.75" x14ac:dyDescent="0.25">
      <c r="A20" s="10"/>
      <c r="AK20" s="138"/>
      <c r="AL20" s="139"/>
      <c r="AM20" s="139"/>
      <c r="AN20" s="140"/>
      <c r="AO20" s="141" t="s">
        <v>446</v>
      </c>
      <c r="AP20" s="142" t="s">
        <v>447</v>
      </c>
      <c r="AQ20" s="143" t="s">
        <v>448</v>
      </c>
      <c r="AR20" s="144"/>
    </row>
    <row r="21" spans="1:46" s="118" customFormat="1" ht="12.75" x14ac:dyDescent="0.25">
      <c r="A21" s="145"/>
      <c r="AK21" s="1111" t="s">
        <v>449</v>
      </c>
      <c r="AL21" s="1112"/>
      <c r="AM21" s="1112"/>
      <c r="AN21" s="1113"/>
      <c r="AO21" s="146">
        <v>10.25</v>
      </c>
      <c r="AP21" s="147">
        <v>9.01</v>
      </c>
      <c r="AQ21" s="148">
        <v>1.24</v>
      </c>
      <c r="AS21" s="149"/>
      <c r="AT21" s="145"/>
    </row>
    <row r="22" spans="1:46" s="118" customFormat="1" ht="12.75" x14ac:dyDescent="0.25">
      <c r="A22" s="145"/>
      <c r="AK22" s="1111" t="s">
        <v>450</v>
      </c>
      <c r="AL22" s="1112"/>
      <c r="AM22" s="1112"/>
      <c r="AN22" s="1113"/>
      <c r="AO22" s="150">
        <v>94.2</v>
      </c>
      <c r="AP22" s="151">
        <v>97.5</v>
      </c>
      <c r="AQ22" s="152">
        <v>-3.3</v>
      </c>
      <c r="AR22" s="137"/>
      <c r="AS22" s="149"/>
      <c r="AT22" s="145"/>
    </row>
    <row r="23" spans="1:46" s="118" customFormat="1" ht="12.75" x14ac:dyDescent="0.25">
      <c r="A23" s="145"/>
      <c r="AP23" s="137"/>
      <c r="AQ23" s="137"/>
      <c r="AR23" s="137"/>
      <c r="AS23" s="149"/>
      <c r="AT23" s="145"/>
    </row>
    <row r="24" spans="1:46" s="118" customFormat="1" ht="12.75" x14ac:dyDescent="0.25">
      <c r="A24" s="145"/>
      <c r="AP24" s="137"/>
      <c r="AQ24" s="137"/>
      <c r="AR24" s="137"/>
      <c r="AS24" s="149"/>
      <c r="AT24" s="145"/>
    </row>
    <row r="25" spans="1:46" s="118" customFormat="1" ht="12.75" x14ac:dyDescent="0.2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2.75" x14ac:dyDescent="0.25">
      <c r="A26" s="1104" t="s">
        <v>451</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ht="12.75" x14ac:dyDescent="0.25">
      <c r="A27" s="157"/>
      <c r="AS27" s="3"/>
      <c r="AT27" s="3"/>
    </row>
    <row r="28" spans="1:46" ht="16.149999999999999" x14ac:dyDescent="0.25">
      <c r="A28" s="16" t="s">
        <v>452</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2.75" x14ac:dyDescent="0.25">
      <c r="A29" s="10"/>
      <c r="AK29" s="118" t="s">
        <v>453</v>
      </c>
      <c r="AL29" s="118"/>
      <c r="AM29" s="118"/>
      <c r="AN29" s="118"/>
      <c r="AS29" s="159"/>
    </row>
    <row r="30" spans="1:46" ht="13.5" customHeight="1" x14ac:dyDescent="0.25">
      <c r="A30" s="10"/>
      <c r="AK30" s="119"/>
      <c r="AL30" s="120"/>
      <c r="AM30" s="120"/>
      <c r="AN30" s="121"/>
      <c r="AO30" s="1093" t="s">
        <v>433</v>
      </c>
      <c r="AP30" s="122"/>
      <c r="AQ30" s="123" t="s">
        <v>434</v>
      </c>
      <c r="AR30" s="124"/>
    </row>
    <row r="31" spans="1:46" ht="12.75" x14ac:dyDescent="0.25">
      <c r="A31" s="10"/>
      <c r="AK31" s="125"/>
      <c r="AL31" s="126"/>
      <c r="AM31" s="126"/>
      <c r="AN31" s="127"/>
      <c r="AO31" s="1094"/>
      <c r="AP31" s="128" t="s">
        <v>435</v>
      </c>
      <c r="AQ31" s="129" t="s">
        <v>436</v>
      </c>
      <c r="AR31" s="130" t="s">
        <v>437</v>
      </c>
    </row>
    <row r="32" spans="1:46" ht="27" customHeight="1" x14ac:dyDescent="0.25">
      <c r="A32" s="10"/>
      <c r="AK32" s="1095" t="s">
        <v>454</v>
      </c>
      <c r="AL32" s="1096"/>
      <c r="AM32" s="1096"/>
      <c r="AN32" s="1097"/>
      <c r="AO32" s="160">
        <v>2518089</v>
      </c>
      <c r="AP32" s="160">
        <v>54126</v>
      </c>
      <c r="AQ32" s="161">
        <v>56025</v>
      </c>
      <c r="AR32" s="162">
        <v>-3.4</v>
      </c>
    </row>
    <row r="33" spans="1:46" ht="13.5" customHeight="1" x14ac:dyDescent="0.25">
      <c r="A33" s="10"/>
      <c r="AK33" s="1095" t="s">
        <v>455</v>
      </c>
      <c r="AL33" s="1096"/>
      <c r="AM33" s="1096"/>
      <c r="AN33" s="1097"/>
      <c r="AO33" s="160" t="s">
        <v>456</v>
      </c>
      <c r="AP33" s="160" t="s">
        <v>456</v>
      </c>
      <c r="AQ33" s="161" t="s">
        <v>456</v>
      </c>
      <c r="AR33" s="162" t="s">
        <v>456</v>
      </c>
    </row>
    <row r="34" spans="1:46" ht="27" customHeight="1" x14ac:dyDescent="0.25">
      <c r="A34" s="10"/>
      <c r="AK34" s="1095" t="s">
        <v>457</v>
      </c>
      <c r="AL34" s="1096"/>
      <c r="AM34" s="1096"/>
      <c r="AN34" s="1097"/>
      <c r="AO34" s="160" t="s">
        <v>456</v>
      </c>
      <c r="AP34" s="160" t="s">
        <v>456</v>
      </c>
      <c r="AQ34" s="161" t="s">
        <v>456</v>
      </c>
      <c r="AR34" s="162" t="s">
        <v>456</v>
      </c>
    </row>
    <row r="35" spans="1:46" ht="27" customHeight="1" x14ac:dyDescent="0.25">
      <c r="A35" s="10"/>
      <c r="AK35" s="1095" t="s">
        <v>458</v>
      </c>
      <c r="AL35" s="1096"/>
      <c r="AM35" s="1096"/>
      <c r="AN35" s="1097"/>
      <c r="AO35" s="160">
        <v>810347</v>
      </c>
      <c r="AP35" s="160">
        <v>17418</v>
      </c>
      <c r="AQ35" s="161">
        <v>18604</v>
      </c>
      <c r="AR35" s="162">
        <v>-6.4</v>
      </c>
    </row>
    <row r="36" spans="1:46" ht="27" customHeight="1" x14ac:dyDescent="0.25">
      <c r="A36" s="10"/>
      <c r="AK36" s="1095" t="s">
        <v>459</v>
      </c>
      <c r="AL36" s="1096"/>
      <c r="AM36" s="1096"/>
      <c r="AN36" s="1097"/>
      <c r="AO36" s="160">
        <v>70020</v>
      </c>
      <c r="AP36" s="160">
        <v>1505</v>
      </c>
      <c r="AQ36" s="161">
        <v>2667</v>
      </c>
      <c r="AR36" s="162">
        <v>-43.6</v>
      </c>
    </row>
    <row r="37" spans="1:46" ht="13.5" customHeight="1" x14ac:dyDescent="0.25">
      <c r="A37" s="10"/>
      <c r="AK37" s="1095" t="s">
        <v>460</v>
      </c>
      <c r="AL37" s="1096"/>
      <c r="AM37" s="1096"/>
      <c r="AN37" s="1097"/>
      <c r="AO37" s="160">
        <v>18133</v>
      </c>
      <c r="AP37" s="160">
        <v>390</v>
      </c>
      <c r="AQ37" s="161">
        <v>441</v>
      </c>
      <c r="AR37" s="162">
        <v>-11.6</v>
      </c>
    </row>
    <row r="38" spans="1:46" ht="27" customHeight="1" x14ac:dyDescent="0.25">
      <c r="A38" s="10"/>
      <c r="AK38" s="1098" t="s">
        <v>461</v>
      </c>
      <c r="AL38" s="1099"/>
      <c r="AM38" s="1099"/>
      <c r="AN38" s="1100"/>
      <c r="AO38" s="163" t="s">
        <v>456</v>
      </c>
      <c r="AP38" s="163" t="s">
        <v>456</v>
      </c>
      <c r="AQ38" s="164">
        <v>6</v>
      </c>
      <c r="AR38" s="152" t="s">
        <v>456</v>
      </c>
      <c r="AS38" s="159"/>
    </row>
    <row r="39" spans="1:46" ht="12.75" x14ac:dyDescent="0.25">
      <c r="A39" s="10"/>
      <c r="AK39" s="1098" t="s">
        <v>462</v>
      </c>
      <c r="AL39" s="1099"/>
      <c r="AM39" s="1099"/>
      <c r="AN39" s="1100"/>
      <c r="AO39" s="160">
        <v>-151941</v>
      </c>
      <c r="AP39" s="160">
        <v>-3266</v>
      </c>
      <c r="AQ39" s="161">
        <v>-4261</v>
      </c>
      <c r="AR39" s="162">
        <v>-23.4</v>
      </c>
      <c r="AS39" s="159"/>
    </row>
    <row r="40" spans="1:46" ht="27" customHeight="1" x14ac:dyDescent="0.25">
      <c r="A40" s="10"/>
      <c r="AK40" s="1095" t="s">
        <v>463</v>
      </c>
      <c r="AL40" s="1096"/>
      <c r="AM40" s="1096"/>
      <c r="AN40" s="1097"/>
      <c r="AO40" s="160">
        <v>-2296439</v>
      </c>
      <c r="AP40" s="160">
        <v>-49361</v>
      </c>
      <c r="AQ40" s="161">
        <v>-49695</v>
      </c>
      <c r="AR40" s="162">
        <v>-0.7</v>
      </c>
      <c r="AS40" s="159"/>
    </row>
    <row r="41" spans="1:46" ht="12.75" x14ac:dyDescent="0.25">
      <c r="A41" s="10"/>
      <c r="AK41" s="1101" t="s">
        <v>229</v>
      </c>
      <c r="AL41" s="1102"/>
      <c r="AM41" s="1102"/>
      <c r="AN41" s="1103"/>
      <c r="AO41" s="160">
        <v>968209</v>
      </c>
      <c r="AP41" s="160">
        <v>20811</v>
      </c>
      <c r="AQ41" s="161">
        <v>23786</v>
      </c>
      <c r="AR41" s="162">
        <v>-12.5</v>
      </c>
      <c r="AS41" s="159"/>
    </row>
    <row r="42" spans="1:46" ht="12.75" x14ac:dyDescent="0.25">
      <c r="A42" s="10"/>
      <c r="AK42" s="165"/>
      <c r="AQ42" s="137"/>
      <c r="AR42" s="137"/>
      <c r="AS42" s="159"/>
    </row>
    <row r="43" spans="1:46" ht="12.75" x14ac:dyDescent="0.25">
      <c r="A43" s="10"/>
      <c r="AP43" s="166"/>
      <c r="AQ43" s="137"/>
      <c r="AS43" s="159"/>
    </row>
    <row r="44" spans="1:46" ht="12.75" x14ac:dyDescent="0.25">
      <c r="A44" s="10"/>
      <c r="AQ44" s="137"/>
    </row>
    <row r="45" spans="1:46" ht="12.75" x14ac:dyDescent="0.2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2.75" x14ac:dyDescent="0.2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5">
      <c r="A47" s="29" t="s">
        <v>464</v>
      </c>
    </row>
    <row r="48" spans="1:46" ht="12.75" x14ac:dyDescent="0.25">
      <c r="A48" s="10"/>
      <c r="AK48" s="168" t="s">
        <v>465</v>
      </c>
      <c r="AL48" s="168"/>
      <c r="AM48" s="168"/>
      <c r="AN48" s="168"/>
      <c r="AO48" s="168"/>
      <c r="AP48" s="168"/>
      <c r="AQ48" s="169"/>
      <c r="AR48" s="168"/>
    </row>
    <row r="49" spans="1:44" ht="13.5" customHeight="1" x14ac:dyDescent="0.25">
      <c r="A49" s="10"/>
      <c r="AK49" s="170"/>
      <c r="AL49" s="171"/>
      <c r="AM49" s="1088" t="s">
        <v>433</v>
      </c>
      <c r="AN49" s="1090" t="s">
        <v>466</v>
      </c>
      <c r="AO49" s="1091"/>
      <c r="AP49" s="1091"/>
      <c r="AQ49" s="1091"/>
      <c r="AR49" s="1092"/>
    </row>
    <row r="50" spans="1:44" ht="12.75" x14ac:dyDescent="0.25">
      <c r="A50" s="10"/>
      <c r="AK50" s="172"/>
      <c r="AL50" s="173"/>
      <c r="AM50" s="1089"/>
      <c r="AN50" s="174" t="s">
        <v>467</v>
      </c>
      <c r="AO50" s="175" t="s">
        <v>468</v>
      </c>
      <c r="AP50" s="176" t="s">
        <v>469</v>
      </c>
      <c r="AQ50" s="177" t="s">
        <v>470</v>
      </c>
      <c r="AR50" s="178" t="s">
        <v>471</v>
      </c>
    </row>
    <row r="51" spans="1:44" ht="12.75" x14ac:dyDescent="0.25">
      <c r="A51" s="10"/>
      <c r="AK51" s="170" t="s">
        <v>472</v>
      </c>
      <c r="AL51" s="171"/>
      <c r="AM51" s="179">
        <v>3566838</v>
      </c>
      <c r="AN51" s="180">
        <v>71701</v>
      </c>
      <c r="AO51" s="181">
        <v>-2.6</v>
      </c>
      <c r="AP51" s="182">
        <v>62383</v>
      </c>
      <c r="AQ51" s="183">
        <v>14.1</v>
      </c>
      <c r="AR51" s="184">
        <v>-16.7</v>
      </c>
    </row>
    <row r="52" spans="1:44" ht="12.75" x14ac:dyDescent="0.25">
      <c r="A52" s="10"/>
      <c r="AK52" s="185"/>
      <c r="AL52" s="186" t="s">
        <v>473</v>
      </c>
      <c r="AM52" s="187">
        <v>2000993</v>
      </c>
      <c r="AN52" s="188">
        <v>40224</v>
      </c>
      <c r="AO52" s="189">
        <v>1.2</v>
      </c>
      <c r="AP52" s="190">
        <v>35325</v>
      </c>
      <c r="AQ52" s="191">
        <v>7.6</v>
      </c>
      <c r="AR52" s="192">
        <v>-6.4</v>
      </c>
    </row>
    <row r="53" spans="1:44" ht="12.75" x14ac:dyDescent="0.25">
      <c r="A53" s="10"/>
      <c r="AK53" s="170" t="s">
        <v>474</v>
      </c>
      <c r="AL53" s="171"/>
      <c r="AM53" s="179">
        <v>3952968</v>
      </c>
      <c r="AN53" s="180">
        <v>80828</v>
      </c>
      <c r="AO53" s="181">
        <v>12.7</v>
      </c>
      <c r="AP53" s="182">
        <v>76347</v>
      </c>
      <c r="AQ53" s="183">
        <v>22.4</v>
      </c>
      <c r="AR53" s="184">
        <v>-9.6999999999999993</v>
      </c>
    </row>
    <row r="54" spans="1:44" ht="12.75" x14ac:dyDescent="0.25">
      <c r="A54" s="10"/>
      <c r="AK54" s="185"/>
      <c r="AL54" s="186" t="s">
        <v>473</v>
      </c>
      <c r="AM54" s="187">
        <v>2937547</v>
      </c>
      <c r="AN54" s="188">
        <v>60065</v>
      </c>
      <c r="AO54" s="189">
        <v>49.3</v>
      </c>
      <c r="AP54" s="190">
        <v>41762</v>
      </c>
      <c r="AQ54" s="191">
        <v>18.2</v>
      </c>
      <c r="AR54" s="192">
        <v>31.1</v>
      </c>
    </row>
    <row r="55" spans="1:44" ht="12.75" x14ac:dyDescent="0.25">
      <c r="A55" s="10"/>
      <c r="AK55" s="170" t="s">
        <v>475</v>
      </c>
      <c r="AL55" s="171"/>
      <c r="AM55" s="179">
        <v>2202717</v>
      </c>
      <c r="AN55" s="180">
        <v>45803</v>
      </c>
      <c r="AO55" s="181">
        <v>-43.3</v>
      </c>
      <c r="AP55" s="182">
        <v>69604</v>
      </c>
      <c r="AQ55" s="183">
        <v>-8.8000000000000007</v>
      </c>
      <c r="AR55" s="184">
        <v>-34.5</v>
      </c>
    </row>
    <row r="56" spans="1:44" ht="12.75" x14ac:dyDescent="0.25">
      <c r="A56" s="10"/>
      <c r="AK56" s="185"/>
      <c r="AL56" s="186" t="s">
        <v>473</v>
      </c>
      <c r="AM56" s="187">
        <v>1362041</v>
      </c>
      <c r="AN56" s="188">
        <v>28322</v>
      </c>
      <c r="AO56" s="189">
        <v>-52.8</v>
      </c>
      <c r="AP56" s="190">
        <v>36247</v>
      </c>
      <c r="AQ56" s="191">
        <v>-13.2</v>
      </c>
      <c r="AR56" s="192">
        <v>-39.6</v>
      </c>
    </row>
    <row r="57" spans="1:44" ht="12.75" x14ac:dyDescent="0.25">
      <c r="A57" s="10"/>
      <c r="AK57" s="170" t="s">
        <v>476</v>
      </c>
      <c r="AL57" s="171"/>
      <c r="AM57" s="179">
        <v>1957122</v>
      </c>
      <c r="AN57" s="180">
        <v>41400</v>
      </c>
      <c r="AO57" s="181">
        <v>-9.6</v>
      </c>
      <c r="AP57" s="182">
        <v>68410</v>
      </c>
      <c r="AQ57" s="183">
        <v>-1.7</v>
      </c>
      <c r="AR57" s="184">
        <v>-7.9</v>
      </c>
    </row>
    <row r="58" spans="1:44" ht="12.75" x14ac:dyDescent="0.25">
      <c r="A58" s="10"/>
      <c r="AK58" s="185"/>
      <c r="AL58" s="186" t="s">
        <v>473</v>
      </c>
      <c r="AM58" s="187">
        <v>990936</v>
      </c>
      <c r="AN58" s="188">
        <v>20962</v>
      </c>
      <c r="AO58" s="189">
        <v>-26</v>
      </c>
      <c r="AP58" s="190">
        <v>35086</v>
      </c>
      <c r="AQ58" s="191">
        <v>-3.2</v>
      </c>
      <c r="AR58" s="192">
        <v>-22.8</v>
      </c>
    </row>
    <row r="59" spans="1:44" ht="12.75" x14ac:dyDescent="0.25">
      <c r="A59" s="10"/>
      <c r="AK59" s="170" t="s">
        <v>477</v>
      </c>
      <c r="AL59" s="171"/>
      <c r="AM59" s="179">
        <v>2141310</v>
      </c>
      <c r="AN59" s="180">
        <v>46027</v>
      </c>
      <c r="AO59" s="181">
        <v>11.2</v>
      </c>
      <c r="AP59" s="182">
        <v>73019</v>
      </c>
      <c r="AQ59" s="183">
        <v>6.7</v>
      </c>
      <c r="AR59" s="184">
        <v>4.5</v>
      </c>
    </row>
    <row r="60" spans="1:44" ht="12.75" x14ac:dyDescent="0.25">
      <c r="A60" s="10"/>
      <c r="AK60" s="185"/>
      <c r="AL60" s="186" t="s">
        <v>473</v>
      </c>
      <c r="AM60" s="187">
        <v>1335302</v>
      </c>
      <c r="AN60" s="188">
        <v>28702</v>
      </c>
      <c r="AO60" s="189">
        <v>36.9</v>
      </c>
      <c r="AP60" s="190">
        <v>39427</v>
      </c>
      <c r="AQ60" s="191">
        <v>12.4</v>
      </c>
      <c r="AR60" s="192">
        <v>24.5</v>
      </c>
    </row>
    <row r="61" spans="1:44" ht="12.75" x14ac:dyDescent="0.25">
      <c r="A61" s="10"/>
      <c r="AK61" s="170" t="s">
        <v>478</v>
      </c>
      <c r="AL61" s="193"/>
      <c r="AM61" s="179">
        <v>2764191</v>
      </c>
      <c r="AN61" s="180">
        <v>57152</v>
      </c>
      <c r="AO61" s="181">
        <v>-6.3</v>
      </c>
      <c r="AP61" s="182">
        <v>69953</v>
      </c>
      <c r="AQ61" s="194">
        <v>6.5</v>
      </c>
      <c r="AR61" s="184">
        <v>-12.8</v>
      </c>
    </row>
    <row r="62" spans="1:44" ht="12.75" x14ac:dyDescent="0.25">
      <c r="A62" s="10"/>
      <c r="AK62" s="185"/>
      <c r="AL62" s="186" t="s">
        <v>473</v>
      </c>
      <c r="AM62" s="187">
        <v>1725364</v>
      </c>
      <c r="AN62" s="188">
        <v>35655</v>
      </c>
      <c r="AO62" s="189">
        <v>1.7</v>
      </c>
      <c r="AP62" s="190">
        <v>37569</v>
      </c>
      <c r="AQ62" s="191">
        <v>4.4000000000000004</v>
      </c>
      <c r="AR62" s="192">
        <v>-2.7</v>
      </c>
    </row>
    <row r="63" spans="1:44" ht="12.75" x14ac:dyDescent="0.25">
      <c r="A63" s="10"/>
    </row>
    <row r="64" spans="1:44" ht="12.75" x14ac:dyDescent="0.25">
      <c r="A64" s="10"/>
    </row>
    <row r="65" spans="1:46" ht="12.75" x14ac:dyDescent="0.25">
      <c r="A65" s="10"/>
    </row>
    <row r="66" spans="1:46" ht="12.75" x14ac:dyDescent="0.2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5">
      <c r="AS67" s="3"/>
      <c r="AT67" s="3"/>
    </row>
    <row r="70" spans="1:46" ht="12.75" hidden="1" x14ac:dyDescent="0.25"/>
    <row r="71" spans="1:46" ht="12.75" hidden="1" x14ac:dyDescent="0.25"/>
    <row r="72" spans="1:46" ht="12.75" hidden="1" x14ac:dyDescent="0.25"/>
    <row r="73" spans="1:46" ht="12.75" hidden="1" x14ac:dyDescent="0.25"/>
  </sheetData>
  <sheetProtection algorithmName="SHA-512" hashValue="yhKAg04IskY8DKNtz9zQugIE/q9DKFJTmFfnhzBUKfR0R9qS0qzYBaiwFpRJOpMXG1DWU/AH6Ocy/iMzM3u1NQ==" saltValue="BLaa6sV0KrtxMKa8z+16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54DF3-EAAA-41B1-A954-ECD98E69AA52}">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38" customWidth="1"/>
    <col min="126" max="16384" width="9" style="5" hidden="1"/>
  </cols>
  <sheetData>
    <row r="1" spans="2:125" ht="13.5" customHeight="1" x14ac:dyDescent="0.2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2.75" x14ac:dyDescent="0.25">
      <c r="B2" s="5"/>
      <c r="DG2" s="5"/>
    </row>
    <row r="3" spans="2:125" ht="12.75" x14ac:dyDescent="0.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2.75" x14ac:dyDescent="0.25"/>
    <row r="5" spans="2:125" ht="12.75" x14ac:dyDescent="0.25"/>
    <row r="6" spans="2:125" ht="12.75" x14ac:dyDescent="0.25"/>
    <row r="7" spans="2:125" ht="12.75" x14ac:dyDescent="0.25"/>
    <row r="8" spans="2:125" ht="12.75" x14ac:dyDescent="0.25"/>
    <row r="9" spans="2:125" ht="12.75" x14ac:dyDescent="0.25">
      <c r="DU9" s="5"/>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5"/>
    </row>
    <row r="18" spans="125:125" ht="12.75" x14ac:dyDescent="0.25"/>
    <row r="19" spans="125:125" ht="12.75" x14ac:dyDescent="0.25"/>
    <row r="20" spans="125:125" ht="12.75" x14ac:dyDescent="0.25">
      <c r="DU20" s="5"/>
    </row>
    <row r="21" spans="125:125" ht="12.75" x14ac:dyDescent="0.25">
      <c r="DU21" s="5"/>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5"/>
    </row>
    <row r="29" spans="125:125" ht="12.75" x14ac:dyDescent="0.25"/>
    <row r="30" spans="125:125" ht="12.75" x14ac:dyDescent="0.25"/>
    <row r="31" spans="125:125" ht="12.75" x14ac:dyDescent="0.25"/>
    <row r="32" spans="125:125" ht="12.75" x14ac:dyDescent="0.25"/>
    <row r="33" spans="2:125" ht="12.75" x14ac:dyDescent="0.25">
      <c r="B33" s="5"/>
      <c r="G33" s="5"/>
      <c r="I33" s="5"/>
    </row>
    <row r="34" spans="2:125" ht="12.75" x14ac:dyDescent="0.25">
      <c r="C34" s="5"/>
      <c r="P34" s="5"/>
      <c r="DE34" s="5"/>
      <c r="DH34" s="5"/>
    </row>
    <row r="35" spans="2:125" ht="12.75" x14ac:dyDescent="0.25">
      <c r="D35" s="5"/>
      <c r="E35" s="5"/>
      <c r="DG35" s="5"/>
      <c r="DJ35" s="5"/>
      <c r="DP35" s="5"/>
      <c r="DQ35" s="5"/>
      <c r="DR35" s="5"/>
      <c r="DS35" s="5"/>
      <c r="DT35" s="5"/>
      <c r="DU35" s="5"/>
    </row>
    <row r="36" spans="2:125" ht="12.75" x14ac:dyDescent="0.2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2.75" x14ac:dyDescent="0.25">
      <c r="DU37" s="5"/>
    </row>
    <row r="38" spans="2:125" ht="12.75" x14ac:dyDescent="0.25">
      <c r="DT38" s="5"/>
      <c r="DU38" s="5"/>
    </row>
    <row r="39" spans="2:125" ht="12.75" x14ac:dyDescent="0.25"/>
    <row r="40" spans="2:125" ht="12.75" x14ac:dyDescent="0.25">
      <c r="DH40" s="5"/>
    </row>
    <row r="41" spans="2:125" ht="12.75" x14ac:dyDescent="0.25">
      <c r="DE41" s="5"/>
    </row>
    <row r="42" spans="2:125" ht="12.75" x14ac:dyDescent="0.25">
      <c r="DG42" s="5"/>
      <c r="DJ42" s="5"/>
    </row>
    <row r="43" spans="2:125" ht="12.75" x14ac:dyDescent="0.2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2.75" x14ac:dyDescent="0.25">
      <c r="DU44" s="5"/>
    </row>
    <row r="45" spans="2:125" ht="12.75" x14ac:dyDescent="0.25"/>
    <row r="46" spans="2:125" ht="12.75" x14ac:dyDescent="0.25"/>
    <row r="47" spans="2:125" ht="12.75" x14ac:dyDescent="0.25"/>
    <row r="48" spans="2:125" ht="12.75" x14ac:dyDescent="0.25">
      <c r="DT48" s="5"/>
      <c r="DU48" s="5"/>
    </row>
    <row r="49" spans="120:125" ht="12.75" x14ac:dyDescent="0.25">
      <c r="DU49" s="5"/>
    </row>
    <row r="50" spans="120:125" ht="12.75" x14ac:dyDescent="0.25">
      <c r="DU50" s="5"/>
    </row>
    <row r="51" spans="120:125" ht="12.75" x14ac:dyDescent="0.25">
      <c r="DP51" s="5"/>
      <c r="DQ51" s="5"/>
      <c r="DR51" s="5"/>
      <c r="DS51" s="5"/>
      <c r="DT51" s="5"/>
      <c r="DU51" s="5"/>
    </row>
    <row r="52" spans="120:125" ht="12.75" x14ac:dyDescent="0.25"/>
    <row r="53" spans="120:125" ht="12.75" x14ac:dyDescent="0.25"/>
    <row r="54" spans="120:125" ht="12.75" x14ac:dyDescent="0.25">
      <c r="DU54" s="5"/>
    </row>
    <row r="55" spans="120:125" ht="12.75" x14ac:dyDescent="0.25"/>
    <row r="56" spans="120:125" ht="12.75" x14ac:dyDescent="0.25"/>
    <row r="57" spans="120:125" ht="12.75" x14ac:dyDescent="0.25"/>
    <row r="58" spans="120:125" ht="12.75" x14ac:dyDescent="0.25">
      <c r="DU58" s="5"/>
    </row>
    <row r="59" spans="120:125" ht="12.75" x14ac:dyDescent="0.25"/>
    <row r="60" spans="120:125" ht="12.75" x14ac:dyDescent="0.25"/>
    <row r="61" spans="120:125" ht="12.75" x14ac:dyDescent="0.25"/>
    <row r="62" spans="120:125" ht="12.75" x14ac:dyDescent="0.25"/>
    <row r="63" spans="120:125" ht="12.75" x14ac:dyDescent="0.25">
      <c r="DU63" s="5"/>
    </row>
    <row r="64" spans="120:125" ht="12.75" x14ac:dyDescent="0.25">
      <c r="DT64" s="5"/>
      <c r="DU64" s="5"/>
    </row>
    <row r="65" spans="123:125" ht="12.75" x14ac:dyDescent="0.25"/>
    <row r="66" spans="123:125" ht="12.75" x14ac:dyDescent="0.25"/>
    <row r="67" spans="123:125" ht="12.75" x14ac:dyDescent="0.25"/>
    <row r="68" spans="123:125" ht="12.75" x14ac:dyDescent="0.25"/>
    <row r="69" spans="123:125" ht="12.75" x14ac:dyDescent="0.25">
      <c r="DS69" s="5"/>
      <c r="DT69" s="5"/>
      <c r="DU69" s="5"/>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5"/>
    </row>
    <row r="83" spans="116:125" ht="12.75" x14ac:dyDescent="0.25">
      <c r="DM83" s="5"/>
      <c r="DN83" s="5"/>
      <c r="DO83" s="5"/>
      <c r="DP83" s="5"/>
      <c r="DQ83" s="5"/>
      <c r="DR83" s="5"/>
      <c r="DS83" s="5"/>
      <c r="DT83" s="5"/>
      <c r="DU83" s="5"/>
    </row>
    <row r="84" spans="116:125" ht="12.75" x14ac:dyDescent="0.25"/>
    <row r="85" spans="116:125" ht="12.75" x14ac:dyDescent="0.25"/>
    <row r="86" spans="116:125" ht="12.75" x14ac:dyDescent="0.25"/>
    <row r="87" spans="116:125" ht="12.75" x14ac:dyDescent="0.25"/>
    <row r="88" spans="116:125" ht="12.75" x14ac:dyDescent="0.25">
      <c r="DU88" s="5"/>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5"/>
      <c r="DT94" s="5"/>
      <c r="DU94" s="5"/>
    </row>
    <row r="95" spans="116:125" ht="13.5" customHeight="1" x14ac:dyDescent="0.25">
      <c r="DU95" s="5"/>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5"/>
    </row>
    <row r="102" spans="124:125" ht="13.5" customHeight="1" x14ac:dyDescent="0.25"/>
    <row r="103" spans="124:125" ht="13.5" customHeight="1" x14ac:dyDescent="0.25"/>
    <row r="104" spans="124:125" ht="13.5" customHeight="1" x14ac:dyDescent="0.25">
      <c r="DT104" s="5"/>
      <c r="DU104" s="5"/>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5" t="s">
        <v>14</v>
      </c>
    </row>
    <row r="121" spans="125:125" ht="13.5" hidden="1" customHeight="1" x14ac:dyDescent="0.25">
      <c r="DU121" s="5"/>
    </row>
  </sheetData>
  <sheetProtection algorithmName="SHA-512" hashValue="NjsjzwCF/GBcjfg94EMHNj6npTWHvRO7ns8Y86++luBJC+xpi1hk4i2ta93eYt8WISIx+kvtpZq/8o9rK4w6Ew==" saltValue="rneorDU2vvMHJ6kG0Wiib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618F4-45B7-4F06-80D7-562039FE16F6}">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38" customWidth="1"/>
    <col min="126" max="142" width="0" style="5" hidden="1" customWidth="1"/>
    <col min="143" max="16384" width="9" style="5" hidden="1"/>
  </cols>
  <sheetData>
    <row r="1" spans="1:125" ht="13.5" customHeight="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2.75" x14ac:dyDescent="0.25">
      <c r="B2" s="5"/>
      <c r="T2" s="5"/>
    </row>
    <row r="3" spans="1:125" ht="12.75" x14ac:dyDescent="0.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5"/>
      <c r="G33" s="5"/>
      <c r="I33" s="5"/>
    </row>
    <row r="34" spans="2:125" ht="12.75" x14ac:dyDescent="0.25">
      <c r="C34" s="5"/>
      <c r="P34" s="5"/>
      <c r="R34" s="5"/>
      <c r="U34" s="5"/>
    </row>
    <row r="35" spans="2:125" ht="12.75" x14ac:dyDescent="0.2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2.75" x14ac:dyDescent="0.25">
      <c r="F36" s="5"/>
      <c r="H36" s="5"/>
      <c r="J36" s="5"/>
      <c r="K36" s="5"/>
      <c r="L36" s="5"/>
      <c r="M36" s="5"/>
      <c r="N36" s="5"/>
      <c r="O36" s="5"/>
      <c r="Q36" s="5"/>
      <c r="S36" s="5"/>
      <c r="V36" s="5"/>
    </row>
    <row r="37" spans="2:125" ht="12.75" x14ac:dyDescent="0.25"/>
    <row r="38" spans="2:125" ht="12.75" x14ac:dyDescent="0.25"/>
    <row r="39" spans="2:125" ht="12.75" x14ac:dyDescent="0.25"/>
    <row r="40" spans="2:125" ht="12.75" x14ac:dyDescent="0.25">
      <c r="U40" s="5"/>
    </row>
    <row r="41" spans="2:125" ht="12.75" x14ac:dyDescent="0.25">
      <c r="R41" s="5"/>
    </row>
    <row r="42" spans="2:125" ht="12.75" x14ac:dyDescent="0.2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2.75" x14ac:dyDescent="0.25">
      <c r="Q43" s="5"/>
      <c r="S43" s="5"/>
      <c r="V43" s="5"/>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38" t="s">
        <v>14</v>
      </c>
    </row>
  </sheetData>
  <sheetProtection algorithmName="SHA-512" hashValue="Z6rUyhOAXVBbQesNyvkf3ezPgsXodQgjEjfad038ZgcfaFh0Io2qilIRxgrv1CuMT5s/+nqFClG1c1Z9xgDgSw==" saltValue="e3xYgsofyz6ja1W/E6KR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CA585-60F4-420D-9514-F5A44D0CC234}">
  <sheetPr>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95" customWidth="1"/>
    <col min="2" max="16" width="14.59765625" style="195" customWidth="1"/>
    <col min="17" max="16384" width="0" style="195"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196"/>
      <c r="C45" s="196"/>
      <c r="D45" s="196"/>
      <c r="E45" s="196"/>
      <c r="F45" s="196"/>
      <c r="G45" s="196"/>
      <c r="H45" s="196"/>
      <c r="I45" s="196"/>
      <c r="J45" s="197" t="s">
        <v>479</v>
      </c>
    </row>
    <row r="46" spans="2:10" ht="29.25" customHeight="1" thickBot="1" x14ac:dyDescent="0.35">
      <c r="B46" s="198" t="s">
        <v>22</v>
      </c>
      <c r="C46" s="199"/>
      <c r="D46" s="199"/>
      <c r="E46" s="200" t="s">
        <v>480</v>
      </c>
      <c r="F46" s="201" t="s">
        <v>3</v>
      </c>
      <c r="G46" s="202" t="s">
        <v>4</v>
      </c>
      <c r="H46" s="202" t="s">
        <v>5</v>
      </c>
      <c r="I46" s="202" t="s">
        <v>6</v>
      </c>
      <c r="J46" s="203" t="s">
        <v>7</v>
      </c>
    </row>
    <row r="47" spans="2:10" ht="57.75" customHeight="1" x14ac:dyDescent="0.25">
      <c r="B47" s="204"/>
      <c r="C47" s="1114" t="s">
        <v>481</v>
      </c>
      <c r="D47" s="1114"/>
      <c r="E47" s="1115"/>
      <c r="F47" s="205">
        <v>19.5</v>
      </c>
      <c r="G47" s="206">
        <v>21.41</v>
      </c>
      <c r="H47" s="206">
        <v>25.94</v>
      </c>
      <c r="I47" s="206">
        <v>30.5</v>
      </c>
      <c r="J47" s="207">
        <v>32.71</v>
      </c>
    </row>
    <row r="48" spans="2:10" ht="57.75" customHeight="1" x14ac:dyDescent="0.25">
      <c r="B48" s="208"/>
      <c r="C48" s="1116" t="s">
        <v>482</v>
      </c>
      <c r="D48" s="1116"/>
      <c r="E48" s="1117"/>
      <c r="F48" s="209">
        <v>5.37</v>
      </c>
      <c r="G48" s="210">
        <v>6.01</v>
      </c>
      <c r="H48" s="210">
        <v>6.66</v>
      </c>
      <c r="I48" s="210">
        <v>7.45</v>
      </c>
      <c r="J48" s="211">
        <v>5.77</v>
      </c>
    </row>
    <row r="49" spans="2:10" ht="57.75" customHeight="1" thickBot="1" x14ac:dyDescent="0.3">
      <c r="B49" s="212"/>
      <c r="C49" s="1118" t="s">
        <v>483</v>
      </c>
      <c r="D49" s="1118"/>
      <c r="E49" s="1119"/>
      <c r="F49" s="213">
        <v>1.46</v>
      </c>
      <c r="G49" s="214">
        <v>3.42</v>
      </c>
      <c r="H49" s="214">
        <v>6.13</v>
      </c>
      <c r="I49" s="214">
        <v>3.98</v>
      </c>
      <c r="J49" s="215">
        <v>0.63</v>
      </c>
    </row>
    <row r="50" spans="2:10" ht="12.75" x14ac:dyDescent="0.25"/>
  </sheetData>
  <sheetProtection algorithmName="SHA-512" hashValue="fgwYeXyEPWbqIb0eJvjX8HJhpmRek3MQauJ2JRHKJ3zSJQDaK8ieh8UUaWiisDsLYg1020OraMj1R5di494BZw==" saltValue="fVdBHtduIOLblCC9XLlI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2025-09-03T05:07:41Z</cp:lastPrinted>
  <dcterms:created xsi:type="dcterms:W3CDTF">2025-07-24T10:14:32Z</dcterms:created>
  <dcterms:modified xsi:type="dcterms:W3CDTF">2025-10-02T09:14:11Z</dcterms:modified>
  <cp:category/>
</cp:coreProperties>
</file>