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170035\Box\こども家庭課\旧NAS\旧Ｚドライブ\☆少子化対策課M,Nドライブ移行用☆\Nドライブ(3月27日待避)　0310少子化対策課\Ｍドライブ（3月28-29退避）\平成31年度\保育支援係\D児童福祉関係\c放課後児童健全育成\放課後児童クラブ等支援交付金\R8\99_要綱\"/>
    </mc:Choice>
  </mc:AlternateContent>
  <xr:revisionPtr revIDLastSave="0" documentId="13_ncr:1_{D93911E8-22E8-4617-9B05-0C24A869B044}" xr6:coauthVersionLast="47" xr6:coauthVersionMax="47" xr10:uidLastSave="{00000000-0000-0000-0000-000000000000}"/>
  <bookViews>
    <workbookView xWindow="-28920" yWindow="-120" windowWidth="29040" windowHeight="15720" tabRatio="848" activeTab="7" xr2:uid="{00000000-000D-0000-FFFF-FFFF00000000}"/>
  </bookViews>
  <sheets>
    <sheet name="別紙様式１" sheetId="7" r:id="rId1"/>
    <sheet name="様式１別添（通常分）" sheetId="24" r:id="rId2"/>
    <sheet name="様式１別添 (先進的取組推進分)" sheetId="34" r:id="rId3"/>
    <sheet name="様式１別表１" sheetId="32" r:id="rId4"/>
    <sheet name="別紙様式２" sheetId="8" r:id="rId5"/>
    <sheet name="様式２別添（通常分）" sheetId="38" r:id="rId6"/>
    <sheet name="様式２別添 (先進的取組推進分) " sheetId="39" r:id="rId7"/>
    <sheet name="様式２別表１" sheetId="36" r:id="rId8"/>
    <sheet name="別紙様式３" sheetId="29" r:id="rId9"/>
  </sheets>
  <externalReferences>
    <externalReference r:id="rId10"/>
    <externalReference r:id="rId11"/>
  </externalReferences>
  <definedNames>
    <definedName name="_xlnm.Print_Area" localSheetId="0">別紙様式１!$A$1:$AC$43</definedName>
    <definedName name="_xlnm.Print_Area" localSheetId="4">別紙様式２!$A$1:$AD$42</definedName>
    <definedName name="_xlnm.Print_Area" localSheetId="8">別紙様式３!$A$1:$AC$44</definedName>
    <definedName name="_xlnm.Print_Area" localSheetId="2">'様式１別添 (先進的取組推進分)'!$A$1:$G$33</definedName>
    <definedName name="_xlnm.Print_Area" localSheetId="1">'様式１別添（通常分）'!$A$1:$G$32</definedName>
    <definedName name="_xlnm.Print_Area" localSheetId="3">様式１別表１!$A$1:$V$69</definedName>
    <definedName name="_xlnm.Print_Area" localSheetId="6">'様式２別添 (先進的取組推進分) '!$A$1:$G$33</definedName>
    <definedName name="_xlnm.Print_Area" localSheetId="5">'様式２別添（通常分）'!$A$1:$G$32</definedName>
    <definedName name="_xlnm.Print_Area" localSheetId="7">様式２別表１!$A$1:$V$69</definedName>
    <definedName name="岩手県">[1]!P_objCWTV4Pull[岩手県]</definedName>
    <definedName name="事業">[1]別紙様式第２様式２_任意事業実施計画書!$J$11:$J$13</definedName>
    <definedName name="青森県">[1]!P_objCWTV4Pull[青森県]</definedName>
    <definedName name="大阪府">[2]!P_objCWTV4Pull[大阪府]</definedName>
    <definedName name="北海道">[1]!P_objCWTV4Pull[北海道]</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36" l="1"/>
  <c r="T60" i="36"/>
  <c r="P60" i="36"/>
  <c r="L60" i="36"/>
  <c r="J60" i="36"/>
  <c r="T56" i="36"/>
  <c r="N56" i="36"/>
  <c r="T52" i="36"/>
  <c r="N52" i="36"/>
  <c r="T48" i="36"/>
  <c r="N48" i="36"/>
  <c r="N60" i="36" s="1"/>
  <c r="C43" i="36"/>
  <c r="P36" i="36"/>
  <c r="L36" i="36"/>
  <c r="J36" i="36"/>
  <c r="N35" i="36"/>
  <c r="R35" i="36" s="1"/>
  <c r="R34" i="36"/>
  <c r="N34" i="36"/>
  <c r="N33" i="36"/>
  <c r="R33" i="36" s="1"/>
  <c r="R32" i="36"/>
  <c r="N32" i="36"/>
  <c r="L26" i="36"/>
  <c r="J26" i="36"/>
  <c r="N25" i="36"/>
  <c r="N24" i="36"/>
  <c r="N23" i="36"/>
  <c r="N26" i="36" s="1"/>
  <c r="D17" i="36"/>
  <c r="B8" i="32"/>
  <c r="C43" i="32"/>
  <c r="H17" i="32"/>
  <c r="B43" i="32"/>
  <c r="F17" i="32"/>
  <c r="D17" i="32"/>
  <c r="L60" i="32"/>
  <c r="N60" i="32"/>
  <c r="P60" i="32"/>
  <c r="T60" i="32"/>
  <c r="J60" i="32"/>
  <c r="T56" i="32"/>
  <c r="N56" i="32"/>
  <c r="T52" i="32"/>
  <c r="N52" i="32"/>
  <c r="T48" i="32"/>
  <c r="N48" i="32"/>
  <c r="L36" i="32"/>
  <c r="P36" i="32"/>
  <c r="R33" i="32"/>
  <c r="N33" i="32"/>
  <c r="N34" i="32"/>
  <c r="R34" i="32" s="1"/>
  <c r="N35" i="32"/>
  <c r="R35" i="32" s="1"/>
  <c r="J36" i="32"/>
  <c r="N32" i="32"/>
  <c r="R32" i="32" s="1"/>
  <c r="N24" i="32"/>
  <c r="N25" i="32"/>
  <c r="N23" i="32"/>
  <c r="L26" i="32"/>
  <c r="J26" i="32"/>
  <c r="B17" i="36" l="1"/>
  <c r="F17" i="36" s="1"/>
  <c r="H17" i="36" s="1"/>
  <c r="B8" i="36" s="1"/>
  <c r="R36" i="36"/>
  <c r="N36" i="36"/>
  <c r="R36" i="32"/>
  <c r="B17" i="32" s="1"/>
  <c r="N36" i="32"/>
  <c r="N2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8" authorId="0" shapeId="0" xr:uid="{B37ADE42-E382-4E89-B46A-7B1626C6A026}">
      <text>
        <r>
          <rPr>
            <b/>
            <sz val="9"/>
            <color indexed="81"/>
            <rFont val="MS P ゴシック"/>
            <family val="3"/>
            <charset val="128"/>
          </rPr>
          <t>開設準備の場合は2,000,000円を選択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8" authorId="0" shapeId="0" xr:uid="{8A07419C-0106-48A5-B064-CE67014B2125}">
      <text>
        <r>
          <rPr>
            <b/>
            <sz val="9"/>
            <color indexed="81"/>
            <rFont val="MS P ゴシック"/>
            <family val="3"/>
            <charset val="128"/>
          </rPr>
          <t>開設準備の場合は2,000,000円を選択</t>
        </r>
      </text>
    </comment>
  </commentList>
</comments>
</file>

<file path=xl/sharedStrings.xml><?xml version="1.0" encoding="utf-8"?>
<sst xmlns="http://schemas.openxmlformats.org/spreadsheetml/2006/main" count="321" uniqueCount="135">
  <si>
    <t>別紙様式１</t>
    <rPh sb="0" eb="2">
      <t>ベッシ</t>
    </rPh>
    <rPh sb="2" eb="4">
      <t>ヨウシキ</t>
    </rPh>
    <phoneticPr fontId="1"/>
  </si>
  <si>
    <t>市町村名</t>
    <rPh sb="0" eb="3">
      <t>シチョウソン</t>
    </rPh>
    <rPh sb="3" eb="4">
      <t>メイ</t>
    </rPh>
    <phoneticPr fontId="1"/>
  </si>
  <si>
    <t>円</t>
    <rPh sb="0" eb="1">
      <t>エン</t>
    </rPh>
    <phoneticPr fontId="1"/>
  </si>
  <si>
    <t>日</t>
    <rPh sb="0" eb="1">
      <t>ニチ</t>
    </rPh>
    <phoneticPr fontId="1"/>
  </si>
  <si>
    <t>月</t>
    <rPh sb="0" eb="1">
      <t>ツキ</t>
    </rPh>
    <phoneticPr fontId="1"/>
  </si>
  <si>
    <t>年</t>
    <rPh sb="0" eb="1">
      <t>ネン</t>
    </rPh>
    <phoneticPr fontId="1"/>
  </si>
  <si>
    <t>＜</t>
    <phoneticPr fontId="1"/>
  </si>
  <si>
    <t>＞</t>
    <phoneticPr fontId="1"/>
  </si>
  <si>
    <t>番</t>
    <rPh sb="0" eb="1">
      <t>バン</t>
    </rPh>
    <phoneticPr fontId="1"/>
  </si>
  <si>
    <t>号</t>
    <rPh sb="0" eb="1">
      <t>ゴウ</t>
    </rPh>
    <phoneticPr fontId="1"/>
  </si>
  <si>
    <t>金</t>
    <rPh sb="0" eb="1">
      <t>キン</t>
    </rPh>
    <phoneticPr fontId="1"/>
  </si>
  <si>
    <t>１</t>
    <phoneticPr fontId="1"/>
  </si>
  <si>
    <t>２</t>
    <phoneticPr fontId="1"/>
  </si>
  <si>
    <t>３</t>
    <phoneticPr fontId="1"/>
  </si>
  <si>
    <t>（添付資料）</t>
    <rPh sb="1" eb="3">
      <t>テンプ</t>
    </rPh>
    <rPh sb="3" eb="5">
      <t>シリョウ</t>
    </rPh>
    <phoneticPr fontId="1"/>
  </si>
  <si>
    <t>（２）</t>
    <phoneticPr fontId="1"/>
  </si>
  <si>
    <t>（１）</t>
    <phoneticPr fontId="1"/>
  </si>
  <si>
    <t>標記について、その事業実績を次のとおり関係書類を添えて報告する。</t>
    <rPh sb="0" eb="2">
      <t>ヒョウキ</t>
    </rPh>
    <rPh sb="9" eb="11">
      <t>ジギョウ</t>
    </rPh>
    <rPh sb="11" eb="13">
      <t>ジッセキ</t>
    </rPh>
    <rPh sb="14" eb="15">
      <t>ツギ</t>
    </rPh>
    <rPh sb="19" eb="21">
      <t>カンケイ</t>
    </rPh>
    <rPh sb="21" eb="23">
      <t>ショルイ</t>
    </rPh>
    <rPh sb="24" eb="25">
      <t>ソ</t>
    </rPh>
    <rPh sb="27" eb="29">
      <t>ホウコク</t>
    </rPh>
    <phoneticPr fontId="1"/>
  </si>
  <si>
    <t>○　○　市　町　村　長</t>
    <rPh sb="4" eb="5">
      <t>シ</t>
    </rPh>
    <rPh sb="6" eb="7">
      <t>マチ</t>
    </rPh>
    <rPh sb="8" eb="9">
      <t>ムラ</t>
    </rPh>
    <rPh sb="10" eb="11">
      <t>チョウ</t>
    </rPh>
    <phoneticPr fontId="1"/>
  </si>
  <si>
    <t>標記について、次により交付金を交付されるよう関係書類を添えて申請する。</t>
    <rPh sb="0" eb="2">
      <t>ヒョウキ</t>
    </rPh>
    <rPh sb="7" eb="8">
      <t>ツギ</t>
    </rPh>
    <rPh sb="11" eb="14">
      <t>コウフキン</t>
    </rPh>
    <rPh sb="15" eb="17">
      <t>コウフ</t>
    </rPh>
    <rPh sb="22" eb="24">
      <t>カンケイ</t>
    </rPh>
    <rPh sb="24" eb="26">
      <t>ショルイ</t>
    </rPh>
    <rPh sb="27" eb="28">
      <t>ソ</t>
    </rPh>
    <rPh sb="30" eb="32">
      <t>シンセイ</t>
    </rPh>
    <phoneticPr fontId="1"/>
  </si>
  <si>
    <t>交付金交付申請額</t>
    <rPh sb="0" eb="3">
      <t>コウフキン</t>
    </rPh>
    <rPh sb="3" eb="5">
      <t>コウフ</t>
    </rPh>
    <rPh sb="5" eb="8">
      <t>シンセイガク</t>
    </rPh>
    <phoneticPr fontId="1"/>
  </si>
  <si>
    <t>（元号）</t>
    <rPh sb="1" eb="3">
      <t>ゲンゴウ</t>
    </rPh>
    <phoneticPr fontId="1"/>
  </si>
  <si>
    <t>別表１</t>
    <rPh sb="0" eb="2">
      <t>ベッピョウ</t>
    </rPh>
    <phoneticPr fontId="1"/>
  </si>
  <si>
    <t>総事業費</t>
    <rPh sb="0" eb="1">
      <t>ソウ</t>
    </rPh>
    <rPh sb="1" eb="4">
      <t>ジギョウヒ</t>
    </rPh>
    <phoneticPr fontId="1"/>
  </si>
  <si>
    <t>差引額</t>
    <rPh sb="0" eb="3">
      <t>サシヒキガク</t>
    </rPh>
    <phoneticPr fontId="1"/>
  </si>
  <si>
    <t>選定額</t>
    <rPh sb="0" eb="2">
      <t>センテイ</t>
    </rPh>
    <rPh sb="2" eb="3">
      <t>ガク</t>
    </rPh>
    <phoneticPr fontId="1"/>
  </si>
  <si>
    <t>（記入上の注意）</t>
    <rPh sb="1" eb="3">
      <t>キニュウ</t>
    </rPh>
    <rPh sb="3" eb="4">
      <t>ジョウ</t>
    </rPh>
    <rPh sb="5" eb="7">
      <t>チュウイ</t>
    </rPh>
    <phoneticPr fontId="1"/>
  </si>
  <si>
    <t>寄付金その他
の収入予定額</t>
    <rPh sb="0" eb="3">
      <t>キフキン</t>
    </rPh>
    <rPh sb="5" eb="6">
      <t>ホカ</t>
    </rPh>
    <rPh sb="8" eb="10">
      <t>シュウニュウ</t>
    </rPh>
    <rPh sb="10" eb="12">
      <t>ヨテイ</t>
    </rPh>
    <rPh sb="12" eb="13">
      <t>ガク</t>
    </rPh>
    <phoneticPr fontId="1"/>
  </si>
  <si>
    <t>対象経費の
支出予定額</t>
    <rPh sb="0" eb="2">
      <t>タイショウ</t>
    </rPh>
    <rPh sb="2" eb="4">
      <t>ケイヒ</t>
    </rPh>
    <rPh sb="6" eb="8">
      <t>シシュツ</t>
    </rPh>
    <rPh sb="8" eb="10">
      <t>ヨテイ</t>
    </rPh>
    <rPh sb="10" eb="11">
      <t>ガク</t>
    </rPh>
    <phoneticPr fontId="1"/>
  </si>
  <si>
    <t>①</t>
    <phoneticPr fontId="1"/>
  </si>
  <si>
    <t>②</t>
    <phoneticPr fontId="1"/>
  </si>
  <si>
    <t>④</t>
    <phoneticPr fontId="1"/>
  </si>
  <si>
    <t>⑦</t>
    <phoneticPr fontId="1"/>
  </si>
  <si>
    <t>　新潟県知事　○○　○○　様</t>
    <rPh sb="1" eb="2">
      <t>シン</t>
    </rPh>
    <rPh sb="2" eb="3">
      <t>カタ</t>
    </rPh>
    <rPh sb="3" eb="4">
      <t>ケン</t>
    </rPh>
    <rPh sb="4" eb="5">
      <t>チ</t>
    </rPh>
    <rPh sb="5" eb="6">
      <t>コト</t>
    </rPh>
    <rPh sb="13" eb="14">
      <t>サマ</t>
    </rPh>
    <phoneticPr fontId="1"/>
  </si>
  <si>
    <t>事業内容</t>
    <rPh sb="0" eb="2">
      <t>ジギョウ</t>
    </rPh>
    <rPh sb="2" eb="4">
      <t>ナイヨウ</t>
    </rPh>
    <phoneticPr fontId="1"/>
  </si>
  <si>
    <t>【事業内容】</t>
  </si>
  <si>
    <t>【対象経費基本額内訳】</t>
    <rPh sb="1" eb="3">
      <t>タイショウ</t>
    </rPh>
    <rPh sb="3" eb="5">
      <t>ケイヒ</t>
    </rPh>
    <rPh sb="5" eb="8">
      <t>キホンガク</t>
    </rPh>
    <phoneticPr fontId="12"/>
  </si>
  <si>
    <t>算出内訳</t>
  </si>
  <si>
    <t>備　考</t>
  </si>
  <si>
    <t>市町村名</t>
    <phoneticPr fontId="1"/>
  </si>
  <si>
    <t>種別</t>
    <rPh sb="0" eb="2">
      <t>シュベツ</t>
    </rPh>
    <phoneticPr fontId="1"/>
  </si>
  <si>
    <t>利用者負担軽減</t>
    <rPh sb="0" eb="3">
      <t>リヨウシャ</t>
    </rPh>
    <rPh sb="3" eb="5">
      <t>フタン</t>
    </rPh>
    <rPh sb="5" eb="7">
      <t>ケイゲン</t>
    </rPh>
    <phoneticPr fontId="1"/>
  </si>
  <si>
    <t>補助基準額</t>
    <rPh sb="0" eb="2">
      <t>ホジョ</t>
    </rPh>
    <rPh sb="2" eb="4">
      <t>キジュン</t>
    </rPh>
    <rPh sb="4" eb="5">
      <t>ガク</t>
    </rPh>
    <phoneticPr fontId="1"/>
  </si>
  <si>
    <t>実軽減額</t>
    <rPh sb="0" eb="1">
      <t>ジツ</t>
    </rPh>
    <rPh sb="1" eb="3">
      <t>ケイゲン</t>
    </rPh>
    <rPh sb="3" eb="4">
      <t>ガク</t>
    </rPh>
    <phoneticPr fontId="1"/>
  </si>
  <si>
    <t>小　　　　　計</t>
    <rPh sb="0" eb="1">
      <t>ショウ</t>
    </rPh>
    <rPh sb="6" eb="7">
      <t>ケイ</t>
    </rPh>
    <phoneticPr fontId="1"/>
  </si>
  <si>
    <t>放課後児童健全育成事業</t>
    <rPh sb="0" eb="9">
      <t>ホウカゴジドウケンゼンイクセイ</t>
    </rPh>
    <rPh sb="9" eb="11">
      <t>ジギョウ</t>
    </rPh>
    <phoneticPr fontId="1"/>
  </si>
  <si>
    <t>新たに実施する支援</t>
    <rPh sb="0" eb="1">
      <t>アラ</t>
    </rPh>
    <rPh sb="3" eb="5">
      <t>ジッシ</t>
    </rPh>
    <phoneticPr fontId="1"/>
  </si>
  <si>
    <t>軽減する事業</t>
    <rPh sb="0" eb="2">
      <t>ケイゲン</t>
    </rPh>
    <rPh sb="4" eb="6">
      <t>ジギョウ</t>
    </rPh>
    <phoneticPr fontId="1"/>
  </si>
  <si>
    <t>③（①×②）</t>
    <phoneticPr fontId="1"/>
  </si>
  <si>
    <t>県費補助所要額</t>
    <rPh sb="0" eb="1">
      <t>ケン</t>
    </rPh>
    <rPh sb="1" eb="2">
      <t>ヒ</t>
    </rPh>
    <rPh sb="2" eb="4">
      <t>ホジョ</t>
    </rPh>
    <rPh sb="4" eb="6">
      <t>ショヨウ</t>
    </rPh>
    <rPh sb="6" eb="7">
      <t>ガク</t>
    </rPh>
    <phoneticPr fontId="1"/>
  </si>
  <si>
    <t>対象事業費</t>
    <rPh sb="0" eb="2">
      <t>タイショウ</t>
    </rPh>
    <rPh sb="2" eb="5">
      <t>ジギョウヒ</t>
    </rPh>
    <phoneticPr fontId="1"/>
  </si>
  <si>
    <t>別添</t>
    <rPh sb="0" eb="2">
      <t>ベッテン</t>
    </rPh>
    <phoneticPr fontId="1"/>
  </si>
  <si>
    <t>その他参考となる資料</t>
    <rPh sb="2" eb="3">
      <t>ホカ</t>
    </rPh>
    <rPh sb="3" eb="5">
      <t>サンコウ</t>
    </rPh>
    <rPh sb="8" eb="10">
      <t>シリョウ</t>
    </rPh>
    <phoneticPr fontId="1"/>
  </si>
  <si>
    <t>別紙様式２</t>
    <rPh sb="0" eb="2">
      <t>ベッシ</t>
    </rPh>
    <rPh sb="2" eb="4">
      <t>ヨウシキ</t>
    </rPh>
    <phoneticPr fontId="1"/>
  </si>
  <si>
    <t>【事業実施の期間】</t>
    <rPh sb="3" eb="5">
      <t>ジッシ</t>
    </rPh>
    <rPh sb="6" eb="8">
      <t>キカン</t>
    </rPh>
    <phoneticPr fontId="1"/>
  </si>
  <si>
    <t>～</t>
    <phoneticPr fontId="1"/>
  </si>
  <si>
    <t>１．「補助基準額」欄には、別に定める基準額を記入すること。</t>
    <rPh sb="3" eb="8">
      <t>ホジョキジュンガク</t>
    </rPh>
    <rPh sb="9" eb="10">
      <t>ラン</t>
    </rPh>
    <rPh sb="13" eb="14">
      <t>ベツ</t>
    </rPh>
    <rPh sb="15" eb="16">
      <t>サダ</t>
    </rPh>
    <rPh sb="18" eb="21">
      <t>キジュンガク</t>
    </rPh>
    <rPh sb="22" eb="24">
      <t>キニュウ</t>
    </rPh>
    <phoneticPr fontId="1"/>
  </si>
  <si>
    <t>補助基本額</t>
    <rPh sb="0" eb="2">
      <t>ホジョ</t>
    </rPh>
    <rPh sb="2" eb="5">
      <t>キホンガク</t>
    </rPh>
    <phoneticPr fontId="1"/>
  </si>
  <si>
    <t>２．「補助基本額」欄は「対象事業費」欄及び「補助基準額」欄を比較し、少ない方の額を記入すること。</t>
    <rPh sb="3" eb="7">
      <t>ホジョキホン</t>
    </rPh>
    <rPh sb="7" eb="8">
      <t>ガク</t>
    </rPh>
    <rPh sb="9" eb="10">
      <t>ラン</t>
    </rPh>
    <rPh sb="12" eb="14">
      <t>タイショウ</t>
    </rPh>
    <rPh sb="14" eb="17">
      <t>ジギョウヒ</t>
    </rPh>
    <rPh sb="18" eb="19">
      <t>ラン</t>
    </rPh>
    <rPh sb="19" eb="20">
      <t>オヨ</t>
    </rPh>
    <rPh sb="22" eb="27">
      <t>ホジョキジュンガク</t>
    </rPh>
    <rPh sb="28" eb="29">
      <t>ラン</t>
    </rPh>
    <rPh sb="30" eb="32">
      <t>ヒカク</t>
    </rPh>
    <rPh sb="34" eb="35">
      <t>スク</t>
    </rPh>
    <rPh sb="37" eb="38">
      <t>ホウ</t>
    </rPh>
    <rPh sb="39" eb="40">
      <t>ガク</t>
    </rPh>
    <rPh sb="41" eb="43">
      <t>キニュウ</t>
    </rPh>
    <phoneticPr fontId="1"/>
  </si>
  <si>
    <t>当該年度の歳入歳出決算書（見込書）抄本</t>
    <rPh sb="0" eb="2">
      <t>トウガイ</t>
    </rPh>
    <rPh sb="2" eb="4">
      <t>ネンド</t>
    </rPh>
    <rPh sb="5" eb="7">
      <t>サイニュウ</t>
    </rPh>
    <rPh sb="7" eb="9">
      <t>サイシュツ</t>
    </rPh>
    <rPh sb="9" eb="12">
      <t>ケッサンショ</t>
    </rPh>
    <rPh sb="13" eb="15">
      <t>ミコ</t>
    </rPh>
    <rPh sb="15" eb="16">
      <t>ショ</t>
    </rPh>
    <rPh sb="17" eb="19">
      <t>ショウホン</t>
    </rPh>
    <phoneticPr fontId="1"/>
  </si>
  <si>
    <t>（元号）　　年度消費税及び地方消費税仕入税額控除報告書</t>
    <rPh sb="1" eb="3">
      <t>ゲンゴウ</t>
    </rPh>
    <rPh sb="6" eb="8">
      <t>ネンド</t>
    </rPh>
    <rPh sb="8" eb="11">
      <t>ショウヒゼイ</t>
    </rPh>
    <rPh sb="11" eb="12">
      <t>オヨ</t>
    </rPh>
    <rPh sb="13" eb="15">
      <t>チホウ</t>
    </rPh>
    <rPh sb="15" eb="18">
      <t>ショウヒゼイ</t>
    </rPh>
    <rPh sb="18" eb="20">
      <t>シイ</t>
    </rPh>
    <rPh sb="20" eb="22">
      <t>ゼイガク</t>
    </rPh>
    <rPh sb="22" eb="24">
      <t>コウジョ</t>
    </rPh>
    <rPh sb="24" eb="27">
      <t>ホウコクショ</t>
    </rPh>
    <phoneticPr fontId="1"/>
  </si>
  <si>
    <t>記</t>
    <rPh sb="0" eb="1">
      <t>キ</t>
    </rPh>
    <phoneticPr fontId="1"/>
  </si>
  <si>
    <t>（注）</t>
    <rPh sb="1" eb="2">
      <t>チュウ</t>
    </rPh>
    <phoneticPr fontId="1"/>
  </si>
  <si>
    <t>別添参考となる書類（２の金額の積算内訳等）</t>
    <rPh sb="0" eb="2">
      <t>ベッテン</t>
    </rPh>
    <rPh sb="2" eb="4">
      <t>サンコウ</t>
    </rPh>
    <rPh sb="7" eb="9">
      <t>ショルイ</t>
    </rPh>
    <rPh sb="12" eb="14">
      <t>キンガク</t>
    </rPh>
    <rPh sb="15" eb="17">
      <t>セキサン</t>
    </rPh>
    <rPh sb="17" eb="19">
      <t>ウチワケ</t>
    </rPh>
    <rPh sb="19" eb="20">
      <t>トウ</t>
    </rPh>
    <phoneticPr fontId="1"/>
  </si>
  <si>
    <t>　新潟県補助金等交付規則（昭和32年新潟県規則第７号）第13条に基づく額の確定額又は事業実績報告額</t>
    <rPh sb="1" eb="4">
      <t>ニイガタケン</t>
    </rPh>
    <rPh sb="4" eb="7">
      <t>ホジョキン</t>
    </rPh>
    <rPh sb="7" eb="8">
      <t>トウ</t>
    </rPh>
    <rPh sb="8" eb="10">
      <t>コウフ</t>
    </rPh>
    <rPh sb="10" eb="12">
      <t>キソク</t>
    </rPh>
    <rPh sb="13" eb="15">
      <t>ショウワ</t>
    </rPh>
    <rPh sb="17" eb="18">
      <t>ネン</t>
    </rPh>
    <rPh sb="18" eb="21">
      <t>ニイガタケン</t>
    </rPh>
    <rPh sb="21" eb="23">
      <t>キソク</t>
    </rPh>
    <rPh sb="23" eb="24">
      <t>ダイ</t>
    </rPh>
    <rPh sb="25" eb="26">
      <t>ゴウ</t>
    </rPh>
    <rPh sb="27" eb="28">
      <t>ダイ</t>
    </rPh>
    <rPh sb="30" eb="31">
      <t>ジョウ</t>
    </rPh>
    <rPh sb="32" eb="33">
      <t>モト</t>
    </rPh>
    <rPh sb="35" eb="36">
      <t>ガク</t>
    </rPh>
    <rPh sb="37" eb="40">
      <t>カクテイガク</t>
    </rPh>
    <rPh sb="40" eb="41">
      <t>マタ</t>
    </rPh>
    <rPh sb="42" eb="44">
      <t>ジギョウ</t>
    </rPh>
    <rPh sb="44" eb="46">
      <t>ジッセキ</t>
    </rPh>
    <rPh sb="46" eb="48">
      <t>ホウコク</t>
    </rPh>
    <rPh sb="48" eb="49">
      <t>ガク</t>
    </rPh>
    <phoneticPr fontId="1"/>
  </si>
  <si>
    <t>　消費税及び地方消費税の申告により確定した消費税及び地方消費税に係る仕入税額控除額（要県費補助金等返還相当額）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t>
    </rPh>
    <rPh sb="36" eb="38">
      <t>ゼイガク</t>
    </rPh>
    <rPh sb="38" eb="40">
      <t>コウジョ</t>
    </rPh>
    <rPh sb="40" eb="41">
      <t>ガク</t>
    </rPh>
    <rPh sb="42" eb="43">
      <t>ヨウ</t>
    </rPh>
    <rPh sb="43" eb="45">
      <t>ケンヒ</t>
    </rPh>
    <rPh sb="45" eb="48">
      <t>ホジョキン</t>
    </rPh>
    <rPh sb="48" eb="49">
      <t>トウ</t>
    </rPh>
    <rPh sb="49" eb="51">
      <t>ヘンカン</t>
    </rPh>
    <rPh sb="51" eb="54">
      <t>ソウトウガク</t>
    </rPh>
    <phoneticPr fontId="1"/>
  </si>
  <si>
    <t>実軽減予定額</t>
    <rPh sb="0" eb="1">
      <t>ジツ</t>
    </rPh>
    <rPh sb="1" eb="3">
      <t>ケイゲン</t>
    </rPh>
    <rPh sb="3" eb="5">
      <t>ヨテイ</t>
    </rPh>
    <rPh sb="5" eb="6">
      <t>ガク</t>
    </rPh>
    <phoneticPr fontId="1"/>
  </si>
  <si>
    <t>１人あたり
軽減予定額</t>
    <rPh sb="1" eb="2">
      <t>ヒト</t>
    </rPh>
    <rPh sb="6" eb="8">
      <t>ケイゲン</t>
    </rPh>
    <rPh sb="8" eb="10">
      <t>ヨテイ</t>
    </rPh>
    <rPh sb="10" eb="11">
      <t>ガク</t>
    </rPh>
    <phoneticPr fontId="1"/>
  </si>
  <si>
    <t>対象児童数
（年間延べ人数）</t>
    <rPh sb="0" eb="2">
      <t>タイショウ</t>
    </rPh>
    <rPh sb="2" eb="5">
      <t>ジドウスウ</t>
    </rPh>
    <rPh sb="7" eb="9">
      <t>ネンカン</t>
    </rPh>
    <rPh sb="9" eb="10">
      <t>ノ</t>
    </rPh>
    <rPh sb="11" eb="13">
      <t>ニンズウ</t>
    </rPh>
    <phoneticPr fontId="1"/>
  </si>
  <si>
    <t>人</t>
    <rPh sb="0" eb="1">
      <t>ニン</t>
    </rPh>
    <phoneticPr fontId="1"/>
  </si>
  <si>
    <t>３．「事業内容」欄には、事業内容を記入すること。また、継続事業の場合は開始年度を記載すること。（例：（R7～））</t>
    <rPh sb="3" eb="7">
      <t>ジギョウナイヨウ</t>
    </rPh>
    <rPh sb="8" eb="9">
      <t>ラン</t>
    </rPh>
    <rPh sb="12" eb="16">
      <t>ジギョウナイヨウ</t>
    </rPh>
    <rPh sb="17" eb="19">
      <t>キニュウ</t>
    </rPh>
    <rPh sb="48" eb="49">
      <t>レイ</t>
    </rPh>
    <phoneticPr fontId="1"/>
  </si>
  <si>
    <t>別紙様式３</t>
    <rPh sb="0" eb="2">
      <t>ベッシ</t>
    </rPh>
    <rPh sb="2" eb="4">
      <t>ヨウシキ</t>
    </rPh>
    <phoneticPr fontId="1"/>
  </si>
  <si>
    <t>５．「県費補助所要額」欄は、「補助基本額」（１，０００円未満の端数が生じた場合は、これを切り捨てるものとする。）を記入すること。</t>
    <rPh sb="3" eb="10">
      <t>ケンヒホジョショヨウガク</t>
    </rPh>
    <rPh sb="11" eb="12">
      <t>ラン</t>
    </rPh>
    <rPh sb="15" eb="17">
      <t>ホジョ</t>
    </rPh>
    <rPh sb="17" eb="19">
      <t>キホン</t>
    </rPh>
    <rPh sb="19" eb="20">
      <t>ガク</t>
    </rPh>
    <rPh sb="27" eb="30">
      <t>エンミマン</t>
    </rPh>
    <rPh sb="31" eb="33">
      <t>ハスウ</t>
    </rPh>
    <rPh sb="34" eb="35">
      <t>ショウ</t>
    </rPh>
    <rPh sb="37" eb="39">
      <t>バアイ</t>
    </rPh>
    <phoneticPr fontId="1"/>
  </si>
  <si>
    <t>当該年度の歳入歳出予算書（見込書）抄本
（当該交付事業の支出予定額を備考欄に明記すること。）</t>
    <rPh sb="0" eb="2">
      <t>トウガイ</t>
    </rPh>
    <rPh sb="2" eb="4">
      <t>ネンド</t>
    </rPh>
    <rPh sb="5" eb="7">
      <t>サイニュウ</t>
    </rPh>
    <rPh sb="7" eb="9">
      <t>サイシュツ</t>
    </rPh>
    <rPh sb="9" eb="11">
      <t>ヨサン</t>
    </rPh>
    <rPh sb="11" eb="12">
      <t>ショ</t>
    </rPh>
    <rPh sb="13" eb="15">
      <t>ミコ</t>
    </rPh>
    <rPh sb="15" eb="16">
      <t>ショ</t>
    </rPh>
    <rPh sb="17" eb="19">
      <t>ショウホン</t>
    </rPh>
    <rPh sb="21" eb="23">
      <t>トウガイ</t>
    </rPh>
    <rPh sb="23" eb="25">
      <t>コウフ</t>
    </rPh>
    <rPh sb="25" eb="27">
      <t>ジギョウ</t>
    </rPh>
    <rPh sb="28" eb="30">
      <t>シシュツ</t>
    </rPh>
    <rPh sb="30" eb="33">
      <t>ヨテイガク</t>
    </rPh>
    <rPh sb="34" eb="37">
      <t>ビコウラン</t>
    </rPh>
    <rPh sb="38" eb="40">
      <t>メイキ</t>
    </rPh>
    <phoneticPr fontId="1"/>
  </si>
  <si>
    <t>既存の放課後児童クラブ等の拡充</t>
    <rPh sb="0" eb="2">
      <t>キソン</t>
    </rPh>
    <rPh sb="3" eb="8">
      <t>ホウカゴジドウ</t>
    </rPh>
    <rPh sb="11" eb="12">
      <t>トウ</t>
    </rPh>
    <rPh sb="13" eb="15">
      <t>カクジュウ</t>
    </rPh>
    <phoneticPr fontId="1"/>
  </si>
  <si>
    <t>5.1時点の小１登録児童数</t>
    <rPh sb="3" eb="5">
      <t>ジテン</t>
    </rPh>
    <rPh sb="6" eb="7">
      <t>ショウ</t>
    </rPh>
    <rPh sb="8" eb="13">
      <t>トウロクジドウスウ</t>
    </rPh>
    <phoneticPr fontId="1"/>
  </si>
  <si>
    <t>〈先進的取組推進分〉</t>
    <rPh sb="1" eb="9">
      <t>センシンテキトリクミスイシンブン</t>
    </rPh>
    <phoneticPr fontId="1"/>
  </si>
  <si>
    <t>利用者負担の軽減</t>
    <rPh sb="0" eb="5">
      <t>リヨウシャフタン</t>
    </rPh>
    <rPh sb="6" eb="8">
      <t>ケイゲン</t>
    </rPh>
    <phoneticPr fontId="1"/>
  </si>
  <si>
    <t>支援の新規実施・拡充</t>
    <rPh sb="0" eb="2">
      <t>シエン</t>
    </rPh>
    <rPh sb="3" eb="7">
      <t>シンキジッシ</t>
    </rPh>
    <rPh sb="8" eb="10">
      <t>カクジュウ</t>
    </rPh>
    <phoneticPr fontId="1"/>
  </si>
  <si>
    <t>放課後児童クラブや学校施設を
活用した朝の預かり事業</t>
    <rPh sb="0" eb="3">
      <t>ホウカゴ</t>
    </rPh>
    <rPh sb="3" eb="5">
      <t>ジドウ</t>
    </rPh>
    <rPh sb="9" eb="11">
      <t>ガッコウ</t>
    </rPh>
    <rPh sb="11" eb="13">
      <t>シセツ</t>
    </rPh>
    <rPh sb="15" eb="17">
      <t>カツヨウ</t>
    </rPh>
    <rPh sb="19" eb="20">
      <t>アサ</t>
    </rPh>
    <rPh sb="21" eb="22">
      <t>アズ</t>
    </rPh>
    <rPh sb="24" eb="26">
      <t>ジギョウ</t>
    </rPh>
    <phoneticPr fontId="1"/>
  </si>
  <si>
    <t>基準額</t>
    <rPh sb="0" eb="3">
      <t>キジュンガク</t>
    </rPh>
    <phoneticPr fontId="1"/>
  </si>
  <si>
    <t>〈通常分〉</t>
    <rPh sb="1" eb="4">
      <t>ツウジョウブン</t>
    </rPh>
    <phoneticPr fontId="1"/>
  </si>
  <si>
    <t>県費補助所要額（全体）</t>
    <rPh sb="0" eb="7">
      <t>ケンピホジョショヨウガク</t>
    </rPh>
    <rPh sb="8" eb="10">
      <t>ゼンタイ</t>
    </rPh>
    <phoneticPr fontId="1"/>
  </si>
  <si>
    <t>（元号）　年度新潟県放課後の遊び・学び充実支援交付金所要額調書</t>
    <rPh sb="1" eb="3">
      <t>ゲンゴウ</t>
    </rPh>
    <rPh sb="5" eb="7">
      <t>ネンド</t>
    </rPh>
    <rPh sb="7" eb="10">
      <t>ニイガタケン</t>
    </rPh>
    <rPh sb="10" eb="13">
      <t>ホウカゴ</t>
    </rPh>
    <rPh sb="21" eb="23">
      <t>シエン</t>
    </rPh>
    <rPh sb="23" eb="26">
      <t>コウフキン</t>
    </rPh>
    <rPh sb="26" eb="29">
      <t>ショヨウガク</t>
    </rPh>
    <rPh sb="29" eb="31">
      <t>チョウショ</t>
    </rPh>
    <phoneticPr fontId="1"/>
  </si>
  <si>
    <t>交付金対象事業費
　　　　　　　　　　（円）</t>
    <rPh sb="0" eb="3">
      <t>コウフキン</t>
    </rPh>
    <rPh sb="3" eb="5">
      <t>タイショウ</t>
    </rPh>
    <rPh sb="5" eb="8">
      <t>ジギョウヒ</t>
    </rPh>
    <rPh sb="20" eb="21">
      <t>エン</t>
    </rPh>
    <phoneticPr fontId="12"/>
  </si>
  <si>
    <t>〈通常分〉</t>
    <rPh sb="1" eb="5">
      <t>ツウジョウブン｣</t>
    </rPh>
    <phoneticPr fontId="1"/>
  </si>
  <si>
    <t>〈先進的取組推進分〉</t>
    <rPh sb="1" eb="10">
      <t>センシンテキトリクミスイシンブン｣</t>
    </rPh>
    <phoneticPr fontId="1"/>
  </si>
  <si>
    <t>（２）　ア　・　イ</t>
    <phoneticPr fontId="1"/>
  </si>
  <si>
    <t>（３）　ア　・　イ</t>
    <phoneticPr fontId="1"/>
  </si>
  <si>
    <t>⑤</t>
    <phoneticPr fontId="1"/>
  </si>
  <si>
    <t>⑥（④-⑤）</t>
    <phoneticPr fontId="1"/>
  </si>
  <si>
    <t>⑧</t>
    <phoneticPr fontId="1"/>
  </si>
  <si>
    <t>③+⑧</t>
    <phoneticPr fontId="1"/>
  </si>
  <si>
    <t>⑨</t>
    <phoneticPr fontId="1"/>
  </si>
  <si>
    <t>⑩</t>
    <phoneticPr fontId="1"/>
  </si>
  <si>
    <t>⑪</t>
    <phoneticPr fontId="1"/>
  </si>
  <si>
    <t>⑬</t>
    <phoneticPr fontId="1"/>
  </si>
  <si>
    <t>⑭</t>
    <phoneticPr fontId="1"/>
  </si>
  <si>
    <t>⑮</t>
    <phoneticPr fontId="1"/>
  </si>
  <si>
    <t>⑫（⑩-⑪）</t>
    <phoneticPr fontId="1"/>
  </si>
  <si>
    <t>補助基本額</t>
    <rPh sb="0" eb="5">
      <t>ホジョキホンガク</t>
    </rPh>
    <phoneticPr fontId="1"/>
  </si>
  <si>
    <t>⑯</t>
    <phoneticPr fontId="1"/>
  </si>
  <si>
    <t>⑨+⑯</t>
    <phoneticPr fontId="1"/>
  </si>
  <si>
    <t>４．⑧欄は⑥欄及び⑦欄を比較し、少ない方の額を記入すること。</t>
    <rPh sb="3" eb="4">
      <t>ラン</t>
    </rPh>
    <rPh sb="6" eb="7">
      <t>ラン</t>
    </rPh>
    <rPh sb="7" eb="8">
      <t>オヨ</t>
    </rPh>
    <rPh sb="10" eb="11">
      <t>ラン</t>
    </rPh>
    <rPh sb="12" eb="14">
      <t>ヒカク</t>
    </rPh>
    <rPh sb="16" eb="17">
      <t>スク</t>
    </rPh>
    <rPh sb="19" eb="20">
      <t>ホウ</t>
    </rPh>
    <rPh sb="21" eb="22">
      <t>ガク</t>
    </rPh>
    <rPh sb="23" eb="25">
      <t>キニュウ</t>
    </rPh>
    <phoneticPr fontId="1"/>
  </si>
  <si>
    <t>　</t>
    <phoneticPr fontId="1"/>
  </si>
  <si>
    <t>（３）</t>
    <phoneticPr fontId="1"/>
  </si>
  <si>
    <t>放課後児童クラブと放課後子供教室の
同一事業者による一体運営</t>
    <rPh sb="0" eb="3">
      <t>ホウカゴ</t>
    </rPh>
    <rPh sb="3" eb="5">
      <t>ジドウ</t>
    </rPh>
    <rPh sb="9" eb="12">
      <t>ホウカゴ</t>
    </rPh>
    <rPh sb="12" eb="14">
      <t>コドモ</t>
    </rPh>
    <rPh sb="14" eb="16">
      <t>キョウシツ</t>
    </rPh>
    <rPh sb="18" eb="20">
      <t>ドウイツ</t>
    </rPh>
    <rPh sb="20" eb="22">
      <t>ジギョウ</t>
    </rPh>
    <rPh sb="22" eb="23">
      <t>シャ</t>
    </rPh>
    <rPh sb="26" eb="28">
      <t>イッタイ</t>
    </rPh>
    <rPh sb="28" eb="30">
      <t>ウンエイ</t>
    </rPh>
    <phoneticPr fontId="1"/>
  </si>
  <si>
    <t>体育館等の学校施設を活用した
放課後の居場所づくり</t>
    <rPh sb="0" eb="4">
      <t>タイイクカントウ</t>
    </rPh>
    <rPh sb="5" eb="7">
      <t>ガッコウ</t>
    </rPh>
    <rPh sb="7" eb="9">
      <t>シセツ</t>
    </rPh>
    <rPh sb="10" eb="12">
      <t>カツヨウ</t>
    </rPh>
    <rPh sb="15" eb="18">
      <t>ホウカゴ</t>
    </rPh>
    <rPh sb="19" eb="22">
      <t>イバショ</t>
    </rPh>
    <phoneticPr fontId="1"/>
  </si>
  <si>
    <t>先進的取組推進分の実施内容を確認できる資料</t>
    <rPh sb="0" eb="3">
      <t>センシンテキ</t>
    </rPh>
    <rPh sb="3" eb="5">
      <t>トリクミ</t>
    </rPh>
    <rPh sb="5" eb="7">
      <t>スイシン</t>
    </rPh>
    <rPh sb="7" eb="8">
      <t>ブン</t>
    </rPh>
    <rPh sb="9" eb="11">
      <t>ジッシ</t>
    </rPh>
    <rPh sb="11" eb="13">
      <t>ナイヨウ</t>
    </rPh>
    <rPh sb="14" eb="16">
      <t>カクニン</t>
    </rPh>
    <rPh sb="19" eb="21">
      <t>シリョウ</t>
    </rPh>
    <phoneticPr fontId="1"/>
  </si>
  <si>
    <t>【実施要綱第５条（２）から（４）までの該当状況】</t>
    <rPh sb="1" eb="5">
      <t>ジッシヨウコウ</t>
    </rPh>
    <rPh sb="5" eb="6">
      <t>ダイ</t>
    </rPh>
    <rPh sb="7" eb="8">
      <t>ジョウ</t>
    </rPh>
    <rPh sb="19" eb="21">
      <t>ガイトウ</t>
    </rPh>
    <rPh sb="21" eb="23">
      <t>ジョウキョウ</t>
    </rPh>
    <phoneticPr fontId="1"/>
  </si>
  <si>
    <t>（４）　ア　・　イ</t>
    <phoneticPr fontId="1"/>
  </si>
  <si>
    <t>※それぞれア、イの両方又はいずれかに「〇」を付ける</t>
    <rPh sb="9" eb="11">
      <t>リョウホウ</t>
    </rPh>
    <rPh sb="11" eb="12">
      <t>マタ</t>
    </rPh>
    <rPh sb="22" eb="23">
      <t>ツ</t>
    </rPh>
    <phoneticPr fontId="1"/>
  </si>
  <si>
    <t>１．⑮欄には、⑫欄、⑬欄及び⑭欄とを比較して、最も少ない額を記入すること。</t>
    <rPh sb="3" eb="4">
      <t>ラン</t>
    </rPh>
    <rPh sb="8" eb="9">
      <t>ラン</t>
    </rPh>
    <rPh sb="11" eb="12">
      <t>ラン</t>
    </rPh>
    <rPh sb="12" eb="13">
      <t>オヨ</t>
    </rPh>
    <rPh sb="15" eb="16">
      <t>ラン</t>
    </rPh>
    <rPh sb="18" eb="20">
      <t>ヒカク</t>
    </rPh>
    <rPh sb="23" eb="24">
      <t>モット</t>
    </rPh>
    <rPh sb="25" eb="26">
      <t>スク</t>
    </rPh>
    <rPh sb="28" eb="29">
      <t>ガク</t>
    </rPh>
    <rPh sb="30" eb="32">
      <t>キニュウ</t>
    </rPh>
    <phoneticPr fontId="1"/>
  </si>
  <si>
    <t>２．「県費補助所要額」欄は、「補助基本額」（１，０００円未満の端数が生じた場合は、これを切り捨てるものとする。）を記入すること。</t>
    <rPh sb="3" eb="10">
      <t>ケンヒホジョショヨウガク</t>
    </rPh>
    <rPh sb="11" eb="12">
      <t>ラン</t>
    </rPh>
    <rPh sb="15" eb="17">
      <t>ホジョ</t>
    </rPh>
    <rPh sb="17" eb="19">
      <t>キホン</t>
    </rPh>
    <rPh sb="19" eb="20">
      <t>ガク</t>
    </rPh>
    <rPh sb="27" eb="30">
      <t>エンミマン</t>
    </rPh>
    <rPh sb="31" eb="33">
      <t>ハスウ</t>
    </rPh>
    <rPh sb="34" eb="35">
      <t>ショウ</t>
    </rPh>
    <rPh sb="37" eb="39">
      <t>バアイ</t>
    </rPh>
    <phoneticPr fontId="1"/>
  </si>
  <si>
    <t>（元号）　　年度新潟県放課後の遊び・学び充実支援交付金の交付申請について</t>
    <rPh sb="1" eb="3">
      <t>ゲンゴウ</t>
    </rPh>
    <rPh sb="6" eb="8">
      <t>ネンド</t>
    </rPh>
    <rPh sb="8" eb="11">
      <t>ニイガタケン</t>
    </rPh>
    <rPh sb="11" eb="14">
      <t>ホウカゴ</t>
    </rPh>
    <rPh sb="15" eb="16">
      <t>アソ</t>
    </rPh>
    <rPh sb="18" eb="19">
      <t>マナ</t>
    </rPh>
    <rPh sb="20" eb="22">
      <t>ジュウジツ</t>
    </rPh>
    <rPh sb="22" eb="24">
      <t>シエン</t>
    </rPh>
    <rPh sb="24" eb="27">
      <t>コウフキン</t>
    </rPh>
    <rPh sb="28" eb="30">
      <t>コウフ</t>
    </rPh>
    <rPh sb="30" eb="32">
      <t>シンセイ</t>
    </rPh>
    <phoneticPr fontId="1"/>
  </si>
  <si>
    <t>（元号）　　年度新潟県放課後の遊び・学び充実支援交付金事業計画書（別添）</t>
    <rPh sb="1" eb="3">
      <t>ゲンゴウ</t>
    </rPh>
    <rPh sb="6" eb="8">
      <t>ネンド</t>
    </rPh>
    <rPh sb="8" eb="11">
      <t>ニイガタケン</t>
    </rPh>
    <rPh sb="11" eb="14">
      <t>ホウカゴ</t>
    </rPh>
    <rPh sb="15" eb="16">
      <t>アソ</t>
    </rPh>
    <rPh sb="18" eb="19">
      <t>マナ</t>
    </rPh>
    <rPh sb="20" eb="22">
      <t>ジュウジツ</t>
    </rPh>
    <rPh sb="22" eb="24">
      <t>シエン</t>
    </rPh>
    <rPh sb="24" eb="27">
      <t>コウフキン</t>
    </rPh>
    <rPh sb="27" eb="32">
      <t>ジギョウケイカクショ</t>
    </rPh>
    <rPh sb="33" eb="35">
      <t>ベッテン</t>
    </rPh>
    <phoneticPr fontId="1"/>
  </si>
  <si>
    <t>（元号）　　年度新潟県放課後の遊び・学び充実支援交付金所要額調書（別表１）</t>
    <rPh sb="1" eb="3">
      <t>ゲンゴウ</t>
    </rPh>
    <rPh sb="6" eb="8">
      <t>ネンド</t>
    </rPh>
    <rPh sb="8" eb="11">
      <t>ニイガタケン</t>
    </rPh>
    <rPh sb="11" eb="14">
      <t>ホウカゴ</t>
    </rPh>
    <rPh sb="22" eb="24">
      <t>シエン</t>
    </rPh>
    <rPh sb="24" eb="27">
      <t>コウフキン</t>
    </rPh>
    <rPh sb="27" eb="29">
      <t>ショヨウ</t>
    </rPh>
    <rPh sb="29" eb="30">
      <t>ガク</t>
    </rPh>
    <rPh sb="30" eb="32">
      <t>チョウショ</t>
    </rPh>
    <rPh sb="33" eb="35">
      <t>ベッピョウ</t>
    </rPh>
    <phoneticPr fontId="1"/>
  </si>
  <si>
    <t>（元号）　年度新潟県放課後の遊び・学び充実支援交付金</t>
    <rPh sb="1" eb="3">
      <t>ゲンゴウ</t>
    </rPh>
    <rPh sb="5" eb="7">
      <t>ネンド</t>
    </rPh>
    <rPh sb="7" eb="10">
      <t>ニイガタケン</t>
    </rPh>
    <rPh sb="10" eb="13">
      <t>ホウカゴ</t>
    </rPh>
    <rPh sb="21" eb="23">
      <t>シエン</t>
    </rPh>
    <rPh sb="23" eb="26">
      <t>コウフキン</t>
    </rPh>
    <phoneticPr fontId="12"/>
  </si>
  <si>
    <t>事業計画書（通常分)</t>
    <rPh sb="6" eb="9">
      <t>ツウジョウブン</t>
    </rPh>
    <phoneticPr fontId="1"/>
  </si>
  <si>
    <t>事業計画書（先進的取組推進分）</t>
    <rPh sb="6" eb="14">
      <t>センシンテキトリクミスイシンブン</t>
    </rPh>
    <phoneticPr fontId="1"/>
  </si>
  <si>
    <t>（元号）　　年度新潟県放課後の遊び・学び充実支援交付金事業実績報告について</t>
    <rPh sb="1" eb="3">
      <t>ゲンゴウ</t>
    </rPh>
    <rPh sb="6" eb="8">
      <t>ネンド</t>
    </rPh>
    <rPh sb="8" eb="11">
      <t>ニイガタケン</t>
    </rPh>
    <rPh sb="11" eb="14">
      <t>ホウカゴ</t>
    </rPh>
    <rPh sb="15" eb="16">
      <t>アソ</t>
    </rPh>
    <rPh sb="18" eb="19">
      <t>マナ</t>
    </rPh>
    <rPh sb="20" eb="22">
      <t>ジュウジツ</t>
    </rPh>
    <rPh sb="22" eb="24">
      <t>シエン</t>
    </rPh>
    <rPh sb="24" eb="27">
      <t>コウフキン</t>
    </rPh>
    <rPh sb="27" eb="29">
      <t>ジギョウ</t>
    </rPh>
    <rPh sb="29" eb="31">
      <t>ジッセキ</t>
    </rPh>
    <rPh sb="31" eb="33">
      <t>ホウコク</t>
    </rPh>
    <phoneticPr fontId="1"/>
  </si>
  <si>
    <t>（元号）　　年度新潟県放課後の遊び・学び充実支援交付金事業実績報告書（別添）</t>
    <rPh sb="1" eb="3">
      <t>ゲンゴウ</t>
    </rPh>
    <rPh sb="6" eb="8">
      <t>ネンド</t>
    </rPh>
    <rPh sb="8" eb="11">
      <t>ニイガタケン</t>
    </rPh>
    <rPh sb="11" eb="14">
      <t>ホウカゴ</t>
    </rPh>
    <rPh sb="15" eb="16">
      <t>アソ</t>
    </rPh>
    <rPh sb="18" eb="19">
      <t>マナ</t>
    </rPh>
    <rPh sb="20" eb="22">
      <t>ジュウジツ</t>
    </rPh>
    <rPh sb="22" eb="24">
      <t>シエン</t>
    </rPh>
    <rPh sb="24" eb="27">
      <t>コウフキン</t>
    </rPh>
    <rPh sb="27" eb="29">
      <t>ジギョウ</t>
    </rPh>
    <rPh sb="29" eb="31">
      <t>ジッセキ</t>
    </rPh>
    <rPh sb="31" eb="34">
      <t>ホウコクショ</t>
    </rPh>
    <rPh sb="35" eb="37">
      <t>ベッテン</t>
    </rPh>
    <phoneticPr fontId="1"/>
  </si>
  <si>
    <t>（元号）　　年度新潟県放課後の遊び・学び充実支援交付金精算額調書（別表１）</t>
    <rPh sb="1" eb="3">
      <t>ゲンゴウ</t>
    </rPh>
    <rPh sb="6" eb="8">
      <t>ネンド</t>
    </rPh>
    <rPh sb="8" eb="11">
      <t>ニイガタケン</t>
    </rPh>
    <rPh sb="11" eb="14">
      <t>ホウカゴ</t>
    </rPh>
    <rPh sb="15" eb="16">
      <t>アソ</t>
    </rPh>
    <rPh sb="18" eb="19">
      <t>マナ</t>
    </rPh>
    <rPh sb="20" eb="24">
      <t>ジュウジツシエン</t>
    </rPh>
    <rPh sb="24" eb="27">
      <t>コウフキン</t>
    </rPh>
    <rPh sb="27" eb="29">
      <t>セイサン</t>
    </rPh>
    <rPh sb="29" eb="30">
      <t>ガク</t>
    </rPh>
    <rPh sb="30" eb="32">
      <t>チョウショ</t>
    </rPh>
    <rPh sb="33" eb="35">
      <t>ベッピョウ</t>
    </rPh>
    <phoneticPr fontId="1"/>
  </si>
  <si>
    <t>　（元号）　年　月　日付け＜発番＞により交付決定のあった（元号）　　年度新潟県放課後の遊び・学び充実支援交付金について新潟県放課後の遊び・学び充実支援交付金交付要綱第４条（６）の規定に基づき、下記のとおり報告する。</t>
    <rPh sb="2" eb="4">
      <t>ゲンゴウ</t>
    </rPh>
    <rPh sb="6" eb="7">
      <t>ネン</t>
    </rPh>
    <rPh sb="8" eb="9">
      <t>ツキ</t>
    </rPh>
    <rPh sb="10" eb="11">
      <t>ニチ</t>
    </rPh>
    <rPh sb="11" eb="12">
      <t>ヅ</t>
    </rPh>
    <rPh sb="14" eb="16">
      <t>ハツバン</t>
    </rPh>
    <rPh sb="20" eb="22">
      <t>コウフ</t>
    </rPh>
    <rPh sb="22" eb="24">
      <t>ケッテイ</t>
    </rPh>
    <rPh sb="29" eb="31">
      <t>ゲンゴウ</t>
    </rPh>
    <rPh sb="34" eb="36">
      <t>ネンド</t>
    </rPh>
    <rPh sb="36" eb="39">
      <t>ニイガタケン</t>
    </rPh>
    <rPh sb="50" eb="52">
      <t>シエン</t>
    </rPh>
    <rPh sb="52" eb="55">
      <t>コウフキン</t>
    </rPh>
    <rPh sb="66" eb="67">
      <t>アソ</t>
    </rPh>
    <rPh sb="69" eb="70">
      <t>マナ</t>
    </rPh>
    <rPh sb="71" eb="73">
      <t>ジュウジツ</t>
    </rPh>
    <rPh sb="73" eb="75">
      <t>シエン</t>
    </rPh>
    <rPh sb="75" eb="80">
      <t>コウフキンコウフ</t>
    </rPh>
    <rPh sb="80" eb="82">
      <t>ヨウコウ</t>
    </rPh>
    <rPh sb="82" eb="83">
      <t>ダイ</t>
    </rPh>
    <rPh sb="84" eb="85">
      <t>ジョウ</t>
    </rPh>
    <rPh sb="89" eb="91">
      <t>キテイ</t>
    </rPh>
    <rPh sb="92" eb="93">
      <t>モト</t>
    </rPh>
    <rPh sb="96" eb="98">
      <t>カキ</t>
    </rPh>
    <rPh sb="102" eb="104">
      <t>ホウコク</t>
    </rPh>
    <phoneticPr fontId="1"/>
  </si>
  <si>
    <t>（元号）　年度新潟県放課後の遊び・学び充実支援交付金精算額調書</t>
    <rPh sb="1" eb="3">
      <t>ゲンゴウ</t>
    </rPh>
    <rPh sb="5" eb="7">
      <t>ネンド</t>
    </rPh>
    <rPh sb="7" eb="10">
      <t>ニイガタケン</t>
    </rPh>
    <rPh sb="10" eb="13">
      <t>ホウカゴ</t>
    </rPh>
    <rPh sb="21" eb="23">
      <t>シエン</t>
    </rPh>
    <rPh sb="23" eb="26">
      <t>コウフキン</t>
    </rPh>
    <rPh sb="26" eb="29">
      <t>セイサンガク</t>
    </rPh>
    <rPh sb="28" eb="29">
      <t>ガク</t>
    </rPh>
    <rPh sb="29" eb="31">
      <t>チョウショ</t>
    </rPh>
    <phoneticPr fontId="1"/>
  </si>
  <si>
    <t>県費補助精算額（全体）</t>
    <rPh sb="0" eb="1">
      <t>ケン</t>
    </rPh>
    <rPh sb="1" eb="2">
      <t>ヒ</t>
    </rPh>
    <rPh sb="2" eb="4">
      <t>ホジョ</t>
    </rPh>
    <rPh sb="4" eb="7">
      <t>セイサンガク</t>
    </rPh>
    <rPh sb="8" eb="10">
      <t>ゼンタイ</t>
    </rPh>
    <phoneticPr fontId="1"/>
  </si>
  <si>
    <t>県費補助精算額</t>
    <rPh sb="0" eb="1">
      <t>ケン</t>
    </rPh>
    <rPh sb="1" eb="2">
      <t>ヒ</t>
    </rPh>
    <rPh sb="2" eb="4">
      <t>ホジョ</t>
    </rPh>
    <rPh sb="4" eb="6">
      <t>セイサン</t>
    </rPh>
    <rPh sb="6" eb="7">
      <t>ガク</t>
    </rPh>
    <phoneticPr fontId="1"/>
  </si>
  <si>
    <t>１人あたり
軽減額</t>
    <rPh sb="1" eb="2">
      <t>ヒト</t>
    </rPh>
    <rPh sb="6" eb="8">
      <t>ケイゲン</t>
    </rPh>
    <rPh sb="8" eb="9">
      <t>ガク</t>
    </rPh>
    <phoneticPr fontId="1"/>
  </si>
  <si>
    <t>対象経費の
支出額</t>
    <rPh sb="0" eb="2">
      <t>タイショウ</t>
    </rPh>
    <rPh sb="2" eb="4">
      <t>ケイヒ</t>
    </rPh>
    <rPh sb="6" eb="8">
      <t>シシュツ</t>
    </rPh>
    <rPh sb="8" eb="9">
      <t>ガク</t>
    </rPh>
    <phoneticPr fontId="1"/>
  </si>
  <si>
    <t>寄付金その他
の収入額</t>
    <rPh sb="0" eb="3">
      <t>キフキン</t>
    </rPh>
    <rPh sb="5" eb="6">
      <t>ホカ</t>
    </rPh>
    <rPh sb="8" eb="10">
      <t>シュウニュウ</t>
    </rPh>
    <rPh sb="10" eb="11">
      <t>ガク</t>
    </rPh>
    <phoneticPr fontId="1"/>
  </si>
  <si>
    <t>対象経費の
支出額</t>
    <rPh sb="0" eb="2">
      <t>タイショウ</t>
    </rPh>
    <rPh sb="2" eb="4">
      <t>ケイヒ</t>
    </rPh>
    <rPh sb="6" eb="8">
      <t>シシュツ</t>
    </rPh>
    <rPh sb="8" eb="9">
      <t>テイガク</t>
    </rPh>
    <phoneticPr fontId="1"/>
  </si>
  <si>
    <t>５．「県費補助精算額」欄は、「補助基本額」（１，０００円未満の端数が生じた場合は、これを切り捨てるものとする。）を記入すること。</t>
    <rPh sb="3" eb="4">
      <t>ケン</t>
    </rPh>
    <rPh sb="4" eb="5">
      <t>ヒ</t>
    </rPh>
    <rPh sb="5" eb="7">
      <t>ホジョ</t>
    </rPh>
    <rPh sb="7" eb="10">
      <t>セイサンガク</t>
    </rPh>
    <rPh sb="11" eb="12">
      <t>ラン</t>
    </rPh>
    <rPh sb="15" eb="17">
      <t>ホジョ</t>
    </rPh>
    <rPh sb="17" eb="19">
      <t>キホン</t>
    </rPh>
    <rPh sb="19" eb="20">
      <t>ガク</t>
    </rPh>
    <rPh sb="27" eb="30">
      <t>エンミマン</t>
    </rPh>
    <rPh sb="31" eb="33">
      <t>ハスウ</t>
    </rPh>
    <rPh sb="34" eb="35">
      <t>ショウ</t>
    </rPh>
    <rPh sb="37" eb="39">
      <t>バアイ</t>
    </rPh>
    <phoneticPr fontId="1"/>
  </si>
  <si>
    <t>２．「県費補助精算額」欄は、「補助基本額」（１，０００円未満の端数が生じた場合は、これを切り捨てるものとする。）を記入すること。</t>
    <rPh sb="3" eb="4">
      <t>ケン</t>
    </rPh>
    <rPh sb="4" eb="5">
      <t>ヒ</t>
    </rPh>
    <rPh sb="5" eb="7">
      <t>ホジョ</t>
    </rPh>
    <rPh sb="7" eb="10">
      <t>セイサンガク</t>
    </rPh>
    <rPh sb="11" eb="12">
      <t>ラン</t>
    </rPh>
    <rPh sb="15" eb="17">
      <t>ホジョ</t>
    </rPh>
    <rPh sb="17" eb="19">
      <t>キホン</t>
    </rPh>
    <rPh sb="19" eb="20">
      <t>ガク</t>
    </rPh>
    <rPh sb="27" eb="30">
      <t>エンミマン</t>
    </rPh>
    <rPh sb="31" eb="33">
      <t>ハスウ</t>
    </rPh>
    <rPh sb="34" eb="35">
      <t>ショウ</t>
    </rPh>
    <rPh sb="37" eb="39">
      <t>バアイ</t>
    </rPh>
    <phoneticPr fontId="1"/>
  </si>
  <si>
    <t>事業実績報告書（通常分)</t>
    <rPh sb="2" eb="6">
      <t>ジッセキホウコク</t>
    </rPh>
    <rPh sb="8" eb="11">
      <t>ツウジョウブン</t>
    </rPh>
    <phoneticPr fontId="1"/>
  </si>
  <si>
    <t>事業実績報告書（先進的取組推進分）</t>
    <rPh sb="2" eb="6">
      <t>ジッセキホウコク</t>
    </rPh>
    <rPh sb="8" eb="16">
      <t>センシンテキトリクミスイシンブン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</si>
</sst>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1"/>
      <color theme="1"/>
      <name val="ＭＳ Ｐゴシック"/>
      <family val="2"/>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scheme val="minor"/>
    </font>
    <font>
      <sz val="11"/>
      <name val="ＭＳ 明朝"/>
      <family val="1"/>
      <charset val="128"/>
    </font>
    <font>
      <sz val="6"/>
      <name val="ＭＳ Ｐゴシック"/>
      <family val="3"/>
      <charset val="128"/>
      <scheme val="minor"/>
    </font>
    <font>
      <b/>
      <sz val="9"/>
      <color indexed="81"/>
      <name val="MS P ゴシック"/>
      <family val="3"/>
      <charset val="128"/>
    </font>
    <font>
      <sz val="12"/>
      <name val="ＭＳ Ｐゴシック"/>
      <family val="3"/>
      <charset val="128"/>
    </font>
    <font>
      <sz val="11"/>
      <name val="ＭＳ Ｐゴシック"/>
      <family val="2"/>
      <charset val="128"/>
      <scheme val="minor"/>
    </font>
    <font>
      <u/>
      <sz val="12"/>
      <name val="ＭＳ Ｐゴシック"/>
      <family val="3"/>
      <charset val="128"/>
    </font>
    <font>
      <sz val="11"/>
      <name val="ＭＳ Ｐゴシック"/>
      <family val="2"/>
      <scheme val="minor"/>
    </font>
    <font>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top/>
      <bottom style="double">
        <color indexed="64"/>
      </bottom>
      <diagonal/>
    </border>
    <border>
      <left/>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indexed="64"/>
      </left>
      <right style="thin">
        <color indexed="64"/>
      </right>
      <top/>
      <bottom style="thin">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medium">
        <color indexed="64"/>
      </left>
      <right style="medium">
        <color indexed="64"/>
      </right>
      <top style="medium">
        <color indexed="64"/>
      </top>
      <bottom style="medium">
        <color indexed="64"/>
      </bottom>
      <diagonal/>
    </border>
    <border>
      <left/>
      <right/>
      <top style="dotted">
        <color auto="1"/>
      </top>
      <bottom/>
      <diagonal/>
    </border>
    <border>
      <left/>
      <right/>
      <top/>
      <bottom style="medium">
        <color auto="1"/>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diagonal/>
    </border>
    <border>
      <left style="thin">
        <color theme="1"/>
      </left>
      <right style="thin">
        <color theme="1"/>
      </right>
      <top/>
      <bottom style="thin">
        <color theme="1"/>
      </bottom>
      <diagonal/>
    </border>
    <border>
      <left/>
      <right/>
      <top style="thin">
        <color rgb="FFFF0000"/>
      </top>
      <bottom style="thin">
        <color rgb="FFFF0000"/>
      </bottom>
      <diagonal/>
    </border>
    <border>
      <left style="medium">
        <color indexed="64"/>
      </left>
      <right style="thin">
        <color indexed="64"/>
      </right>
      <top style="medium">
        <color indexed="64"/>
      </top>
      <bottom/>
      <diagonal/>
    </border>
    <border>
      <left style="thin">
        <color auto="1"/>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FF0000"/>
      </bottom>
      <diagonal/>
    </border>
    <border>
      <left/>
      <right/>
      <top style="medium">
        <color indexed="64"/>
      </top>
      <bottom style="thin">
        <color rgb="FFFF0000"/>
      </bottom>
      <diagonal/>
    </border>
    <border>
      <left/>
      <right style="medium">
        <color indexed="64"/>
      </right>
      <top style="medium">
        <color indexed="64"/>
      </top>
      <bottom style="thin">
        <color rgb="FFFF0000"/>
      </bottom>
      <diagonal/>
    </border>
    <border>
      <left style="medium">
        <color indexed="64"/>
      </left>
      <right/>
      <top style="thin">
        <color rgb="FFFF0000"/>
      </top>
      <bottom style="thin">
        <color rgb="FFFF0000"/>
      </bottom>
      <diagonal/>
    </border>
    <border>
      <left/>
      <right style="medium">
        <color indexed="64"/>
      </right>
      <top style="thin">
        <color rgb="FFFF0000"/>
      </top>
      <bottom style="thin">
        <color rgb="FFFF0000"/>
      </bottom>
      <diagonal/>
    </border>
    <border>
      <left style="medium">
        <color indexed="64"/>
      </left>
      <right/>
      <top style="thin">
        <color rgb="FFFF0000"/>
      </top>
      <bottom style="medium">
        <color indexed="64"/>
      </bottom>
      <diagonal/>
    </border>
    <border>
      <left/>
      <right/>
      <top style="thin">
        <color rgb="FFFF0000"/>
      </top>
      <bottom style="medium">
        <color indexed="64"/>
      </bottom>
      <diagonal/>
    </border>
    <border>
      <left/>
      <right style="medium">
        <color indexed="64"/>
      </right>
      <top style="thin">
        <color rgb="FFFF0000"/>
      </top>
      <bottom style="medium">
        <color indexed="64"/>
      </bottom>
      <diagonal/>
    </border>
    <border>
      <left style="thin">
        <color indexed="64"/>
      </left>
      <right style="thin">
        <color indexed="64"/>
      </right>
      <top style="double">
        <color indexed="64"/>
      </top>
      <bottom style="thin">
        <color auto="1"/>
      </bottom>
      <diagonal/>
    </border>
  </borders>
  <cellStyleXfs count="38">
    <xf numFmtId="0" fontId="0" fillId="0" borderId="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6" fontId="4" fillId="0" borderId="0" applyFont="0" applyFill="0" applyBorder="0" applyAlignment="0" applyProtection="0"/>
    <xf numFmtId="6" fontId="9" fillId="0" borderId="0" applyFont="0" applyFill="0" applyBorder="0" applyAlignment="0" applyProtection="0">
      <alignment vertical="center"/>
    </xf>
    <xf numFmtId="6" fontId="4" fillId="0" borderId="0" applyFont="0" applyFill="0" applyBorder="0" applyAlignment="0" applyProtection="0"/>
    <xf numFmtId="6" fontId="4" fillId="0" borderId="0" applyFont="0" applyFill="0" applyBorder="0" applyAlignment="0" applyProtection="0"/>
    <xf numFmtId="0" fontId="9" fillId="0" borderId="0">
      <alignment vertical="center"/>
    </xf>
    <xf numFmtId="0" fontId="5" fillId="0" borderId="0"/>
  </cellStyleXfs>
  <cellXfs count="310">
    <xf numFmtId="0" fontId="0" fillId="0" borderId="0" xfId="0">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49" fontId="2" fillId="0" borderId="0" xfId="0" applyNumberFormat="1" applyFont="1">
      <alignment vertical="center"/>
    </xf>
    <xf numFmtId="3" fontId="7" fillId="2" borderId="1" xfId="0" applyNumberFormat="1" applyFont="1" applyFill="1" applyBorder="1">
      <alignment vertical="center"/>
    </xf>
    <xf numFmtId="3" fontId="7" fillId="2" borderId="7"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xf>
    <xf numFmtId="3" fontId="10" fillId="2" borderId="0" xfId="0" applyNumberFormat="1" applyFont="1" applyFill="1">
      <alignment vertical="center"/>
    </xf>
    <xf numFmtId="3" fontId="10" fillId="2" borderId="0" xfId="0" applyNumberFormat="1" applyFont="1" applyFill="1" applyAlignment="1">
      <alignment horizontal="right" vertical="center"/>
    </xf>
    <xf numFmtId="3" fontId="2" fillId="2" borderId="0" xfId="0" applyNumberFormat="1" applyFont="1" applyFill="1">
      <alignment vertical="center"/>
    </xf>
    <xf numFmtId="3" fontId="7" fillId="2" borderId="0" xfId="0" applyNumberFormat="1" applyFont="1" applyFill="1" applyAlignment="1">
      <alignment horizontal="center" vertical="center"/>
    </xf>
    <xf numFmtId="3" fontId="8" fillId="2" borderId="5" xfId="0" applyNumberFormat="1" applyFont="1" applyFill="1" applyBorder="1" applyAlignment="1">
      <alignment horizontal="left" vertical="center" wrapText="1"/>
    </xf>
    <xf numFmtId="3" fontId="7" fillId="2" borderId="5" xfId="0" applyNumberFormat="1" applyFont="1" applyFill="1" applyBorder="1">
      <alignment vertical="center"/>
    </xf>
    <xf numFmtId="3" fontId="7" fillId="2" borderId="0" xfId="0" applyNumberFormat="1" applyFont="1" applyFill="1">
      <alignment vertical="center"/>
    </xf>
    <xf numFmtId="3" fontId="3" fillId="2" borderId="5" xfId="0" applyNumberFormat="1" applyFont="1" applyFill="1" applyBorder="1">
      <alignment vertical="center"/>
    </xf>
    <xf numFmtId="3" fontId="3" fillId="2" borderId="0" xfId="0" applyNumberFormat="1" applyFont="1" applyFill="1">
      <alignment vertical="center"/>
    </xf>
    <xf numFmtId="3" fontId="6" fillId="2" borderId="0" xfId="0" applyNumberFormat="1" applyFont="1" applyFill="1" applyAlignment="1">
      <alignment horizontal="center" vertical="center"/>
    </xf>
    <xf numFmtId="3" fontId="7" fillId="2" borderId="8"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3" fillId="2" borderId="1" xfId="0" applyNumberFormat="1" applyFont="1" applyFill="1" applyBorder="1">
      <alignment vertical="center"/>
    </xf>
    <xf numFmtId="3" fontId="3" fillId="2" borderId="7" xfId="0" applyNumberFormat="1" applyFont="1" applyFill="1" applyBorder="1">
      <alignment vertical="center"/>
    </xf>
    <xf numFmtId="3" fontId="8" fillId="2" borderId="0" xfId="0" applyNumberFormat="1" applyFont="1" applyFill="1" applyAlignment="1">
      <alignment horizontal="left" vertical="center" wrapText="1"/>
    </xf>
    <xf numFmtId="3" fontId="7" fillId="2" borderId="8" xfId="0" applyNumberFormat="1" applyFont="1" applyFill="1" applyBorder="1" applyAlignment="1">
      <alignment horizontal="right" vertical="center"/>
    </xf>
    <xf numFmtId="3" fontId="3" fillId="2" borderId="3" xfId="0" applyNumberFormat="1" applyFont="1" applyFill="1" applyBorder="1">
      <alignment vertical="center"/>
    </xf>
    <xf numFmtId="3" fontId="7" fillId="2" borderId="15" xfId="0" applyNumberFormat="1" applyFont="1" applyFill="1" applyBorder="1">
      <alignment vertical="center"/>
    </xf>
    <xf numFmtId="3" fontId="7" fillId="2" borderId="7" xfId="0" applyNumberFormat="1" applyFont="1" applyFill="1" applyBorder="1" applyAlignment="1">
      <alignment vertical="center" wrapText="1"/>
    </xf>
    <xf numFmtId="3" fontId="8" fillId="2" borderId="1" xfId="0" applyNumberFormat="1" applyFont="1" applyFill="1" applyBorder="1" applyAlignment="1">
      <alignment vertical="center" wrapText="1"/>
    </xf>
    <xf numFmtId="3" fontId="8" fillId="2" borderId="0" xfId="0" applyNumberFormat="1" applyFont="1" applyFill="1" applyAlignment="1">
      <alignment horizontal="right" vertical="center" wrapText="1"/>
    </xf>
    <xf numFmtId="3" fontId="3" fillId="2" borderId="2" xfId="0" applyNumberFormat="1" applyFont="1" applyFill="1" applyBorder="1">
      <alignment vertical="center"/>
    </xf>
    <xf numFmtId="3" fontId="7" fillId="2" borderId="2" xfId="0" applyNumberFormat="1" applyFont="1" applyFill="1" applyBorder="1" applyAlignment="1">
      <alignment horizontal="center" vertical="center"/>
    </xf>
    <xf numFmtId="3" fontId="7" fillId="2" borderId="4"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3" fontId="8" fillId="2" borderId="0" xfId="0" applyNumberFormat="1" applyFont="1" applyFill="1" applyAlignment="1">
      <alignment vertical="center" wrapText="1"/>
    </xf>
    <xf numFmtId="3" fontId="8" fillId="2" borderId="18" xfId="0" applyNumberFormat="1" applyFont="1" applyFill="1" applyBorder="1" applyAlignment="1">
      <alignment vertical="center" wrapText="1"/>
    </xf>
    <xf numFmtId="3" fontId="7" fillId="2" borderId="16" xfId="0" applyNumberFormat="1" applyFont="1" applyFill="1" applyBorder="1">
      <alignment vertical="center"/>
    </xf>
    <xf numFmtId="3" fontId="8" fillId="2" borderId="17" xfId="0" applyNumberFormat="1" applyFont="1" applyFill="1" applyBorder="1">
      <alignment vertical="center"/>
    </xf>
    <xf numFmtId="3" fontId="8" fillId="2" borderId="0" xfId="0" applyNumberFormat="1" applyFont="1" applyFill="1">
      <alignment vertical="center"/>
    </xf>
    <xf numFmtId="3" fontId="8" fillId="2" borderId="7" xfId="0" applyNumberFormat="1" applyFont="1" applyFill="1" applyBorder="1">
      <alignment vertical="center"/>
    </xf>
    <xf numFmtId="3" fontId="7" fillId="2" borderId="0" xfId="0" applyNumberFormat="1" applyFont="1" applyFill="1" applyAlignment="1">
      <alignment horizontal="center" vertical="center" wrapText="1"/>
    </xf>
    <xf numFmtId="3" fontId="7" fillId="2" borderId="0" xfId="0" applyNumberFormat="1" applyFont="1" applyFill="1" applyAlignment="1">
      <alignment horizontal="right" vertical="center" wrapText="1"/>
    </xf>
    <xf numFmtId="3" fontId="7" fillId="2" borderId="1" xfId="0" applyNumberFormat="1" applyFont="1" applyFill="1" applyBorder="1" applyAlignment="1">
      <alignment horizontal="center" vertical="center"/>
    </xf>
    <xf numFmtId="3" fontId="8" fillId="2" borderId="8" xfId="0" applyNumberFormat="1" applyFont="1" applyFill="1" applyBorder="1" applyAlignment="1">
      <alignment vertical="center" wrapText="1"/>
    </xf>
    <xf numFmtId="3" fontId="2" fillId="2" borderId="24" xfId="0" applyNumberFormat="1" applyFont="1" applyFill="1" applyBorder="1" applyAlignment="1">
      <alignment horizontal="center" vertical="center"/>
    </xf>
    <xf numFmtId="3" fontId="8" fillId="2" borderId="19" xfId="0" applyNumberFormat="1" applyFont="1" applyFill="1" applyBorder="1" applyAlignment="1">
      <alignment horizontal="right" vertical="center" wrapText="1"/>
    </xf>
    <xf numFmtId="3" fontId="2" fillId="2" borderId="0" xfId="0" applyNumberFormat="1" applyFont="1" applyFill="1" applyAlignment="1">
      <alignment horizontal="center" vertical="center"/>
    </xf>
    <xf numFmtId="3" fontId="7" fillId="2" borderId="25" xfId="0" applyNumberFormat="1" applyFont="1" applyFill="1" applyBorder="1" applyAlignment="1">
      <alignment horizontal="center" vertical="center" wrapText="1"/>
    </xf>
    <xf numFmtId="3" fontId="7" fillId="2" borderId="25" xfId="0" applyNumberFormat="1" applyFont="1" applyFill="1" applyBorder="1" applyAlignment="1">
      <alignment horizontal="right" vertical="center" wrapText="1"/>
    </xf>
    <xf numFmtId="3" fontId="3" fillId="2" borderId="25" xfId="0" applyNumberFormat="1" applyFont="1" applyFill="1" applyBorder="1">
      <alignment vertical="center"/>
    </xf>
    <xf numFmtId="3" fontId="2" fillId="2" borderId="0" xfId="0" applyNumberFormat="1" applyFont="1" applyFill="1" applyAlignment="1">
      <alignment vertical="center" wrapText="1"/>
    </xf>
    <xf numFmtId="3" fontId="2" fillId="2" borderId="26" xfId="0" applyNumberFormat="1" applyFont="1" applyFill="1" applyBorder="1">
      <alignment vertical="center"/>
    </xf>
    <xf numFmtId="3" fontId="7" fillId="2" borderId="26" xfId="0" applyNumberFormat="1" applyFont="1" applyFill="1" applyBorder="1" applyAlignment="1">
      <alignment horizontal="center" vertical="center"/>
    </xf>
    <xf numFmtId="3" fontId="7" fillId="2" borderId="26" xfId="0" applyNumberFormat="1" applyFont="1" applyFill="1" applyBorder="1">
      <alignment vertical="center"/>
    </xf>
    <xf numFmtId="3" fontId="2" fillId="2" borderId="26" xfId="0" applyNumberFormat="1" applyFont="1" applyFill="1" applyBorder="1" applyAlignment="1">
      <alignment horizontal="center" vertical="center"/>
    </xf>
    <xf numFmtId="3" fontId="8" fillId="2" borderId="18" xfId="0" applyNumberFormat="1" applyFont="1" applyFill="1" applyBorder="1" applyAlignment="1">
      <alignment horizontal="right" vertical="center" wrapText="1"/>
    </xf>
    <xf numFmtId="3" fontId="8" fillId="2" borderId="17" xfId="0" applyNumberFormat="1" applyFont="1" applyFill="1" applyBorder="1" applyAlignment="1">
      <alignment horizontal="left" vertical="center" wrapText="1"/>
    </xf>
    <xf numFmtId="3" fontId="8" fillId="2" borderId="18" xfId="0" applyNumberFormat="1" applyFont="1" applyFill="1" applyBorder="1" applyAlignment="1">
      <alignment horizontal="left" vertical="center" wrapText="1"/>
    </xf>
    <xf numFmtId="3" fontId="8" fillId="2" borderId="18" xfId="0" applyNumberFormat="1" applyFont="1" applyFill="1" applyBorder="1" applyAlignment="1">
      <alignment horizontal="center" vertical="center"/>
    </xf>
    <xf numFmtId="3" fontId="8" fillId="2" borderId="17" xfId="0" applyNumberFormat="1" applyFont="1" applyFill="1" applyBorder="1" applyAlignment="1">
      <alignment horizontal="center" vertical="center" wrapText="1"/>
    </xf>
    <xf numFmtId="3" fontId="8" fillId="2" borderId="19" xfId="0" applyNumberFormat="1" applyFont="1" applyFill="1" applyBorder="1" applyAlignment="1">
      <alignment horizontal="center" vertical="center" wrapText="1"/>
    </xf>
    <xf numFmtId="3" fontId="8" fillId="0" borderId="0" xfId="0" applyNumberFormat="1" applyFont="1" applyAlignment="1">
      <alignment horizontal="right" vertical="center" wrapText="1"/>
    </xf>
    <xf numFmtId="3" fontId="8" fillId="2" borderId="17" xfId="0" applyNumberFormat="1" applyFont="1" applyFill="1" applyBorder="1" applyAlignment="1">
      <alignment horizontal="center" vertical="center"/>
    </xf>
    <xf numFmtId="3" fontId="8" fillId="2" borderId="7" xfId="0" applyNumberFormat="1" applyFont="1" applyFill="1" applyBorder="1" applyAlignment="1">
      <alignment vertical="center" wrapText="1"/>
    </xf>
    <xf numFmtId="3" fontId="7" fillId="2" borderId="8" xfId="0" applyNumberFormat="1" applyFont="1" applyFill="1" applyBorder="1" applyAlignment="1">
      <alignment horizontal="center" wrapText="1"/>
    </xf>
    <xf numFmtId="3" fontId="7" fillId="2" borderId="7" xfId="0" applyNumberFormat="1" applyFont="1" applyFill="1" applyBorder="1" applyAlignment="1">
      <alignment horizontal="center" wrapText="1"/>
    </xf>
    <xf numFmtId="3" fontId="7" fillId="2" borderId="1" xfId="0" applyNumberFormat="1" applyFont="1" applyFill="1" applyBorder="1" applyAlignment="1">
      <alignment horizontal="center" wrapText="1"/>
    </xf>
    <xf numFmtId="3" fontId="7" fillId="2" borderId="8" xfId="0" applyNumberFormat="1" applyFont="1" applyFill="1" applyBorder="1" applyAlignment="1">
      <alignment horizontal="right"/>
    </xf>
    <xf numFmtId="3" fontId="7" fillId="2" borderId="0" xfId="0" applyNumberFormat="1" applyFont="1" applyFill="1" applyAlignment="1">
      <alignment vertical="center" wrapText="1"/>
    </xf>
    <xf numFmtId="3" fontId="7" fillId="2" borderId="0" xfId="0" applyNumberFormat="1" applyFont="1" applyFill="1" applyAlignment="1">
      <alignment horizontal="right" vertical="center"/>
    </xf>
    <xf numFmtId="3" fontId="7" fillId="2" borderId="27" xfId="0" applyNumberFormat="1" applyFont="1" applyFill="1" applyBorder="1" applyAlignment="1">
      <alignment horizontal="center" vertical="center"/>
    </xf>
    <xf numFmtId="3" fontId="7" fillId="2" borderId="28" xfId="0" applyNumberFormat="1" applyFont="1" applyFill="1" applyBorder="1" applyAlignment="1">
      <alignment horizontal="right" vertical="center" wrapText="1"/>
    </xf>
    <xf numFmtId="3" fontId="7" fillId="2" borderId="29" xfId="0" applyNumberFormat="1" applyFont="1" applyFill="1" applyBorder="1" applyAlignment="1">
      <alignment horizontal="right" vertical="center"/>
    </xf>
    <xf numFmtId="3" fontId="8" fillId="0" borderId="10" xfId="0" applyNumberFormat="1" applyFont="1" applyBorder="1" applyAlignment="1">
      <alignment horizontal="right" vertical="center" wrapText="1"/>
    </xf>
    <xf numFmtId="3" fontId="8" fillId="0" borderId="9" xfId="0" applyNumberFormat="1" applyFont="1" applyBorder="1" applyAlignment="1">
      <alignment horizontal="right" vertical="center" wrapText="1"/>
    </xf>
    <xf numFmtId="3" fontId="8" fillId="0" borderId="17" xfId="0" applyNumberFormat="1" applyFont="1" applyBorder="1" applyAlignment="1">
      <alignment horizontal="right" vertical="center" wrapText="1"/>
    </xf>
    <xf numFmtId="3" fontId="8" fillId="0" borderId="19" xfId="0" applyNumberFormat="1" applyFont="1" applyBorder="1" applyAlignment="1">
      <alignment horizontal="right" vertical="center" wrapText="1"/>
    </xf>
    <xf numFmtId="3" fontId="7" fillId="0" borderId="7"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8" xfId="0" applyNumberFormat="1" applyFont="1" applyBorder="1" applyAlignment="1">
      <alignment horizontal="right" vertical="center"/>
    </xf>
    <xf numFmtId="3" fontId="3" fillId="0" borderId="2" xfId="0" applyNumberFormat="1" applyFont="1" applyBorder="1">
      <alignment vertical="center"/>
    </xf>
    <xf numFmtId="3" fontId="7" fillId="0" borderId="4"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3" fontId="8" fillId="0" borderId="11" xfId="0" applyNumberFormat="1" applyFont="1" applyBorder="1" applyAlignment="1">
      <alignment horizontal="right" vertical="center" wrapText="1"/>
    </xf>
    <xf numFmtId="0" fontId="2" fillId="0" borderId="0" xfId="0" applyFont="1" applyAlignment="1">
      <alignment horizontal="right" vertical="center"/>
    </xf>
    <xf numFmtId="49" fontId="2" fillId="0" borderId="0" xfId="0" applyNumberFormat="1" applyFont="1" applyAlignment="1">
      <alignment horizontal="center" vertical="center"/>
    </xf>
    <xf numFmtId="3" fontId="2" fillId="0" borderId="0" xfId="0" applyNumberFormat="1" applyFont="1">
      <alignment vertical="center"/>
    </xf>
    <xf numFmtId="3" fontId="3" fillId="0" borderId="0" xfId="0" applyNumberFormat="1" applyFont="1">
      <alignment vertical="center"/>
    </xf>
    <xf numFmtId="49" fontId="2" fillId="0" borderId="0" xfId="0" applyNumberFormat="1" applyFont="1" applyAlignment="1">
      <alignment horizontal="right" vertical="center"/>
    </xf>
    <xf numFmtId="3" fontId="7" fillId="0" borderId="0" xfId="0" applyNumberFormat="1" applyFont="1" applyAlignment="1">
      <alignment horizontal="right" vertical="center" wrapText="1"/>
    </xf>
    <xf numFmtId="0" fontId="3" fillId="0" borderId="0" xfId="0" applyFont="1" applyAlignment="1">
      <alignment vertical="top" wrapText="1"/>
    </xf>
    <xf numFmtId="0" fontId="11" fillId="0" borderId="0" xfId="37" applyFont="1" applyAlignment="1">
      <alignment horizontal="center" vertical="center"/>
    </xf>
    <xf numFmtId="0" fontId="14" fillId="0" borderId="0" xfId="36" applyFont="1" applyAlignment="1">
      <alignment vertical="center" wrapText="1"/>
    </xf>
    <xf numFmtId="0" fontId="4" fillId="0" borderId="0" xfId="36" applyFont="1">
      <alignment vertical="center"/>
    </xf>
    <xf numFmtId="0" fontId="15" fillId="0" borderId="0" xfId="36" applyFont="1">
      <alignment vertical="center"/>
    </xf>
    <xf numFmtId="0" fontId="14" fillId="0" borderId="0" xfId="36" applyFont="1" applyAlignment="1">
      <alignment horizontal="center" vertical="center" wrapText="1"/>
    </xf>
    <xf numFmtId="0" fontId="14" fillId="0" borderId="0" xfId="36" applyFont="1" applyAlignment="1">
      <alignment horizontal="center" vertical="center"/>
    </xf>
    <xf numFmtId="0" fontId="14" fillId="0" borderId="0" xfId="36" applyFont="1" applyAlignment="1">
      <alignment horizontal="justify" vertical="center"/>
    </xf>
    <xf numFmtId="0" fontId="14" fillId="0" borderId="1" xfId="36" applyFont="1" applyBorder="1" applyAlignment="1">
      <alignment vertical="center" wrapText="1"/>
    </xf>
    <xf numFmtId="0" fontId="16" fillId="0" borderId="0" xfId="36" applyFont="1" applyAlignment="1">
      <alignment vertical="center" wrapText="1"/>
    </xf>
    <xf numFmtId="0" fontId="17" fillId="0" borderId="0" xfId="37" applyFont="1" applyAlignment="1">
      <alignment vertical="center" wrapText="1"/>
    </xf>
    <xf numFmtId="0" fontId="14" fillId="0" borderId="0" xfId="36" applyFont="1" applyAlignment="1">
      <alignment horizontal="left" vertical="center"/>
    </xf>
    <xf numFmtId="0" fontId="14" fillId="0" borderId="11" xfId="36" applyFont="1" applyBorder="1" applyAlignment="1">
      <alignment horizontal="center" vertical="center" wrapText="1"/>
    </xf>
    <xf numFmtId="0" fontId="18" fillId="0" borderId="13" xfId="36" applyFont="1" applyBorder="1" applyAlignment="1">
      <alignment horizontal="center" vertical="center" wrapText="1"/>
    </xf>
    <xf numFmtId="0" fontId="18" fillId="0" borderId="0" xfId="36" applyFont="1" applyAlignment="1">
      <alignment horizontal="center" vertical="center" wrapText="1"/>
    </xf>
    <xf numFmtId="0" fontId="18" fillId="0" borderId="0" xfId="36" applyFont="1" applyAlignment="1">
      <alignment vertical="center" wrapText="1"/>
    </xf>
    <xf numFmtId="0" fontId="18" fillId="0" borderId="6" xfId="36" applyFont="1" applyBorder="1" applyAlignment="1">
      <alignment vertical="center" wrapText="1"/>
    </xf>
    <xf numFmtId="0" fontId="15" fillId="0" borderId="6" xfId="36" applyFont="1" applyBorder="1">
      <alignment vertical="center"/>
    </xf>
    <xf numFmtId="3" fontId="2" fillId="0" borderId="32" xfId="0" applyNumberFormat="1" applyFont="1" applyBorder="1">
      <alignment vertical="center"/>
    </xf>
    <xf numFmtId="3" fontId="2" fillId="0" borderId="33" xfId="0" applyNumberFormat="1" applyFont="1" applyBorder="1">
      <alignment vertical="center"/>
    </xf>
    <xf numFmtId="3" fontId="2" fillId="0" borderId="34" xfId="0" applyNumberFormat="1" applyFont="1" applyBorder="1">
      <alignment vertical="center"/>
    </xf>
    <xf numFmtId="3" fontId="2" fillId="0" borderId="35" xfId="0" applyNumberFormat="1" applyFont="1" applyBorder="1">
      <alignment vertical="center"/>
    </xf>
    <xf numFmtId="3" fontId="2" fillId="0" borderId="26" xfId="0" applyNumberFormat="1" applyFont="1" applyBorder="1">
      <alignment vertical="center"/>
    </xf>
    <xf numFmtId="3" fontId="3" fillId="0" borderId="36" xfId="0" applyNumberFormat="1" applyFont="1" applyBorder="1" applyAlignment="1">
      <alignment horizontal="right" vertical="center"/>
    </xf>
    <xf numFmtId="3" fontId="7" fillId="2" borderId="14" xfId="0" applyNumberFormat="1" applyFont="1" applyFill="1" applyBorder="1" applyAlignment="1">
      <alignment horizontal="center" vertical="center"/>
    </xf>
    <xf numFmtId="3" fontId="7" fillId="2" borderId="20" xfId="0" applyNumberFormat="1" applyFont="1" applyFill="1" applyBorder="1" applyAlignment="1">
      <alignment horizontal="right" vertical="center"/>
    </xf>
    <xf numFmtId="3" fontId="7" fillId="2" borderId="7" xfId="0" applyNumberFormat="1" applyFont="1" applyFill="1" applyBorder="1">
      <alignment vertical="center"/>
    </xf>
    <xf numFmtId="3" fontId="7" fillId="2" borderId="14" xfId="0" applyNumberFormat="1" applyFont="1" applyFill="1" applyBorder="1" applyAlignment="1">
      <alignment horizontal="right" wrapText="1"/>
    </xf>
    <xf numFmtId="3" fontId="7" fillId="2" borderId="20" xfId="0" applyNumberFormat="1" applyFont="1" applyFill="1" applyBorder="1" applyAlignment="1">
      <alignment wrapText="1"/>
    </xf>
    <xf numFmtId="3" fontId="7" fillId="2" borderId="2" xfId="0" applyNumberFormat="1" applyFont="1" applyFill="1" applyBorder="1" applyAlignment="1">
      <alignment wrapText="1"/>
    </xf>
    <xf numFmtId="3" fontId="7" fillId="2" borderId="4" xfId="0" applyNumberFormat="1" applyFont="1" applyFill="1" applyBorder="1" applyAlignment="1">
      <alignment horizontal="right" wrapText="1"/>
    </xf>
    <xf numFmtId="3" fontId="7" fillId="2" borderId="1" xfId="0" applyNumberFormat="1" applyFont="1" applyFill="1" applyBorder="1" applyAlignment="1">
      <alignment vertical="center" wrapText="1"/>
    </xf>
    <xf numFmtId="3" fontId="8" fillId="0" borderId="11" xfId="0" applyNumberFormat="1" applyFont="1" applyBorder="1">
      <alignment vertical="center"/>
    </xf>
    <xf numFmtId="3" fontId="8" fillId="0" borderId="9" xfId="0" applyNumberFormat="1" applyFont="1" applyBorder="1" applyAlignment="1">
      <alignment horizontal="right" vertical="center"/>
    </xf>
    <xf numFmtId="49" fontId="2" fillId="2" borderId="0" xfId="0" applyNumberFormat="1" applyFont="1" applyFill="1">
      <alignment vertical="center"/>
    </xf>
    <xf numFmtId="0" fontId="2" fillId="2" borderId="0" xfId="0" applyFont="1" applyFill="1">
      <alignmen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3" fillId="2" borderId="0" xfId="0" applyFont="1" applyFill="1">
      <alignment vertical="center"/>
    </xf>
    <xf numFmtId="49" fontId="3" fillId="2" borderId="0" xfId="0" applyNumberFormat="1" applyFont="1" applyFill="1">
      <alignment vertical="center"/>
    </xf>
    <xf numFmtId="3" fontId="8" fillId="0" borderId="30" xfId="0" applyNumberFormat="1" applyFont="1" applyBorder="1" applyAlignment="1">
      <alignment vertical="center" wrapText="1"/>
    </xf>
    <xf numFmtId="0" fontId="16" fillId="3" borderId="1" xfId="36" applyFont="1" applyFill="1" applyBorder="1" applyAlignment="1">
      <alignment vertical="center" wrapText="1"/>
    </xf>
    <xf numFmtId="0" fontId="17" fillId="3" borderId="0" xfId="37" applyFont="1" applyFill="1" applyAlignment="1">
      <alignment vertical="center" wrapText="1"/>
    </xf>
    <xf numFmtId="0" fontId="17" fillId="3" borderId="6" xfId="37" applyFont="1" applyFill="1" applyBorder="1" applyAlignment="1">
      <alignment vertical="center" wrapText="1"/>
    </xf>
    <xf numFmtId="0" fontId="14" fillId="3" borderId="9" xfId="36" applyFont="1" applyFill="1" applyBorder="1" applyAlignment="1">
      <alignment vertical="center" wrapText="1"/>
    </xf>
    <xf numFmtId="0" fontId="18" fillId="3" borderId="2" xfId="36" applyFont="1" applyFill="1" applyBorder="1" applyAlignment="1">
      <alignment vertical="center" wrapText="1"/>
    </xf>
    <xf numFmtId="0" fontId="18" fillId="3" borderId="3" xfId="36" applyFont="1" applyFill="1" applyBorder="1" applyAlignment="1">
      <alignment vertical="center" wrapText="1"/>
    </xf>
    <xf numFmtId="0" fontId="4" fillId="3" borderId="2" xfId="36" applyFont="1" applyFill="1" applyBorder="1" applyAlignment="1">
      <alignment vertical="center" shrinkToFit="1"/>
    </xf>
    <xf numFmtId="0" fontId="17" fillId="3" borderId="3" xfId="37" applyFont="1" applyFill="1" applyBorder="1" applyAlignment="1">
      <alignment vertical="center" shrinkToFit="1"/>
    </xf>
    <xf numFmtId="0" fontId="17" fillId="3" borderId="4" xfId="37" applyFont="1" applyFill="1" applyBorder="1" applyAlignment="1">
      <alignment vertical="center" shrinkToFit="1"/>
    </xf>
    <xf numFmtId="0" fontId="18" fillId="3" borderId="14" xfId="36" applyFont="1" applyFill="1" applyBorder="1" applyAlignment="1">
      <alignment vertical="center" wrapText="1"/>
    </xf>
    <xf numFmtId="3" fontId="18" fillId="3" borderId="5" xfId="36" applyNumberFormat="1" applyFont="1" applyFill="1" applyBorder="1" applyAlignment="1">
      <alignment horizontal="right" vertical="center" wrapText="1"/>
    </xf>
    <xf numFmtId="3" fontId="18" fillId="3" borderId="0" xfId="36" applyNumberFormat="1" applyFont="1" applyFill="1" applyAlignment="1">
      <alignment horizontal="right" vertical="center" wrapText="1"/>
    </xf>
    <xf numFmtId="3" fontId="4" fillId="3" borderId="5" xfId="36" applyNumberFormat="1" applyFont="1" applyFill="1" applyBorder="1" applyAlignment="1">
      <alignment vertical="center" wrapText="1"/>
    </xf>
    <xf numFmtId="0" fontId="4" fillId="3" borderId="0" xfId="36" applyFont="1" applyFill="1" applyAlignment="1">
      <alignment vertical="center" wrapText="1"/>
    </xf>
    <xf numFmtId="0" fontId="4" fillId="3" borderId="6" xfId="36" applyFont="1" applyFill="1" applyBorder="1" applyAlignment="1">
      <alignment vertical="center" wrapText="1"/>
    </xf>
    <xf numFmtId="0" fontId="18" fillId="3" borderId="12" xfId="36" applyFont="1" applyFill="1" applyBorder="1" applyAlignment="1">
      <alignment vertical="center" wrapText="1"/>
    </xf>
    <xf numFmtId="0" fontId="18" fillId="3" borderId="5" xfId="36" applyFont="1" applyFill="1" applyBorder="1" applyAlignment="1">
      <alignment vertical="center" wrapText="1"/>
    </xf>
    <xf numFmtId="0" fontId="18" fillId="3" borderId="0" xfId="36" applyFont="1" applyFill="1" applyAlignment="1">
      <alignment vertical="center" wrapText="1"/>
    </xf>
    <xf numFmtId="0" fontId="4" fillId="3" borderId="5" xfId="36" applyFont="1" applyFill="1" applyBorder="1" applyAlignment="1">
      <alignment vertical="center" wrapText="1"/>
    </xf>
    <xf numFmtId="0" fontId="18" fillId="3" borderId="5" xfId="36" applyFont="1" applyFill="1" applyBorder="1">
      <alignment vertical="center"/>
    </xf>
    <xf numFmtId="0" fontId="18" fillId="3" borderId="0" xfId="36" applyFont="1" applyFill="1">
      <alignment vertical="center"/>
    </xf>
    <xf numFmtId="0" fontId="4" fillId="3" borderId="5" xfId="36" applyFont="1" applyFill="1" applyBorder="1" applyAlignment="1">
      <alignment vertical="center" shrinkToFit="1"/>
    </xf>
    <xf numFmtId="0" fontId="17" fillId="3" borderId="0" xfId="37" applyFont="1" applyFill="1" applyAlignment="1">
      <alignment vertical="center" shrinkToFit="1"/>
    </xf>
    <xf numFmtId="0" fontId="17" fillId="3" borderId="6" xfId="37" applyFont="1" applyFill="1" applyBorder="1" applyAlignment="1">
      <alignment vertical="center" shrinkToFit="1"/>
    </xf>
    <xf numFmtId="0" fontId="17" fillId="3" borderId="0" xfId="37" applyFont="1" applyFill="1" applyAlignment="1">
      <alignment vertical="center"/>
    </xf>
    <xf numFmtId="0" fontId="17" fillId="3" borderId="1" xfId="37" applyFont="1" applyFill="1" applyBorder="1" applyAlignment="1">
      <alignment vertical="center"/>
    </xf>
    <xf numFmtId="0" fontId="15" fillId="3" borderId="7" xfId="36" applyFont="1" applyFill="1" applyBorder="1" applyAlignment="1">
      <alignment vertical="center" wrapText="1"/>
    </xf>
    <xf numFmtId="0" fontId="15" fillId="3" borderId="1" xfId="36" applyFont="1" applyFill="1" applyBorder="1" applyAlignment="1">
      <alignment vertical="center" wrapText="1"/>
    </xf>
    <xf numFmtId="0" fontId="15" fillId="3" borderId="8" xfId="36" applyFont="1" applyFill="1" applyBorder="1" applyAlignment="1">
      <alignment vertical="center" wrapText="1"/>
    </xf>
    <xf numFmtId="0" fontId="15" fillId="3" borderId="20" xfId="36" applyFont="1" applyFill="1" applyBorder="1">
      <alignment vertical="center"/>
    </xf>
    <xf numFmtId="3" fontId="8" fillId="3" borderId="5" xfId="0" applyNumberFormat="1" applyFont="1" applyFill="1" applyBorder="1" applyAlignment="1">
      <alignment horizontal="right" vertical="center" wrapText="1"/>
    </xf>
    <xf numFmtId="3" fontId="8" fillId="3" borderId="6" xfId="0" applyNumberFormat="1" applyFont="1" applyFill="1" applyBorder="1" applyAlignment="1">
      <alignment horizontal="right" vertical="center" wrapText="1"/>
    </xf>
    <xf numFmtId="3" fontId="8" fillId="3" borderId="7" xfId="0" applyNumberFormat="1" applyFont="1" applyFill="1" applyBorder="1" applyAlignment="1">
      <alignment horizontal="right" vertical="center" wrapText="1"/>
    </xf>
    <xf numFmtId="3" fontId="8" fillId="3" borderId="8" xfId="0" applyNumberFormat="1" applyFont="1" applyFill="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3" fontId="8" fillId="0" borderId="8" xfId="0" applyNumberFormat="1" applyFont="1" applyBorder="1" applyAlignment="1">
      <alignment horizontal="right" vertical="center" wrapText="1"/>
    </xf>
    <xf numFmtId="3" fontId="8" fillId="2" borderId="2" xfId="0" applyNumberFormat="1" applyFont="1" applyFill="1" applyBorder="1" applyAlignment="1">
      <alignment vertical="center" wrapText="1"/>
    </xf>
    <xf numFmtId="3" fontId="8" fillId="2" borderId="4" xfId="0" applyNumberFormat="1" applyFont="1" applyFill="1" applyBorder="1" applyAlignment="1">
      <alignment vertical="center" wrapText="1"/>
    </xf>
    <xf numFmtId="3" fontId="8" fillId="2" borderId="5" xfId="0" applyNumberFormat="1" applyFont="1" applyFill="1" applyBorder="1" applyAlignment="1">
      <alignment vertical="center" wrapText="1"/>
    </xf>
    <xf numFmtId="3" fontId="8" fillId="2" borderId="6" xfId="0" applyNumberFormat="1" applyFont="1" applyFill="1" applyBorder="1" applyAlignment="1">
      <alignment vertical="center" wrapText="1"/>
    </xf>
    <xf numFmtId="3" fontId="8" fillId="2" borderId="7" xfId="0" applyNumberFormat="1" applyFont="1" applyFill="1" applyBorder="1" applyAlignment="1">
      <alignment vertical="center" wrapText="1"/>
    </xf>
    <xf numFmtId="3" fontId="8" fillId="2" borderId="8" xfId="0" applyNumberFormat="1" applyFont="1" applyFill="1" applyBorder="1" applyAlignment="1">
      <alignment vertical="center" wrapText="1"/>
    </xf>
    <xf numFmtId="3" fontId="8" fillId="2" borderId="2" xfId="0" applyNumberFormat="1" applyFont="1" applyFill="1" applyBorder="1" applyAlignment="1">
      <alignment horizontal="right" vertical="center" wrapText="1"/>
    </xf>
    <xf numFmtId="3" fontId="8" fillId="2" borderId="4" xfId="0" applyNumberFormat="1" applyFont="1" applyFill="1" applyBorder="1" applyAlignment="1">
      <alignment horizontal="right" vertical="center" wrapText="1"/>
    </xf>
    <xf numFmtId="3" fontId="8" fillId="2" borderId="5" xfId="0" applyNumberFormat="1" applyFont="1" applyFill="1" applyBorder="1" applyAlignment="1">
      <alignment horizontal="right" vertical="center" wrapText="1"/>
    </xf>
    <xf numFmtId="3" fontId="8" fillId="2" borderId="6" xfId="0" applyNumberFormat="1" applyFont="1" applyFill="1" applyBorder="1" applyAlignment="1">
      <alignment horizontal="right" vertical="center" wrapText="1"/>
    </xf>
    <xf numFmtId="3" fontId="8" fillId="2" borderId="7" xfId="0" applyNumberFormat="1" applyFont="1" applyFill="1" applyBorder="1" applyAlignment="1">
      <alignment horizontal="right" vertical="center" wrapText="1"/>
    </xf>
    <xf numFmtId="3" fontId="8" fillId="2" borderId="8" xfId="0" applyNumberFormat="1" applyFont="1" applyFill="1" applyBorder="1" applyAlignment="1">
      <alignment horizontal="right" vertical="center" wrapText="1"/>
    </xf>
    <xf numFmtId="3" fontId="7" fillId="2" borderId="45" xfId="0" applyNumberFormat="1" applyFont="1" applyFill="1" applyBorder="1" applyAlignment="1">
      <alignment horizontal="right" vertical="center" wrapText="1"/>
    </xf>
    <xf numFmtId="3" fontId="8" fillId="0" borderId="1" xfId="0" applyNumberFormat="1" applyFont="1" applyBorder="1" applyAlignment="1">
      <alignment horizontal="right" vertical="center" wrapText="1"/>
    </xf>
    <xf numFmtId="3" fontId="8" fillId="3" borderId="10" xfId="0" applyNumberFormat="1" applyFont="1" applyFill="1" applyBorder="1" applyAlignment="1">
      <alignment horizontal="center" vertical="center" wrapText="1"/>
    </xf>
    <xf numFmtId="3" fontId="8" fillId="3" borderId="9"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20" xfId="0" applyNumberFormat="1" applyFont="1" applyFill="1" applyBorder="1" applyAlignment="1">
      <alignment horizontal="right" vertical="center" wrapText="1"/>
    </xf>
    <xf numFmtId="3" fontId="8" fillId="0" borderId="10" xfId="0" applyNumberFormat="1" applyFont="1" applyBorder="1" applyAlignment="1">
      <alignment horizontal="center" vertical="center" wrapText="1"/>
    </xf>
    <xf numFmtId="3" fontId="8" fillId="0" borderId="11" xfId="0" applyNumberFormat="1" applyFont="1" applyBorder="1" applyAlignment="1">
      <alignment horizontal="center" vertical="center" wrapText="1"/>
    </xf>
    <xf numFmtId="3" fontId="8" fillId="0" borderId="10" xfId="0" applyNumberFormat="1" applyFont="1" applyBorder="1" applyAlignment="1">
      <alignment horizontal="center" vertical="center"/>
    </xf>
    <xf numFmtId="3" fontId="8" fillId="0" borderId="11" xfId="0" applyNumberFormat="1" applyFont="1" applyBorder="1" applyAlignment="1">
      <alignment horizontal="center" vertical="center"/>
    </xf>
    <xf numFmtId="3" fontId="8" fillId="2" borderId="2" xfId="0" applyNumberFormat="1" applyFont="1" applyFill="1" applyBorder="1" applyAlignment="1">
      <alignment horizontal="left" vertical="top" wrapText="1"/>
    </xf>
    <xf numFmtId="3" fontId="8" fillId="2" borderId="3" xfId="0" applyNumberFormat="1" applyFont="1" applyFill="1" applyBorder="1" applyAlignment="1">
      <alignment horizontal="left" vertical="top" wrapText="1"/>
    </xf>
    <xf numFmtId="3" fontId="8" fillId="2" borderId="5" xfId="0" applyNumberFormat="1" applyFont="1" applyFill="1" applyBorder="1" applyAlignment="1">
      <alignment horizontal="left" vertical="top" wrapText="1"/>
    </xf>
    <xf numFmtId="3" fontId="8" fillId="2" borderId="0" xfId="0" applyNumberFormat="1" applyFont="1" applyFill="1" applyAlignment="1">
      <alignment horizontal="left" vertical="top" wrapText="1"/>
    </xf>
    <xf numFmtId="3" fontId="8" fillId="2" borderId="7" xfId="0" applyNumberFormat="1" applyFont="1" applyFill="1" applyBorder="1" applyAlignment="1">
      <alignment horizontal="left" vertical="top" wrapText="1"/>
    </xf>
    <xf numFmtId="3" fontId="8" fillId="2" borderId="1" xfId="0" applyNumberFormat="1" applyFont="1" applyFill="1" applyBorder="1" applyAlignment="1">
      <alignment horizontal="left" vertical="top" wrapText="1"/>
    </xf>
    <xf numFmtId="3" fontId="8" fillId="3" borderId="2" xfId="0" applyNumberFormat="1" applyFont="1" applyFill="1" applyBorder="1" applyAlignment="1">
      <alignment horizontal="center" vertical="center"/>
    </xf>
    <xf numFmtId="3" fontId="8" fillId="3" borderId="3" xfId="0" applyNumberFormat="1" applyFont="1" applyFill="1" applyBorder="1" applyAlignment="1">
      <alignment horizontal="center" vertical="center"/>
    </xf>
    <xf numFmtId="3" fontId="8" fillId="3" borderId="5" xfId="0" applyNumberFormat="1" applyFont="1" applyFill="1" applyBorder="1" applyAlignment="1">
      <alignment horizontal="center" vertical="center"/>
    </xf>
    <xf numFmtId="3" fontId="8" fillId="3" borderId="0" xfId="0" applyNumberFormat="1" applyFont="1" applyFill="1" applyAlignment="1">
      <alignment horizontal="center" vertical="center"/>
    </xf>
    <xf numFmtId="3" fontId="8" fillId="3" borderId="7" xfId="0" applyNumberFormat="1" applyFont="1" applyFill="1" applyBorder="1" applyAlignment="1">
      <alignment horizontal="center" vertical="center"/>
    </xf>
    <xf numFmtId="3" fontId="8" fillId="3" borderId="1" xfId="0" applyNumberFormat="1" applyFont="1" applyFill="1" applyBorder="1" applyAlignment="1">
      <alignment horizontal="center" vertical="center"/>
    </xf>
    <xf numFmtId="3" fontId="8" fillId="2" borderId="2" xfId="0" applyNumberFormat="1" applyFont="1" applyFill="1" applyBorder="1" applyAlignment="1">
      <alignment vertical="top" wrapText="1"/>
    </xf>
    <xf numFmtId="3" fontId="8" fillId="2" borderId="3" xfId="0" applyNumberFormat="1" applyFont="1" applyFill="1" applyBorder="1" applyAlignment="1">
      <alignment vertical="top" wrapText="1"/>
    </xf>
    <xf numFmtId="3" fontId="8" fillId="2" borderId="5" xfId="0" applyNumberFormat="1" applyFont="1" applyFill="1" applyBorder="1" applyAlignment="1">
      <alignment vertical="top" wrapText="1"/>
    </xf>
    <xf numFmtId="3" fontId="8" fillId="2" borderId="0" xfId="0" applyNumberFormat="1" applyFont="1" applyFill="1" applyAlignment="1">
      <alignment vertical="top" wrapText="1"/>
    </xf>
    <xf numFmtId="3" fontId="8" fillId="2" borderId="7" xfId="0" applyNumberFormat="1" applyFont="1" applyFill="1" applyBorder="1" applyAlignment="1">
      <alignment vertical="top" wrapText="1"/>
    </xf>
    <xf numFmtId="3" fontId="8" fillId="2" borderId="1" xfId="0" applyNumberFormat="1" applyFont="1" applyFill="1" applyBorder="1" applyAlignment="1">
      <alignment vertical="top" wrapText="1"/>
    </xf>
    <xf numFmtId="3" fontId="7" fillId="2" borderId="2"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2" fillId="2" borderId="0" xfId="0" applyNumberFormat="1" applyFont="1" applyFill="1" applyAlignment="1">
      <alignment horizontal="left" vertical="center" wrapText="1"/>
    </xf>
    <xf numFmtId="3" fontId="7" fillId="2" borderId="2" xfId="0" applyNumberFormat="1" applyFont="1" applyFill="1" applyBorder="1" applyAlignment="1">
      <alignment horizontal="center" vertical="center"/>
    </xf>
    <xf numFmtId="3" fontId="7" fillId="2" borderId="4" xfId="0" applyNumberFormat="1" applyFont="1" applyFill="1" applyBorder="1" applyAlignment="1">
      <alignment horizontal="center" vertical="center"/>
    </xf>
    <xf numFmtId="3" fontId="8" fillId="3" borderId="17" xfId="0" applyNumberFormat="1" applyFont="1" applyFill="1" applyBorder="1" applyAlignment="1">
      <alignment horizontal="center" vertical="center" wrapText="1"/>
    </xf>
    <xf numFmtId="3" fontId="8" fillId="3" borderId="19" xfId="0" applyNumberFormat="1" applyFont="1" applyFill="1" applyBorder="1" applyAlignment="1">
      <alignment horizontal="center" vertical="center" wrapText="1"/>
    </xf>
    <xf numFmtId="3" fontId="7" fillId="2" borderId="21" xfId="0" applyNumberFormat="1" applyFont="1" applyFill="1" applyBorder="1" applyAlignment="1">
      <alignment horizontal="center" vertical="center" wrapText="1"/>
    </xf>
    <xf numFmtId="3" fontId="7" fillId="2" borderId="22" xfId="0" applyNumberFormat="1" applyFont="1" applyFill="1" applyBorder="1" applyAlignment="1">
      <alignment horizontal="center" vertical="center" wrapText="1"/>
    </xf>
    <xf numFmtId="3" fontId="7" fillId="2" borderId="23" xfId="0" applyNumberFormat="1" applyFont="1" applyFill="1" applyBorder="1" applyAlignment="1">
      <alignment horizontal="center" vertical="center" wrapText="1"/>
    </xf>
    <xf numFmtId="3" fontId="8" fillId="0" borderId="0" xfId="0" applyNumberFormat="1" applyFont="1" applyAlignment="1">
      <alignment horizontal="right" vertical="center" wrapText="1"/>
    </xf>
    <xf numFmtId="3" fontId="7" fillId="2" borderId="7" xfId="0" applyNumberFormat="1" applyFont="1" applyFill="1" applyBorder="1" applyAlignment="1">
      <alignment horizontal="right" wrapText="1"/>
    </xf>
    <xf numFmtId="3" fontId="7" fillId="2" borderId="8" xfId="0" applyNumberFormat="1" applyFont="1" applyFill="1" applyBorder="1" applyAlignment="1">
      <alignment horizontal="right" wrapText="1"/>
    </xf>
    <xf numFmtId="3" fontId="8" fillId="3" borderId="10" xfId="0" applyNumberFormat="1" applyFont="1" applyFill="1" applyBorder="1" applyAlignment="1">
      <alignment horizontal="left" vertical="center"/>
    </xf>
    <xf numFmtId="3" fontId="8" fillId="3" borderId="11" xfId="0" applyNumberFormat="1" applyFont="1" applyFill="1" applyBorder="1" applyAlignment="1">
      <alignment horizontal="left" vertical="center"/>
    </xf>
    <xf numFmtId="3" fontId="8" fillId="3" borderId="9" xfId="0" applyNumberFormat="1" applyFont="1" applyFill="1" applyBorder="1" applyAlignment="1">
      <alignment horizontal="left" vertical="center"/>
    </xf>
    <xf numFmtId="3" fontId="8" fillId="3" borderId="17" xfId="0" applyNumberFormat="1" applyFont="1" applyFill="1" applyBorder="1" applyAlignment="1">
      <alignment horizontal="left" vertical="center"/>
    </xf>
    <xf numFmtId="3" fontId="8" fillId="3" borderId="18" xfId="0" applyNumberFormat="1" applyFont="1" applyFill="1" applyBorder="1" applyAlignment="1">
      <alignment horizontal="left" vertical="center"/>
    </xf>
    <xf numFmtId="3" fontId="8" fillId="3" borderId="19" xfId="0" applyNumberFormat="1" applyFont="1" applyFill="1" applyBorder="1" applyAlignment="1">
      <alignment horizontal="left" vertical="center"/>
    </xf>
    <xf numFmtId="3" fontId="7" fillId="0" borderId="2"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8" fillId="3" borderId="7" xfId="0" applyNumberFormat="1" applyFont="1" applyFill="1" applyBorder="1" applyAlignment="1">
      <alignment horizontal="left" vertical="center"/>
    </xf>
    <xf numFmtId="3" fontId="8" fillId="3" borderId="1" xfId="0" applyNumberFormat="1" applyFont="1" applyFill="1" applyBorder="1" applyAlignment="1">
      <alignment horizontal="left" vertical="center"/>
    </xf>
    <xf numFmtId="3" fontId="8" fillId="3" borderId="8" xfId="0" applyNumberFormat="1" applyFont="1" applyFill="1" applyBorder="1" applyAlignment="1">
      <alignment horizontal="left" vertical="center"/>
    </xf>
    <xf numFmtId="3" fontId="7" fillId="3" borderId="10" xfId="0" applyNumberFormat="1" applyFont="1" applyFill="1" applyBorder="1" applyAlignment="1">
      <alignment horizontal="left" vertical="center"/>
    </xf>
    <xf numFmtId="3" fontId="7" fillId="3" borderId="11" xfId="0" applyNumberFormat="1" applyFont="1" applyFill="1" applyBorder="1" applyAlignment="1">
      <alignment horizontal="left" vertical="center"/>
    </xf>
    <xf numFmtId="3" fontId="7" fillId="3" borderId="9" xfId="0" applyNumberFormat="1" applyFont="1" applyFill="1" applyBorder="1" applyAlignment="1">
      <alignment horizontal="left" vertical="center"/>
    </xf>
    <xf numFmtId="3" fontId="8" fillId="3" borderId="10" xfId="0" applyNumberFormat="1" applyFont="1" applyFill="1" applyBorder="1" applyAlignment="1">
      <alignment horizontal="right" vertical="center" wrapText="1"/>
    </xf>
    <xf numFmtId="3" fontId="8" fillId="3" borderId="9" xfId="0" applyNumberFormat="1" applyFont="1" applyFill="1" applyBorder="1" applyAlignment="1">
      <alignment horizontal="right" vertical="center" wrapText="1"/>
    </xf>
    <xf numFmtId="3" fontId="6" fillId="2" borderId="0" xfId="0" applyNumberFormat="1" applyFont="1" applyFill="1" applyAlignment="1">
      <alignment horizontal="center" vertical="center"/>
    </xf>
    <xf numFmtId="3" fontId="2" fillId="0" borderId="37"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39"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31" xfId="0" applyNumberFormat="1" applyFont="1" applyBorder="1" applyAlignment="1">
      <alignment horizontal="center" vertical="center"/>
    </xf>
    <xf numFmtId="3" fontId="2" fillId="0" borderId="41" xfId="0" applyNumberFormat="1" applyFont="1" applyBorder="1" applyAlignment="1">
      <alignment horizontal="center" vertical="center"/>
    </xf>
    <xf numFmtId="3" fontId="2" fillId="0" borderId="42" xfId="0" applyNumberFormat="1" applyFont="1" applyBorder="1" applyAlignment="1">
      <alignment horizontal="center" vertical="center"/>
    </xf>
    <xf numFmtId="3" fontId="2" fillId="0" borderId="43" xfId="0" applyNumberFormat="1" applyFont="1" applyBorder="1" applyAlignment="1">
      <alignment horizontal="center" vertical="center"/>
    </xf>
    <xf numFmtId="3" fontId="2" fillId="0" borderId="44" xfId="0" applyNumberFormat="1" applyFont="1" applyBorder="1" applyAlignment="1">
      <alignment horizontal="center" vertical="center"/>
    </xf>
    <xf numFmtId="3" fontId="7" fillId="3" borderId="17" xfId="0" applyNumberFormat="1" applyFont="1" applyFill="1" applyBorder="1" applyAlignment="1">
      <alignment horizontal="left" vertical="center"/>
    </xf>
    <xf numFmtId="3" fontId="7" fillId="3" borderId="18" xfId="0" applyNumberFormat="1" applyFont="1" applyFill="1" applyBorder="1" applyAlignment="1">
      <alignment horizontal="left" vertical="center"/>
    </xf>
    <xf numFmtId="3" fontId="7" fillId="3" borderId="19" xfId="0" applyNumberFormat="1" applyFont="1" applyFill="1" applyBorder="1" applyAlignment="1">
      <alignment horizontal="left" vertical="center"/>
    </xf>
    <xf numFmtId="3" fontId="8" fillId="3" borderId="17" xfId="0" applyNumberFormat="1" applyFont="1" applyFill="1" applyBorder="1" applyAlignment="1">
      <alignment horizontal="right" vertical="center" wrapText="1"/>
    </xf>
    <xf numFmtId="3" fontId="8" fillId="3" borderId="19" xfId="0" applyNumberFormat="1" applyFont="1" applyFill="1" applyBorder="1" applyAlignment="1">
      <alignment horizontal="right" vertical="center" wrapText="1"/>
    </xf>
    <xf numFmtId="3" fontId="8" fillId="0" borderId="17" xfId="0" applyNumberFormat="1" applyFont="1" applyBorder="1" applyAlignment="1">
      <alignment horizontal="right" vertical="center" wrapText="1"/>
    </xf>
    <xf numFmtId="3" fontId="8" fillId="0" borderId="19" xfId="0" applyNumberFormat="1" applyFont="1" applyBorder="1" applyAlignment="1">
      <alignment horizontal="right" vertical="center" wrapText="1"/>
    </xf>
    <xf numFmtId="3" fontId="7" fillId="0" borderId="20" xfId="0" applyNumberFormat="1" applyFont="1" applyBorder="1" applyAlignment="1">
      <alignment horizontal="righ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lignment vertical="center"/>
    </xf>
    <xf numFmtId="0" fontId="3" fillId="0" borderId="0" xfId="0" applyFont="1">
      <alignment vertical="center"/>
    </xf>
    <xf numFmtId="3" fontId="2" fillId="0" borderId="0" xfId="0" applyNumberFormat="1" applyFont="1">
      <alignment vertical="center"/>
    </xf>
    <xf numFmtId="3" fontId="3" fillId="0" borderId="0" xfId="0" applyNumberFormat="1" applyFont="1">
      <alignment vertical="center"/>
    </xf>
    <xf numFmtId="0" fontId="14" fillId="3" borderId="7" xfId="36" applyFont="1" applyFill="1" applyBorder="1" applyAlignment="1">
      <alignment vertical="center" wrapText="1"/>
    </xf>
    <xf numFmtId="0" fontId="14" fillId="3" borderId="1" xfId="36" applyFont="1" applyFill="1" applyBorder="1" applyAlignment="1">
      <alignment vertical="center" wrapText="1"/>
    </xf>
    <xf numFmtId="0" fontId="17" fillId="3" borderId="1" xfId="37" applyFont="1" applyFill="1" applyBorder="1" applyAlignment="1">
      <alignment vertical="center" wrapText="1"/>
    </xf>
    <xf numFmtId="0" fontId="17" fillId="3" borderId="8" xfId="37" applyFont="1" applyFill="1" applyBorder="1" applyAlignment="1">
      <alignment vertical="center" wrapText="1"/>
    </xf>
    <xf numFmtId="0" fontId="18" fillId="3" borderId="5" xfId="36" applyFont="1" applyFill="1" applyBorder="1" applyAlignment="1">
      <alignment vertical="center" wrapText="1"/>
    </xf>
    <xf numFmtId="0" fontId="17" fillId="3" borderId="5" xfId="37" applyFont="1" applyFill="1" applyBorder="1" applyAlignment="1">
      <alignment vertical="center"/>
    </xf>
    <xf numFmtId="0" fontId="17" fillId="3" borderId="7" xfId="37" applyFont="1" applyFill="1" applyBorder="1" applyAlignment="1">
      <alignment vertical="center"/>
    </xf>
    <xf numFmtId="0" fontId="18" fillId="0" borderId="10" xfId="36" applyFont="1" applyBorder="1" applyAlignment="1">
      <alignment horizontal="center" vertical="center" wrapText="1"/>
    </xf>
    <xf numFmtId="0" fontId="18" fillId="0" borderId="9" xfId="36" applyFont="1" applyBorder="1" applyAlignment="1">
      <alignment horizontal="center" vertical="center" wrapText="1"/>
    </xf>
    <xf numFmtId="0" fontId="14" fillId="0" borderId="0" xfId="36" applyFont="1" applyAlignment="1">
      <alignment horizontal="justify" vertical="center" wrapText="1"/>
    </xf>
    <xf numFmtId="0" fontId="4" fillId="0" borderId="0" xfId="36" applyFont="1">
      <alignment vertical="center"/>
    </xf>
    <xf numFmtId="0" fontId="18" fillId="0" borderId="11" xfId="36" applyFont="1" applyBorder="1" applyAlignment="1">
      <alignment horizontal="center" vertical="center" wrapText="1"/>
    </xf>
    <xf numFmtId="0" fontId="14" fillId="3" borderId="5" xfId="36" applyFont="1" applyFill="1" applyBorder="1" applyAlignment="1">
      <alignment vertical="center" wrapText="1"/>
    </xf>
    <xf numFmtId="0" fontId="14" fillId="3" borderId="0" xfId="36" applyFont="1" applyFill="1" applyAlignment="1">
      <alignment vertical="center" wrapText="1"/>
    </xf>
    <xf numFmtId="0" fontId="17" fillId="3" borderId="0" xfId="37" applyFont="1" applyFill="1" applyAlignment="1">
      <alignment vertical="center" wrapText="1"/>
    </xf>
    <xf numFmtId="0" fontId="17" fillId="3" borderId="6" xfId="37" applyFont="1" applyFill="1" applyBorder="1" applyAlignment="1">
      <alignment vertical="center" wrapText="1"/>
    </xf>
    <xf numFmtId="0" fontId="14" fillId="0" borderId="0" xfId="36" applyFont="1" applyAlignment="1">
      <alignment horizontal="center" vertical="center"/>
    </xf>
    <xf numFmtId="0" fontId="14" fillId="3" borderId="10" xfId="36" applyFont="1" applyFill="1" applyBorder="1" applyAlignment="1">
      <alignment horizontal="center" vertical="center" wrapText="1"/>
    </xf>
    <xf numFmtId="0" fontId="14" fillId="3" borderId="11" xfId="36" applyFont="1" applyFill="1" applyBorder="1" applyAlignment="1">
      <alignment horizontal="center" vertical="center" wrapText="1"/>
    </xf>
    <xf numFmtId="0" fontId="14" fillId="0" borderId="0" xfId="36" applyFont="1" applyAlignment="1">
      <alignment horizontal="center" vertical="center" wrapText="1"/>
    </xf>
    <xf numFmtId="0" fontId="14" fillId="3" borderId="2" xfId="36" applyFont="1" applyFill="1" applyBorder="1" applyAlignment="1">
      <alignment vertical="center" wrapText="1"/>
    </xf>
    <xf numFmtId="0" fontId="14" fillId="3" borderId="3" xfId="36" applyFont="1" applyFill="1" applyBorder="1" applyAlignment="1">
      <alignment vertical="center" wrapText="1"/>
    </xf>
    <xf numFmtId="0" fontId="17" fillId="3" borderId="3" xfId="37" applyFont="1" applyFill="1" applyBorder="1" applyAlignment="1">
      <alignment vertical="center" wrapText="1"/>
    </xf>
    <xf numFmtId="0" fontId="17" fillId="3" borderId="4" xfId="37" applyFont="1" applyFill="1" applyBorder="1" applyAlignment="1">
      <alignment vertical="center" wrapText="1"/>
    </xf>
    <xf numFmtId="0" fontId="14" fillId="3" borderId="9" xfId="36" applyFont="1" applyFill="1" applyBorder="1" applyAlignment="1">
      <alignment horizontal="center" vertical="center" wrapText="1"/>
    </xf>
    <xf numFmtId="0" fontId="14" fillId="0" borderId="0" xfId="36" applyFont="1" applyAlignment="1">
      <alignment horizontal="left" vertical="center" wrapText="1"/>
    </xf>
    <xf numFmtId="0" fontId="14" fillId="3" borderId="10" xfId="36" applyFont="1" applyFill="1" applyBorder="1" applyAlignment="1">
      <alignment horizontal="right" vertical="center" wrapText="1"/>
    </xf>
    <xf numFmtId="0" fontId="14" fillId="3" borderId="11" xfId="36" applyFont="1" applyFill="1" applyBorder="1" applyAlignment="1">
      <alignment horizontal="right" vertical="center" wrapText="1"/>
    </xf>
    <xf numFmtId="0" fontId="7" fillId="0" borderId="0" xfId="37" applyFont="1" applyAlignment="1">
      <alignment horizontal="left" vertical="center" wrapText="1"/>
    </xf>
    <xf numFmtId="0" fontId="2" fillId="0" borderId="0" xfId="0" applyFont="1" applyAlignment="1">
      <alignment vertical="top" wrapText="1"/>
    </xf>
    <xf numFmtId="3" fontId="2" fillId="2" borderId="0" xfId="0" applyNumberFormat="1" applyFont="1" applyFill="1">
      <alignment vertical="center"/>
    </xf>
    <xf numFmtId="3" fontId="3" fillId="2" borderId="0" xfId="0" applyNumberFormat="1" applyFont="1" applyFill="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0" fontId="2" fillId="2" borderId="0" xfId="0" applyFont="1" applyFill="1">
      <alignment vertical="center"/>
    </xf>
    <xf numFmtId="0" fontId="3"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vertical="center" wrapText="1"/>
    </xf>
    <xf numFmtId="49" fontId="2" fillId="2" borderId="0" xfId="0" applyNumberFormat="1" applyFont="1" applyFill="1" applyAlignment="1">
      <alignment horizontal="center" vertical="center"/>
    </xf>
  </cellXfs>
  <cellStyles count="38">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34" xr:uid="{00000000-0005-0000-0000-000006000000}"/>
    <cellStyle name="通貨 2 3" xfId="35" xr:uid="{00000000-0005-0000-0000-000007000000}"/>
    <cellStyle name="通貨 2 4" xfId="32" xr:uid="{00000000-0005-0000-0000-000005000000}"/>
    <cellStyle name="通貨 3" xfId="33" xr:uid="{00000000-0005-0000-0000-00004E000000}"/>
    <cellStyle name="標準" xfId="0" builtinId="0"/>
    <cellStyle name="標準 10" xfId="5" xr:uid="{00000000-0005-0000-0000-000005000000}"/>
    <cellStyle name="標準 10 2" xfId="6" xr:uid="{00000000-0005-0000-0000-000006000000}"/>
    <cellStyle name="標準 11" xfId="7"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14" xr:uid="{00000000-0005-0000-0000-00000E000000}"/>
    <cellStyle name="標準 19" xfId="15" xr:uid="{00000000-0005-0000-0000-00000F000000}"/>
    <cellStyle name="標準 2" xfId="16" xr:uid="{00000000-0005-0000-0000-000010000000}"/>
    <cellStyle name="標準 20" xfId="17" xr:uid="{00000000-0005-0000-0000-000011000000}"/>
    <cellStyle name="標準 21" xfId="18" xr:uid="{00000000-0005-0000-0000-000012000000}"/>
    <cellStyle name="標準 22" xfId="19" xr:uid="{00000000-0005-0000-0000-000013000000}"/>
    <cellStyle name="標準 23" xfId="20" xr:uid="{00000000-0005-0000-0000-000014000000}"/>
    <cellStyle name="標準 24" xfId="21" xr:uid="{00000000-0005-0000-0000-000015000000}"/>
    <cellStyle name="標準 25" xfId="22" xr:uid="{00000000-0005-0000-0000-000016000000}"/>
    <cellStyle name="標準 26" xfId="23" xr:uid="{00000000-0005-0000-0000-000017000000}"/>
    <cellStyle name="標準 27" xfId="24" xr:uid="{00000000-0005-0000-0000-000018000000}"/>
    <cellStyle name="標準 28" xfId="37" xr:uid="{B12370E7-9808-4D23-9A67-B80D675EAC97}"/>
    <cellStyle name="標準 3" xfId="25" xr:uid="{00000000-0005-0000-0000-000019000000}"/>
    <cellStyle name="標準 3 2" xfId="36" xr:uid="{5DE1D531-5C68-4D6D-97A0-910F4ED05D53}"/>
    <cellStyle name="標準 4" xfId="26" xr:uid="{00000000-0005-0000-0000-00001A000000}"/>
    <cellStyle name="標準 5" xfId="27" xr:uid="{00000000-0005-0000-0000-00001B000000}"/>
    <cellStyle name="標準 6" xfId="28" xr:uid="{00000000-0005-0000-0000-00001C000000}"/>
    <cellStyle name="標準 7" xfId="29" xr:uid="{00000000-0005-0000-0000-00001D000000}"/>
    <cellStyle name="標準 8" xfId="30" xr:uid="{00000000-0005-0000-0000-00001E000000}"/>
    <cellStyle name="標準 9" xfId="31"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01_&#24403;&#21021;&#20132;&#20184;/03_&#20445;&#38522;&#32773;&#29992;/XX_&#20196;&#21644;y&#24180;&#20445;&#38522;&#32773;&#29992;&#24403;&#21021;&#20132;&#20184;&#27096;&#24335;&#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10_&#23455;&#32318;&#22577;&#21578;/03_&#20445;&#38522;&#32773;&#29992;/XX_&#20196;&#21644;y&#24180;&#20445;&#38522;&#32773;&#29992;&#23455;&#32318;&#22577;&#21578;&#27096;&#2433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２_当初交付申請書"/>
      <sheetName val="別紙様式第2様式1_地域支援事業交付金所要額調"/>
      <sheetName val="別紙様式第2様式1別添１_総合事業の上限額引き上げ計画書"/>
      <sheetName val="別紙様式第２様式１別添２_地域包括支援センター運営費別表"/>
      <sheetName val="別紙様式第２様式２_任意事業実施計画書"/>
      <sheetName val="別紙様式第2様式2別添1_任意事業"/>
      <sheetName val="別紙様式第２様式２別添２_介護用品支給事業計画書"/>
      <sheetName val="別紙様式第2様式3_社会保障充実分事業実施計画書"/>
      <sheetName val="Config"/>
      <sheetName val="XX_令和y年保険者用当初交付様式一式"/>
    </sheetNames>
    <sheetDataSet>
      <sheetData sheetId="0"/>
      <sheetData sheetId="1"/>
      <sheetData sheetId="2"/>
      <sheetData sheetId="3"/>
      <sheetData sheetId="4">
        <row r="11">
          <cell r="J11" t="str">
            <v>○ア介護給付等費用適正化事業</v>
          </cell>
        </row>
        <row r="12">
          <cell r="J12" t="str">
            <v>○イ家族介護支援事業</v>
          </cell>
        </row>
        <row r="13">
          <cell r="J13" t="str">
            <v xml:space="preserve">○ウその他の事業 </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４_保険者公文"/>
      <sheetName val="別紙様式第4様式1_地域支援事業交付金所要額調"/>
      <sheetName val="別紙様式第4様式1別添1_総合事業の上限額引き上げ報告書"/>
      <sheetName val="別紙様式第4様式1別添2_地域包括支援センター運営費別表"/>
      <sheetName val="別紙様式第4様式2_センター運営実施報告書"/>
      <sheetName val="別紙様式第4様式3_任意事業実施報告書"/>
      <sheetName val="別紙様式第4様式3別添_任意事業"/>
      <sheetName val="別紙様式第4様式4_社会保障充実分実施報告書"/>
      <sheetName val="支給実績内訳書"/>
      <sheetName val="Config"/>
      <sheetName val="XX_令和y年保険者用実績報告様式一式"/>
    </sheetNames>
    <sheetDataSet>
      <sheetData sheetId="0"/>
      <sheetData sheetId="1"/>
      <sheetData sheetId="2"/>
      <sheetData sheetId="3"/>
      <sheetData sheetId="4"/>
      <sheetData sheetId="5">
        <row r="11">
          <cell r="J11" t="str">
            <v>○ア介護給付等費用適正化事業</v>
          </cell>
        </row>
      </sheetData>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48"/>
  <sheetViews>
    <sheetView showGridLines="0" view="pageBreakPreview" zoomScaleNormal="100" zoomScaleSheetLayoutView="100" workbookViewId="0">
      <selection activeCell="P25" sqref="P25"/>
    </sheetView>
  </sheetViews>
  <sheetFormatPr defaultColWidth="9" defaultRowHeight="12.75"/>
  <cols>
    <col min="1" max="1" width="3" style="2" customWidth="1"/>
    <col min="2" max="59" width="3" style="3" customWidth="1"/>
    <col min="60" max="16384" width="9" style="3"/>
  </cols>
  <sheetData>
    <row r="1" spans="1:29" s="1" customFormat="1" ht="14.25">
      <c r="A1" s="4" t="s">
        <v>0</v>
      </c>
    </row>
    <row r="2" spans="1:29" s="1" customFormat="1" ht="14.25">
      <c r="A2" s="4"/>
    </row>
    <row r="3" spans="1:29" s="1" customFormat="1" ht="14.25">
      <c r="A3" s="4"/>
      <c r="V3" s="85" t="s">
        <v>6</v>
      </c>
      <c r="X3" s="1" t="s">
        <v>8</v>
      </c>
      <c r="AA3" s="1" t="s">
        <v>9</v>
      </c>
      <c r="AC3" s="1" t="s">
        <v>7</v>
      </c>
    </row>
    <row r="4" spans="1:29" s="1" customFormat="1" ht="13.8" customHeight="1">
      <c r="A4" s="4"/>
      <c r="W4" s="85" t="s">
        <v>21</v>
      </c>
      <c r="Y4" s="1" t="s">
        <v>5</v>
      </c>
      <c r="AA4" s="1" t="s">
        <v>4</v>
      </c>
      <c r="AC4" s="1" t="s">
        <v>3</v>
      </c>
    </row>
    <row r="5" spans="1:29" s="1" customFormat="1" ht="13.8" customHeight="1">
      <c r="A5" s="4"/>
      <c r="W5" s="85"/>
    </row>
    <row r="6" spans="1:29" s="1" customFormat="1" ht="13.8" customHeight="1">
      <c r="A6" s="4"/>
      <c r="W6" s="85"/>
    </row>
    <row r="7" spans="1:29" s="1" customFormat="1" ht="13.8" customHeight="1">
      <c r="A7" s="4"/>
    </row>
    <row r="8" spans="1:29" s="1" customFormat="1" ht="13.8" customHeight="1">
      <c r="A8" s="4" t="s">
        <v>33</v>
      </c>
    </row>
    <row r="9" spans="1:29" s="1" customFormat="1" ht="14.25">
      <c r="A9" s="4"/>
    </row>
    <row r="10" spans="1:29" s="1" customFormat="1" ht="16.5" customHeight="1">
      <c r="A10" s="4"/>
    </row>
    <row r="11" spans="1:29" s="1" customFormat="1" ht="16.5" customHeight="1">
      <c r="A11" s="4"/>
      <c r="AB11" s="85" t="s">
        <v>18</v>
      </c>
    </row>
    <row r="12" spans="1:29" s="1" customFormat="1" ht="16.5" customHeight="1">
      <c r="A12" s="4"/>
    </row>
    <row r="13" spans="1:29" s="1" customFormat="1" ht="14.25">
      <c r="A13" s="4"/>
    </row>
    <row r="14" spans="1:29" s="1" customFormat="1" ht="14.25">
      <c r="A14" s="4"/>
    </row>
    <row r="15" spans="1:29" s="1" customFormat="1" ht="14.25">
      <c r="A15" s="4"/>
    </row>
    <row r="16" spans="1:29" s="1" customFormat="1" ht="14.25">
      <c r="A16" s="262" t="s">
        <v>114</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row>
    <row r="17" spans="1:26" s="1" customFormat="1" ht="14.25">
      <c r="A17" s="4"/>
      <c r="Z17" s="85"/>
    </row>
    <row r="18" spans="1:26" s="1" customFormat="1" ht="14.25">
      <c r="A18" s="4"/>
      <c r="Z18" s="85"/>
    </row>
    <row r="19" spans="1:26" s="1" customFormat="1" ht="14.25">
      <c r="A19" s="4"/>
      <c r="Z19" s="85"/>
    </row>
    <row r="20" spans="1:26" s="1" customFormat="1" ht="14.25">
      <c r="A20" s="4"/>
    </row>
    <row r="21" spans="1:26" s="1" customFormat="1" ht="14.25">
      <c r="A21" s="4"/>
      <c r="B21" s="1" t="s">
        <v>19</v>
      </c>
    </row>
    <row r="22" spans="1:26" s="1" customFormat="1" ht="14.25">
      <c r="A22" s="4"/>
    </row>
    <row r="23" spans="1:26" s="1" customFormat="1" ht="14.25">
      <c r="A23" s="4"/>
    </row>
    <row r="24" spans="1:26" s="1" customFormat="1" ht="14.25">
      <c r="A24" s="4"/>
    </row>
    <row r="25" spans="1:26" s="1" customFormat="1" ht="14.25">
      <c r="A25" s="86" t="s">
        <v>11</v>
      </c>
      <c r="C25" s="1" t="s">
        <v>20</v>
      </c>
      <c r="K25" s="87" t="s">
        <v>10</v>
      </c>
      <c r="L25" s="87"/>
      <c r="M25" s="87"/>
      <c r="N25" s="87"/>
      <c r="O25" s="87"/>
      <c r="Q25" s="87"/>
      <c r="R25" s="87" t="s">
        <v>2</v>
      </c>
      <c r="S25" s="88"/>
      <c r="T25" s="88"/>
      <c r="U25" s="88"/>
    </row>
    <row r="26" spans="1:26" s="1" customFormat="1" ht="14.25">
      <c r="A26" s="86"/>
      <c r="K26" s="87"/>
      <c r="L26" s="87"/>
      <c r="M26" s="87"/>
      <c r="N26" s="87"/>
      <c r="O26" s="87"/>
      <c r="P26" s="87"/>
      <c r="Q26" s="268"/>
      <c r="R26" s="269"/>
      <c r="S26" s="269"/>
      <c r="T26" s="269"/>
      <c r="U26" s="269"/>
      <c r="V26" s="87"/>
    </row>
    <row r="27" spans="1:26" s="1" customFormat="1" ht="14.25">
      <c r="A27" s="86"/>
    </row>
    <row r="28" spans="1:26" s="1" customFormat="1" ht="14.25">
      <c r="A28" s="86" t="s">
        <v>12</v>
      </c>
      <c r="C28" s="1" t="s">
        <v>115</v>
      </c>
    </row>
    <row r="29" spans="1:26" s="1" customFormat="1" ht="14.25">
      <c r="A29" s="4"/>
    </row>
    <row r="30" spans="1:26" s="1" customFormat="1" ht="14.25">
      <c r="A30" s="4"/>
    </row>
    <row r="31" spans="1:26" s="1" customFormat="1" ht="14.25">
      <c r="A31" s="86" t="s">
        <v>13</v>
      </c>
      <c r="C31" s="1" t="s">
        <v>116</v>
      </c>
    </row>
    <row r="32" spans="1:26" s="1" customFormat="1" ht="14.25">
      <c r="A32" s="86"/>
    </row>
    <row r="33" spans="1:29" s="1" customFormat="1" ht="14.25">
      <c r="A33" s="4"/>
    </row>
    <row r="34" spans="1:29" s="1" customFormat="1" ht="14.25">
      <c r="A34" s="4"/>
    </row>
    <row r="35" spans="1:29" s="1" customFormat="1" ht="14.25">
      <c r="A35" s="4"/>
    </row>
    <row r="36" spans="1:29" s="1" customFormat="1" ht="14.25">
      <c r="A36" s="4" t="s">
        <v>14</v>
      </c>
    </row>
    <row r="37" spans="1:29" s="1" customFormat="1" ht="14.25">
      <c r="A37" s="4"/>
    </row>
    <row r="38" spans="1:29" s="1" customFormat="1" ht="14.25">
      <c r="A38" s="4"/>
      <c r="B38" s="89" t="s">
        <v>16</v>
      </c>
      <c r="C38" s="264" t="s">
        <v>73</v>
      </c>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row>
    <row r="39" spans="1:29" s="1" customFormat="1" ht="14.25">
      <c r="A39" s="4"/>
      <c r="B39" s="89"/>
    </row>
    <row r="40" spans="1:29" s="1" customFormat="1" ht="14.25">
      <c r="A40" s="4"/>
      <c r="B40" s="89" t="s">
        <v>15</v>
      </c>
      <c r="C40" s="266" t="s">
        <v>52</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row>
    <row r="41" spans="1:29" s="1" customFormat="1" ht="14.25">
      <c r="A41" s="4"/>
      <c r="B41" s="4"/>
    </row>
    <row r="42" spans="1:29" s="1" customFormat="1" ht="14.25">
      <c r="A42" s="4"/>
      <c r="B42" s="4"/>
    </row>
    <row r="43" spans="1:29" s="1" customFormat="1" ht="14.25">
      <c r="A43" s="4"/>
    </row>
    <row r="44" spans="1:29" s="1" customFormat="1" ht="14.25">
      <c r="A44" s="4"/>
    </row>
    <row r="45" spans="1:29" s="1" customFormat="1" ht="14.25">
      <c r="A45" s="4"/>
    </row>
    <row r="46" spans="1:29" s="1" customFormat="1" ht="14.25">
      <c r="A46" s="4"/>
    </row>
    <row r="47" spans="1:29" s="1" customFormat="1" ht="14.25">
      <c r="A47" s="4"/>
    </row>
    <row r="48" spans="1:29" s="1" customFormat="1" ht="14.25">
      <c r="A48" s="4"/>
    </row>
  </sheetData>
  <mergeCells count="4">
    <mergeCell ref="A16:AC16"/>
    <mergeCell ref="C38:AC38"/>
    <mergeCell ref="C40:AC40"/>
    <mergeCell ref="Q26:U26"/>
  </mergeCells>
  <phoneticPr fontId="1"/>
  <printOptions horizontalCentered="1"/>
  <pageMargins left="0.70866141732283472" right="0.70866141732283472" top="0.74803149606299213" bottom="0.35433070866141736" header="0.31496062992125984" footer="0.31496062992125984"/>
  <pageSetup paperSize="9" scale="96" orientation="portrait" r:id="rId1"/>
  <ignoredErrors>
    <ignoredError sqref="A31 A28 A25 B38 B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EDF0-1BB6-43C6-85BB-96EA24DAEB9F}">
  <sheetPr codeName="Sheet2"/>
  <dimension ref="A1:H30"/>
  <sheetViews>
    <sheetView showGridLines="0" view="pageBreakPreview" topLeftCell="A19" zoomScale="115" zoomScaleNormal="100" zoomScaleSheetLayoutView="115" workbookViewId="0">
      <selection activeCell="I5" sqref="I5"/>
    </sheetView>
  </sheetViews>
  <sheetFormatPr defaultColWidth="9.59765625" defaultRowHeight="20.25" customHeight="1"/>
  <cols>
    <col min="1" max="1" width="13.19921875" style="95" customWidth="1"/>
    <col min="2" max="2" width="5.46484375" style="95" customWidth="1"/>
    <col min="3" max="6" width="13.19921875" style="95" customWidth="1"/>
    <col min="7" max="7" width="14.796875" style="95" customWidth="1"/>
    <col min="8" max="8" width="3.59765625" style="95" customWidth="1"/>
    <col min="9" max="16384" width="9.59765625" style="95"/>
  </cols>
  <sheetData>
    <row r="1" spans="1:8" ht="20.25" customHeight="1">
      <c r="A1" s="93" t="s">
        <v>51</v>
      </c>
      <c r="B1" s="93"/>
      <c r="C1" s="94"/>
      <c r="D1" s="94"/>
      <c r="E1" s="94"/>
      <c r="F1" s="94"/>
      <c r="G1" s="92"/>
      <c r="H1" s="92"/>
    </row>
    <row r="2" spans="1:8" ht="20.25" customHeight="1">
      <c r="A2" s="289" t="s">
        <v>117</v>
      </c>
      <c r="B2" s="289"/>
      <c r="C2" s="280"/>
      <c r="D2" s="280"/>
      <c r="E2" s="280"/>
      <c r="F2" s="280"/>
      <c r="G2" s="280"/>
      <c r="H2" s="94"/>
    </row>
    <row r="3" spans="1:8" ht="20.25" customHeight="1">
      <c r="A3" s="286" t="s">
        <v>118</v>
      </c>
      <c r="B3" s="286"/>
      <c r="C3" s="286"/>
      <c r="D3" s="286"/>
      <c r="E3" s="286"/>
      <c r="F3" s="286"/>
      <c r="G3" s="286"/>
      <c r="H3" s="97"/>
    </row>
    <row r="4" spans="1:8" ht="20.25" customHeight="1">
      <c r="A4" s="98"/>
      <c r="B4" s="98"/>
      <c r="C4" s="94"/>
      <c r="D4" s="94"/>
      <c r="E4" s="94"/>
      <c r="F4" s="94"/>
      <c r="G4" s="94"/>
      <c r="H4" s="94"/>
    </row>
    <row r="5" spans="1:8" ht="20.25" customHeight="1">
      <c r="C5" s="94"/>
      <c r="D5" s="94"/>
      <c r="E5" s="94"/>
      <c r="F5" s="99" t="s">
        <v>39</v>
      </c>
      <c r="G5" s="134"/>
      <c r="H5" s="100"/>
    </row>
    <row r="6" spans="1:8" ht="20.25" customHeight="1">
      <c r="A6" s="93"/>
      <c r="B6" s="93"/>
      <c r="C6" s="101"/>
      <c r="D6" s="101"/>
      <c r="E6" s="101"/>
      <c r="F6" s="101"/>
      <c r="G6" s="101"/>
      <c r="H6" s="101"/>
    </row>
    <row r="7" spans="1:8" ht="20.25" customHeight="1">
      <c r="A7" s="102" t="s">
        <v>54</v>
      </c>
      <c r="B7" s="102"/>
      <c r="C7" s="94"/>
      <c r="D7" s="94"/>
      <c r="E7" s="94"/>
      <c r="F7" s="94"/>
      <c r="G7" s="94"/>
      <c r="H7" s="94"/>
    </row>
    <row r="8" spans="1:8" ht="20.25" customHeight="1">
      <c r="A8" s="287"/>
      <c r="B8" s="288"/>
      <c r="C8" s="288"/>
      <c r="D8" s="103" t="s">
        <v>55</v>
      </c>
      <c r="E8" s="288"/>
      <c r="F8" s="288"/>
      <c r="G8" s="294"/>
      <c r="H8" s="96"/>
    </row>
    <row r="9" spans="1:8" ht="20.25" customHeight="1">
      <c r="A9" s="102"/>
      <c r="B9" s="102"/>
      <c r="C9" s="94"/>
      <c r="D9" s="94"/>
      <c r="E9" s="94"/>
      <c r="F9" s="94"/>
      <c r="G9" s="94"/>
      <c r="H9" s="94"/>
    </row>
    <row r="10" spans="1:8" ht="20.25" customHeight="1">
      <c r="A10" s="102" t="s">
        <v>35</v>
      </c>
      <c r="B10" s="102"/>
      <c r="C10" s="94"/>
      <c r="D10" s="94"/>
      <c r="E10" s="94"/>
      <c r="F10" s="94"/>
      <c r="G10" s="94"/>
      <c r="H10" s="94"/>
    </row>
    <row r="11" spans="1:8" ht="20.25" customHeight="1">
      <c r="A11" s="290"/>
      <c r="B11" s="291"/>
      <c r="C11" s="292"/>
      <c r="D11" s="292"/>
      <c r="E11" s="292"/>
      <c r="F11" s="292"/>
      <c r="G11" s="293"/>
      <c r="H11" s="101"/>
    </row>
    <row r="12" spans="1:8" ht="20.25" customHeight="1">
      <c r="A12" s="282"/>
      <c r="B12" s="283"/>
      <c r="C12" s="284"/>
      <c r="D12" s="284"/>
      <c r="E12" s="284"/>
      <c r="F12" s="284"/>
      <c r="G12" s="285"/>
      <c r="H12" s="101"/>
    </row>
    <row r="13" spans="1:8" ht="20.25" customHeight="1">
      <c r="A13" s="282"/>
      <c r="B13" s="283"/>
      <c r="C13" s="284"/>
      <c r="D13" s="284"/>
      <c r="E13" s="284"/>
      <c r="F13" s="284"/>
      <c r="G13" s="285"/>
      <c r="H13" s="101"/>
    </row>
    <row r="14" spans="1:8" ht="20.25" customHeight="1">
      <c r="A14" s="282"/>
      <c r="B14" s="283"/>
      <c r="C14" s="284"/>
      <c r="D14" s="284"/>
      <c r="E14" s="284"/>
      <c r="F14" s="284"/>
      <c r="G14" s="285"/>
      <c r="H14" s="101"/>
    </row>
    <row r="15" spans="1:8" ht="20.25" customHeight="1">
      <c r="A15" s="282"/>
      <c r="B15" s="283"/>
      <c r="C15" s="284"/>
      <c r="D15" s="284"/>
      <c r="E15" s="284"/>
      <c r="F15" s="284"/>
      <c r="G15" s="285"/>
      <c r="H15" s="101"/>
    </row>
    <row r="16" spans="1:8" ht="20.25" customHeight="1">
      <c r="A16" s="282"/>
      <c r="B16" s="283"/>
      <c r="C16" s="284"/>
      <c r="D16" s="284"/>
      <c r="E16" s="284"/>
      <c r="F16" s="284"/>
      <c r="G16" s="285"/>
      <c r="H16" s="101"/>
    </row>
    <row r="17" spans="1:8" ht="20.25" customHeight="1">
      <c r="A17" s="282"/>
      <c r="B17" s="283"/>
      <c r="C17" s="284"/>
      <c r="D17" s="284"/>
      <c r="E17" s="284"/>
      <c r="F17" s="284"/>
      <c r="G17" s="285"/>
      <c r="H17" s="101"/>
    </row>
    <row r="18" spans="1:8" ht="20.25" customHeight="1">
      <c r="A18" s="270"/>
      <c r="B18" s="271"/>
      <c r="C18" s="272"/>
      <c r="D18" s="272"/>
      <c r="E18" s="272"/>
      <c r="F18" s="272"/>
      <c r="G18" s="273"/>
      <c r="H18" s="101"/>
    </row>
    <row r="19" spans="1:8" ht="20.25" customHeight="1">
      <c r="A19" s="93"/>
      <c r="B19" s="93"/>
      <c r="C19" s="101"/>
      <c r="D19" s="101"/>
      <c r="E19" s="101"/>
      <c r="F19" s="101"/>
      <c r="G19" s="101"/>
      <c r="H19" s="101"/>
    </row>
    <row r="20" spans="1:8" ht="20.25" customHeight="1">
      <c r="A20" s="279" t="s">
        <v>36</v>
      </c>
      <c r="B20" s="279"/>
      <c r="C20" s="280"/>
      <c r="D20" s="280"/>
      <c r="E20" s="280"/>
      <c r="F20" s="280"/>
      <c r="G20" s="280"/>
      <c r="H20" s="94"/>
    </row>
    <row r="21" spans="1:8" ht="38.25" customHeight="1">
      <c r="A21" s="277" t="s">
        <v>84</v>
      </c>
      <c r="B21" s="278"/>
      <c r="C21" s="277" t="s">
        <v>37</v>
      </c>
      <c r="D21" s="281"/>
      <c r="E21" s="281"/>
      <c r="F21" s="278"/>
      <c r="G21" s="104" t="s">
        <v>38</v>
      </c>
      <c r="H21" s="105"/>
    </row>
    <row r="22" spans="1:8" ht="20.25" customHeight="1">
      <c r="A22" s="138"/>
      <c r="B22" s="139"/>
      <c r="C22" s="140"/>
      <c r="D22" s="141"/>
      <c r="E22" s="141"/>
      <c r="F22" s="142"/>
      <c r="G22" s="143"/>
      <c r="H22" s="106"/>
    </row>
    <row r="23" spans="1:8" ht="20.25" customHeight="1">
      <c r="A23" s="144"/>
      <c r="B23" s="145"/>
      <c r="C23" s="146"/>
      <c r="D23" s="147"/>
      <c r="E23" s="147"/>
      <c r="F23" s="148"/>
      <c r="G23" s="149"/>
      <c r="H23" s="106"/>
    </row>
    <row r="24" spans="1:8" ht="20.25" customHeight="1">
      <c r="A24" s="150"/>
      <c r="B24" s="151"/>
      <c r="C24" s="152"/>
      <c r="D24" s="135"/>
      <c r="E24" s="135"/>
      <c r="F24" s="136"/>
      <c r="G24" s="149"/>
      <c r="H24" s="106"/>
    </row>
    <row r="25" spans="1:8" ht="20.25" customHeight="1">
      <c r="A25" s="144"/>
      <c r="B25" s="145"/>
      <c r="C25" s="152"/>
      <c r="D25" s="147"/>
      <c r="E25" s="147"/>
      <c r="F25" s="148"/>
      <c r="G25" s="149"/>
      <c r="H25" s="106"/>
    </row>
    <row r="26" spans="1:8" ht="20.25" customHeight="1">
      <c r="A26" s="153"/>
      <c r="B26" s="154"/>
      <c r="C26" s="155"/>
      <c r="D26" s="156"/>
      <c r="E26" s="156"/>
      <c r="F26" s="157"/>
      <c r="G26" s="149"/>
      <c r="H26" s="106"/>
    </row>
    <row r="27" spans="1:8" ht="20.25" customHeight="1">
      <c r="A27" s="144"/>
      <c r="B27" s="145"/>
      <c r="C27" s="155"/>
      <c r="D27" s="156"/>
      <c r="E27" s="156"/>
      <c r="F27" s="157"/>
      <c r="G27" s="149"/>
      <c r="H27" s="106"/>
    </row>
    <row r="28" spans="1:8" ht="20.25" customHeight="1">
      <c r="A28" s="274"/>
      <c r="B28" s="151"/>
      <c r="C28" s="152"/>
      <c r="D28" s="135"/>
      <c r="E28" s="135"/>
      <c r="F28" s="136"/>
      <c r="G28" s="149"/>
      <c r="H28" s="106"/>
    </row>
    <row r="29" spans="1:8" ht="20.25" customHeight="1">
      <c r="A29" s="275"/>
      <c r="B29" s="158"/>
      <c r="C29" s="152"/>
      <c r="D29" s="135"/>
      <c r="E29" s="135"/>
      <c r="F29" s="136"/>
      <c r="G29" s="149"/>
      <c r="H29" s="106"/>
    </row>
    <row r="30" spans="1:8" ht="20.25" customHeight="1">
      <c r="A30" s="276"/>
      <c r="B30" s="159"/>
      <c r="C30" s="160"/>
      <c r="D30" s="161"/>
      <c r="E30" s="161"/>
      <c r="F30" s="162"/>
      <c r="G30" s="163"/>
    </row>
  </sheetData>
  <mergeCells count="16">
    <mergeCell ref="A3:G3"/>
    <mergeCell ref="A8:C8"/>
    <mergeCell ref="A2:G2"/>
    <mergeCell ref="A11:G11"/>
    <mergeCell ref="A12:G12"/>
    <mergeCell ref="E8:G8"/>
    <mergeCell ref="A13:G13"/>
    <mergeCell ref="A14:G14"/>
    <mergeCell ref="A15:G15"/>
    <mergeCell ref="A16:G16"/>
    <mergeCell ref="A17:G17"/>
    <mergeCell ref="A18:G18"/>
    <mergeCell ref="A28:A30"/>
    <mergeCell ref="A21:B21"/>
    <mergeCell ref="A20:G20"/>
    <mergeCell ref="C21:F21"/>
  </mergeCells>
  <phoneticPr fontId="1"/>
  <printOptions horizontalCentered="1"/>
  <pageMargins left="0.74803149606299213" right="0.74803149606299213" top="0.98425196850393704" bottom="0.98425196850393704" header="0.51181102362204722" footer="0.5118110236220472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C977-F771-426A-923D-A9E005B9FDFF}">
  <dimension ref="A1:H34"/>
  <sheetViews>
    <sheetView showGridLines="0" view="pageBreakPreview" topLeftCell="A19" zoomScale="115" zoomScaleNormal="100" zoomScaleSheetLayoutView="115" workbookViewId="0">
      <selection activeCell="I28" sqref="I28"/>
    </sheetView>
  </sheetViews>
  <sheetFormatPr defaultColWidth="9.59765625" defaultRowHeight="20.25" customHeight="1"/>
  <cols>
    <col min="1" max="1" width="13.19921875" style="95" customWidth="1"/>
    <col min="2" max="2" width="5.46484375" style="95" customWidth="1"/>
    <col min="3" max="6" width="13.19921875" style="95" customWidth="1"/>
    <col min="7" max="7" width="16.19921875" style="95" customWidth="1"/>
    <col min="8" max="8" width="3.59765625" style="95" customWidth="1"/>
    <col min="9" max="16384" width="9.59765625" style="95"/>
  </cols>
  <sheetData>
    <row r="1" spans="1:8" ht="20.25" customHeight="1">
      <c r="A1" s="93" t="s">
        <v>51</v>
      </c>
      <c r="B1" s="93"/>
      <c r="C1" s="94"/>
      <c r="D1" s="94"/>
      <c r="E1" s="94"/>
      <c r="F1" s="94"/>
      <c r="G1" s="92"/>
      <c r="H1" s="92"/>
    </row>
    <row r="2" spans="1:8" ht="20.25" customHeight="1">
      <c r="A2" s="289" t="s">
        <v>117</v>
      </c>
      <c r="B2" s="289"/>
      <c r="C2" s="280"/>
      <c r="D2" s="280"/>
      <c r="E2" s="280"/>
      <c r="F2" s="280"/>
      <c r="G2" s="280"/>
      <c r="H2" s="94"/>
    </row>
    <row r="3" spans="1:8" ht="20.25" customHeight="1">
      <c r="A3" s="286" t="s">
        <v>119</v>
      </c>
      <c r="B3" s="286"/>
      <c r="C3" s="286"/>
      <c r="D3" s="286"/>
      <c r="E3" s="286"/>
      <c r="F3" s="286"/>
      <c r="G3" s="286"/>
      <c r="H3" s="97"/>
    </row>
    <row r="4" spans="1:8" ht="20.25" customHeight="1">
      <c r="A4" s="98"/>
      <c r="B4" s="98"/>
      <c r="C4" s="94"/>
      <c r="D4" s="94"/>
      <c r="E4" s="94"/>
      <c r="F4" s="94"/>
      <c r="G4" s="94"/>
      <c r="H4" s="94"/>
    </row>
    <row r="5" spans="1:8" ht="20.25" customHeight="1">
      <c r="C5" s="94"/>
      <c r="D5" s="94"/>
      <c r="E5" s="94"/>
      <c r="F5" s="99" t="s">
        <v>39</v>
      </c>
      <c r="G5" s="134"/>
      <c r="H5" s="100"/>
    </row>
    <row r="6" spans="1:8" ht="20.25" customHeight="1">
      <c r="A6" s="93"/>
      <c r="B6" s="93"/>
      <c r="C6" s="101"/>
      <c r="D6" s="101"/>
      <c r="E6" s="101"/>
      <c r="F6" s="101"/>
      <c r="G6" s="101"/>
      <c r="H6" s="101"/>
    </row>
    <row r="7" spans="1:8" ht="20.25" customHeight="1">
      <c r="A7" s="102" t="s">
        <v>54</v>
      </c>
      <c r="B7" s="102"/>
      <c r="C7" s="94"/>
      <c r="D7" s="94"/>
      <c r="E7" s="94"/>
      <c r="F7" s="94"/>
      <c r="G7" s="94"/>
      <c r="H7" s="94"/>
    </row>
    <row r="8" spans="1:8" ht="20.25" customHeight="1">
      <c r="A8" s="287"/>
      <c r="B8" s="288"/>
      <c r="C8" s="288"/>
      <c r="D8" s="103" t="s">
        <v>55</v>
      </c>
      <c r="E8" s="288"/>
      <c r="F8" s="288"/>
      <c r="G8" s="294"/>
      <c r="H8" s="96"/>
    </row>
    <row r="9" spans="1:8" ht="20.25" customHeight="1">
      <c r="A9" s="102"/>
      <c r="B9" s="102"/>
      <c r="C9" s="94"/>
      <c r="D9" s="94"/>
      <c r="E9" s="94"/>
      <c r="F9" s="94"/>
      <c r="G9" s="94"/>
      <c r="H9" s="94"/>
    </row>
    <row r="10" spans="1:8" ht="20.25" customHeight="1">
      <c r="A10" s="102" t="s">
        <v>35</v>
      </c>
      <c r="B10" s="102"/>
      <c r="C10" s="94"/>
      <c r="D10" s="94"/>
      <c r="E10" s="94"/>
      <c r="F10" s="94"/>
      <c r="G10" s="94"/>
      <c r="H10" s="94"/>
    </row>
    <row r="11" spans="1:8" ht="20.25" customHeight="1">
      <c r="A11" s="290"/>
      <c r="B11" s="291"/>
      <c r="C11" s="292"/>
      <c r="D11" s="292"/>
      <c r="E11" s="292"/>
      <c r="F11" s="292"/>
      <c r="G11" s="293"/>
      <c r="H11" s="101"/>
    </row>
    <row r="12" spans="1:8" ht="20.25" customHeight="1">
      <c r="A12" s="282"/>
      <c r="B12" s="283"/>
      <c r="C12" s="284"/>
      <c r="D12" s="284"/>
      <c r="E12" s="284"/>
      <c r="F12" s="284"/>
      <c r="G12" s="285"/>
      <c r="H12" s="101"/>
    </row>
    <row r="13" spans="1:8" ht="20.25" customHeight="1">
      <c r="A13" s="282"/>
      <c r="B13" s="283"/>
      <c r="C13" s="284"/>
      <c r="D13" s="284"/>
      <c r="E13" s="284"/>
      <c r="F13" s="284"/>
      <c r="G13" s="285"/>
      <c r="H13" s="101"/>
    </row>
    <row r="14" spans="1:8" ht="20.25" customHeight="1">
      <c r="A14" s="282"/>
      <c r="B14" s="283"/>
      <c r="C14" s="284"/>
      <c r="D14" s="284"/>
      <c r="E14" s="284"/>
      <c r="F14" s="284"/>
      <c r="G14" s="285"/>
      <c r="H14" s="101"/>
    </row>
    <row r="15" spans="1:8" ht="20.25" customHeight="1">
      <c r="A15" s="282"/>
      <c r="B15" s="283"/>
      <c r="C15" s="284"/>
      <c r="D15" s="284"/>
      <c r="E15" s="284"/>
      <c r="F15" s="284"/>
      <c r="G15" s="285"/>
      <c r="H15" s="101"/>
    </row>
    <row r="16" spans="1:8" ht="20.25" customHeight="1">
      <c r="A16" s="282"/>
      <c r="B16" s="283"/>
      <c r="C16" s="284"/>
      <c r="D16" s="284"/>
      <c r="E16" s="284"/>
      <c r="F16" s="284"/>
      <c r="G16" s="285"/>
      <c r="H16" s="101"/>
    </row>
    <row r="17" spans="1:8" ht="20.25" customHeight="1">
      <c r="A17" s="282"/>
      <c r="B17" s="283"/>
      <c r="C17" s="284"/>
      <c r="D17" s="284"/>
      <c r="E17" s="284"/>
      <c r="F17" s="284"/>
      <c r="G17" s="285"/>
      <c r="H17" s="101"/>
    </row>
    <row r="18" spans="1:8" ht="20.25" customHeight="1">
      <c r="A18" s="270"/>
      <c r="B18" s="271"/>
      <c r="C18" s="272"/>
      <c r="D18" s="272"/>
      <c r="E18" s="272"/>
      <c r="F18" s="272"/>
      <c r="G18" s="273"/>
      <c r="H18" s="101"/>
    </row>
    <row r="19" spans="1:8" ht="20.25" customHeight="1">
      <c r="A19" s="93"/>
      <c r="B19" s="93"/>
      <c r="C19" s="101"/>
      <c r="D19" s="101"/>
      <c r="E19" s="101"/>
      <c r="F19" s="101"/>
      <c r="G19" s="101"/>
      <c r="H19" s="101"/>
    </row>
    <row r="20" spans="1:8" ht="20.25" customHeight="1">
      <c r="A20" s="295" t="s">
        <v>109</v>
      </c>
      <c r="B20" s="295"/>
      <c r="C20" s="295"/>
      <c r="D20" s="295"/>
      <c r="E20" s="298" t="s">
        <v>111</v>
      </c>
      <c r="F20" s="298"/>
      <c r="G20" s="298"/>
      <c r="H20" s="298"/>
    </row>
    <row r="21" spans="1:8" ht="20.25" customHeight="1">
      <c r="A21" s="296" t="s">
        <v>87</v>
      </c>
      <c r="B21" s="297"/>
      <c r="C21" s="297" t="s">
        <v>88</v>
      </c>
      <c r="D21" s="297"/>
      <c r="E21" s="297" t="s">
        <v>110</v>
      </c>
      <c r="F21" s="297"/>
      <c r="G21" s="137"/>
      <c r="H21" s="101"/>
    </row>
    <row r="22" spans="1:8" ht="20.25" customHeight="1">
      <c r="A22" s="93"/>
      <c r="B22" s="93"/>
      <c r="C22" s="101"/>
      <c r="D22" s="101"/>
      <c r="E22" s="101"/>
      <c r="F22" s="101"/>
      <c r="G22" s="101"/>
      <c r="H22" s="101"/>
    </row>
    <row r="23" spans="1:8" ht="20.25" customHeight="1">
      <c r="A23" s="279" t="s">
        <v>36</v>
      </c>
      <c r="B23" s="279"/>
      <c r="C23" s="280"/>
      <c r="D23" s="280"/>
      <c r="E23" s="280"/>
      <c r="F23" s="280"/>
      <c r="G23" s="280"/>
      <c r="H23" s="94"/>
    </row>
    <row r="24" spans="1:8" ht="38.25" customHeight="1">
      <c r="A24" s="277" t="s">
        <v>84</v>
      </c>
      <c r="B24" s="278"/>
      <c r="C24" s="277" t="s">
        <v>37</v>
      </c>
      <c r="D24" s="281"/>
      <c r="E24" s="281"/>
      <c r="F24" s="278"/>
      <c r="G24" s="104" t="s">
        <v>38</v>
      </c>
      <c r="H24" s="105"/>
    </row>
    <row r="25" spans="1:8" ht="20.25" customHeight="1">
      <c r="A25" s="138"/>
      <c r="B25" s="139"/>
      <c r="C25" s="140"/>
      <c r="D25" s="141"/>
      <c r="E25" s="141"/>
      <c r="F25" s="142"/>
      <c r="G25" s="143"/>
      <c r="H25" s="106"/>
    </row>
    <row r="26" spans="1:8" ht="20.25" customHeight="1">
      <c r="A26" s="144"/>
      <c r="B26" s="145"/>
      <c r="C26" s="146"/>
      <c r="D26" s="147"/>
      <c r="E26" s="147"/>
      <c r="F26" s="148"/>
      <c r="G26" s="149"/>
      <c r="H26" s="106"/>
    </row>
    <row r="27" spans="1:8" ht="20.25" customHeight="1">
      <c r="A27" s="150"/>
      <c r="B27" s="151"/>
      <c r="C27" s="152"/>
      <c r="D27" s="135"/>
      <c r="E27" s="135"/>
      <c r="F27" s="136"/>
      <c r="G27" s="149"/>
      <c r="H27" s="106"/>
    </row>
    <row r="28" spans="1:8" ht="20.25" customHeight="1">
      <c r="A28" s="144"/>
      <c r="B28" s="145"/>
      <c r="C28" s="152"/>
      <c r="D28" s="147"/>
      <c r="E28" s="147"/>
      <c r="F28" s="148"/>
      <c r="G28" s="149"/>
      <c r="H28" s="106"/>
    </row>
    <row r="29" spans="1:8" ht="20.25" customHeight="1">
      <c r="A29" s="153"/>
      <c r="B29" s="154"/>
      <c r="C29" s="155"/>
      <c r="D29" s="156"/>
      <c r="E29" s="156"/>
      <c r="F29" s="157"/>
      <c r="G29" s="149"/>
      <c r="H29" s="106"/>
    </row>
    <row r="30" spans="1:8" ht="20.25" customHeight="1">
      <c r="A30" s="144"/>
      <c r="B30" s="145"/>
      <c r="C30" s="155"/>
      <c r="D30" s="156"/>
      <c r="E30" s="156"/>
      <c r="F30" s="157"/>
      <c r="G30" s="149"/>
      <c r="H30" s="106"/>
    </row>
    <row r="31" spans="1:8" ht="20.25" customHeight="1">
      <c r="A31" s="274"/>
      <c r="B31" s="151"/>
      <c r="C31" s="152"/>
      <c r="D31" s="135"/>
      <c r="E31" s="135"/>
      <c r="F31" s="136"/>
      <c r="G31" s="149"/>
      <c r="H31" s="106"/>
    </row>
    <row r="32" spans="1:8" ht="20.25" customHeight="1">
      <c r="A32" s="275"/>
      <c r="B32" s="158"/>
      <c r="C32" s="152"/>
      <c r="D32" s="135"/>
      <c r="E32" s="135"/>
      <c r="F32" s="136"/>
      <c r="G32" s="149"/>
      <c r="H32" s="107"/>
    </row>
    <row r="33" spans="1:8" ht="20.25" customHeight="1">
      <c r="A33" s="276"/>
      <c r="B33" s="159"/>
      <c r="C33" s="160"/>
      <c r="D33" s="161"/>
      <c r="E33" s="161"/>
      <c r="F33" s="162"/>
      <c r="G33" s="163"/>
      <c r="H33" s="108"/>
    </row>
    <row r="34" spans="1:8" ht="20.25" customHeight="1">
      <c r="H34" s="108"/>
    </row>
  </sheetData>
  <mergeCells count="21">
    <mergeCell ref="A23:G23"/>
    <mergeCell ref="A24:B24"/>
    <mergeCell ref="C24:F24"/>
    <mergeCell ref="A31:A33"/>
    <mergeCell ref="A20:D20"/>
    <mergeCell ref="A21:B21"/>
    <mergeCell ref="C21:D21"/>
    <mergeCell ref="E21:F21"/>
    <mergeCell ref="E20:H20"/>
    <mergeCell ref="A18:G18"/>
    <mergeCell ref="A2:G2"/>
    <mergeCell ref="A3:G3"/>
    <mergeCell ref="A8:C8"/>
    <mergeCell ref="E8:G8"/>
    <mergeCell ref="A11:G11"/>
    <mergeCell ref="A12:G12"/>
    <mergeCell ref="A13:G13"/>
    <mergeCell ref="A14:G14"/>
    <mergeCell ref="A15:G15"/>
    <mergeCell ref="A16:G16"/>
    <mergeCell ref="A17:G17"/>
  </mergeCells>
  <phoneticPr fontId="1"/>
  <printOptions horizontalCentered="1"/>
  <pageMargins left="0.74803149606299213" right="0.74803149606299213" top="0.98425196850393704" bottom="0.98425196850393704" header="0.51181102362204722" footer="0.51181102362204722"/>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01C6-A3A0-4573-A07F-207695647ABB}">
  <dimension ref="A2:AJ70"/>
  <sheetViews>
    <sheetView showGridLines="0" defaultGridColor="0" view="pageBreakPreview" colorId="8" zoomScaleNormal="85" zoomScaleSheetLayoutView="100" workbookViewId="0">
      <selection activeCell="J14" sqref="J14"/>
    </sheetView>
  </sheetViews>
  <sheetFormatPr defaultColWidth="2.59765625" defaultRowHeight="12.75"/>
  <cols>
    <col min="1" max="1" width="2.59765625" style="16" customWidth="1"/>
    <col min="2" max="2" width="13.06640625" style="16" customWidth="1"/>
    <col min="3" max="3" width="2.59765625" style="16" customWidth="1"/>
    <col min="4" max="4" width="13.06640625" style="16" customWidth="1"/>
    <col min="5" max="5" width="2.59765625" style="16" customWidth="1"/>
    <col min="6" max="6" width="13.06640625" style="16" customWidth="1"/>
    <col min="7" max="7" width="2.59765625" style="16" customWidth="1"/>
    <col min="8" max="8" width="14.33203125" style="16" customWidth="1"/>
    <col min="9" max="9" width="13.53125" style="16" customWidth="1"/>
    <col min="10" max="10" width="13.06640625" style="16" customWidth="1"/>
    <col min="11" max="11" width="2.59765625" style="16" customWidth="1"/>
    <col min="12" max="12" width="13.06640625" style="16" customWidth="1"/>
    <col min="13" max="13" width="2.59765625" style="16"/>
    <col min="14" max="14" width="13.06640625" style="16" customWidth="1"/>
    <col min="15" max="15" width="2.59765625" style="16"/>
    <col min="16" max="16" width="13.06640625" style="16" customWidth="1"/>
    <col min="17" max="17" width="2.59765625" style="16"/>
    <col min="18" max="18" width="13.06640625" style="16" customWidth="1"/>
    <col min="19" max="19" width="2.59765625" style="16"/>
    <col min="20" max="20" width="13.06640625" style="16" customWidth="1"/>
    <col min="21" max="21" width="2.59765625" style="16"/>
    <col min="22" max="22" width="2.59765625" style="16" customWidth="1"/>
    <col min="23" max="23" width="2.59765625" style="16"/>
    <col min="24" max="24" width="13.06640625" style="16" customWidth="1"/>
    <col min="25" max="16384" width="2.59765625" style="16"/>
  </cols>
  <sheetData>
    <row r="2" spans="2:36" s="10" customFormat="1" ht="14.25">
      <c r="B2" s="10" t="s">
        <v>22</v>
      </c>
    </row>
    <row r="3" spans="2:36" s="10" customFormat="1" ht="14.25"/>
    <row r="4" spans="2:36" s="10" customFormat="1" ht="16.149999999999999">
      <c r="B4" s="244" t="s">
        <v>83</v>
      </c>
      <c r="C4" s="244"/>
      <c r="D4" s="244"/>
      <c r="E4" s="244"/>
      <c r="F4" s="244"/>
      <c r="G4" s="244"/>
      <c r="H4" s="244"/>
      <c r="I4" s="244"/>
      <c r="J4" s="244"/>
      <c r="K4" s="244"/>
      <c r="L4" s="244"/>
      <c r="M4" s="244"/>
      <c r="N4" s="244"/>
      <c r="O4" s="244"/>
      <c r="P4" s="244"/>
      <c r="Q4" s="244"/>
      <c r="R4" s="244"/>
      <c r="S4" s="244"/>
      <c r="T4" s="244"/>
      <c r="U4" s="244"/>
      <c r="V4" s="16"/>
      <c r="W4" s="16"/>
      <c r="X4" s="16"/>
      <c r="Y4" s="16"/>
      <c r="Z4" s="17"/>
      <c r="AA4" s="17"/>
      <c r="AB4" s="17"/>
      <c r="AC4" s="17"/>
      <c r="AD4" s="17"/>
      <c r="AE4" s="17"/>
      <c r="AF4" s="17"/>
      <c r="AG4" s="17"/>
      <c r="AH4" s="17"/>
      <c r="AI4" s="17"/>
      <c r="AJ4" s="17"/>
    </row>
    <row r="5" spans="2:36" ht="14.45" customHeight="1" thickBot="1">
      <c r="X5" s="16" t="s">
        <v>75</v>
      </c>
    </row>
    <row r="6" spans="2:36" s="10" customFormat="1" ht="14.45" customHeight="1" thickBot="1">
      <c r="B6" s="109" t="s">
        <v>82</v>
      </c>
      <c r="C6" s="110"/>
      <c r="D6" s="111"/>
      <c r="P6" s="41" t="s">
        <v>1</v>
      </c>
      <c r="Q6" s="5"/>
      <c r="R6" s="5"/>
      <c r="S6" s="5"/>
      <c r="T6" s="5"/>
      <c r="U6" s="5"/>
      <c r="X6" s="43"/>
      <c r="Y6" s="10" t="s">
        <v>69</v>
      </c>
    </row>
    <row r="7" spans="2:36" s="10" customFormat="1" ht="14.45" customHeight="1" thickBot="1">
      <c r="B7" s="112"/>
      <c r="C7" s="113"/>
      <c r="D7" s="114" t="s">
        <v>102</v>
      </c>
      <c r="P7" s="11"/>
      <c r="Q7" s="14"/>
      <c r="R7" s="14"/>
      <c r="S7" s="14"/>
      <c r="T7" s="14"/>
      <c r="U7" s="14"/>
      <c r="X7" s="45"/>
    </row>
    <row r="8" spans="2:36" s="10" customFormat="1" ht="14.45" customHeight="1">
      <c r="B8" s="245">
        <f>H17+C43</f>
        <v>0</v>
      </c>
      <c r="C8" s="246"/>
      <c r="D8" s="247"/>
      <c r="P8" s="11"/>
      <c r="Q8" s="14"/>
      <c r="R8" s="14"/>
      <c r="S8" s="14"/>
      <c r="T8" s="14"/>
      <c r="U8" s="14"/>
      <c r="X8" s="45"/>
    </row>
    <row r="9" spans="2:36" s="10" customFormat="1" ht="14.45" customHeight="1">
      <c r="B9" s="248"/>
      <c r="C9" s="249"/>
      <c r="D9" s="250"/>
      <c r="P9" s="11"/>
      <c r="Q9" s="14"/>
      <c r="R9" s="14"/>
      <c r="S9" s="14"/>
      <c r="T9" s="14"/>
      <c r="U9" s="14"/>
      <c r="X9" s="45"/>
    </row>
    <row r="10" spans="2:36" s="10" customFormat="1" ht="14.45" customHeight="1" thickBot="1">
      <c r="B10" s="251"/>
      <c r="C10" s="252"/>
      <c r="D10" s="253"/>
      <c r="E10" s="10" t="s">
        <v>2</v>
      </c>
      <c r="P10" s="11"/>
      <c r="Q10" s="14"/>
      <c r="R10" s="14"/>
      <c r="S10" s="14"/>
      <c r="T10" s="14"/>
      <c r="U10" s="14"/>
      <c r="X10" s="45"/>
    </row>
    <row r="11" spans="2:36" s="50" customFormat="1" ht="14.45" customHeight="1" thickBot="1">
      <c r="P11" s="51"/>
      <c r="Q11" s="52"/>
      <c r="R11" s="52"/>
      <c r="S11" s="52"/>
      <c r="T11" s="52"/>
      <c r="U11" s="52"/>
      <c r="X11" s="53"/>
    </row>
    <row r="12" spans="2:36" s="10" customFormat="1" ht="4.05" customHeight="1">
      <c r="P12" s="11"/>
      <c r="Q12" s="14"/>
      <c r="R12" s="14"/>
      <c r="S12" s="14"/>
      <c r="T12" s="14"/>
      <c r="U12" s="14"/>
      <c r="X12" s="45"/>
    </row>
    <row r="13" spans="2:36" ht="14" customHeight="1">
      <c r="B13" s="49" t="s">
        <v>81</v>
      </c>
    </row>
    <row r="14" spans="2:36" ht="29.45" customHeight="1">
      <c r="B14" s="213" t="s">
        <v>50</v>
      </c>
      <c r="C14" s="214"/>
      <c r="D14" s="213" t="s">
        <v>42</v>
      </c>
      <c r="E14" s="214"/>
      <c r="F14" s="213" t="s">
        <v>57</v>
      </c>
      <c r="G14" s="215"/>
      <c r="H14" s="69" t="s">
        <v>49</v>
      </c>
      <c r="I14" s="67"/>
    </row>
    <row r="15" spans="2:36" ht="12.95" customHeight="1">
      <c r="B15" s="6"/>
      <c r="C15" s="23" t="s">
        <v>92</v>
      </c>
      <c r="D15" s="6"/>
      <c r="E15" s="18"/>
      <c r="F15" s="6"/>
      <c r="G15" s="19"/>
      <c r="H15" s="70" t="s">
        <v>93</v>
      </c>
      <c r="I15" s="40"/>
    </row>
    <row r="16" spans="2:36" ht="12.95" customHeight="1">
      <c r="B16" s="30"/>
      <c r="C16" s="31" t="s">
        <v>2</v>
      </c>
      <c r="D16" s="30"/>
      <c r="E16" s="31" t="s">
        <v>2</v>
      </c>
      <c r="F16" s="30"/>
      <c r="G16" s="32" t="s">
        <v>2</v>
      </c>
      <c r="H16" s="71" t="s">
        <v>2</v>
      </c>
      <c r="I16" s="68"/>
    </row>
    <row r="17" spans="2:25" ht="15.95" customHeight="1">
      <c r="B17" s="170">
        <f>N26+R36</f>
        <v>0</v>
      </c>
      <c r="C17" s="171"/>
      <c r="D17" s="182">
        <f>X6*27600</f>
        <v>0</v>
      </c>
      <c r="E17" s="183"/>
      <c r="F17" s="170">
        <f>MIN(B17,D17)</f>
        <v>0</v>
      </c>
      <c r="G17" s="185"/>
      <c r="H17" s="133">
        <f>ROUNDDOWN(F17,-3)</f>
        <v>0</v>
      </c>
      <c r="I17" s="33"/>
    </row>
    <row r="18" spans="2:25" ht="15.5" customHeight="1">
      <c r="B18" s="28"/>
      <c r="C18" s="28"/>
      <c r="D18" s="28"/>
      <c r="E18" s="28"/>
      <c r="F18" s="28"/>
      <c r="G18" s="28"/>
      <c r="H18" s="28"/>
      <c r="I18" s="28"/>
    </row>
    <row r="19" spans="2:25" ht="16.5" customHeight="1">
      <c r="B19" s="37" t="s">
        <v>77</v>
      </c>
      <c r="C19" s="33"/>
      <c r="D19" s="33"/>
      <c r="E19" s="33"/>
      <c r="F19" s="33"/>
      <c r="G19" s="33"/>
      <c r="H19" s="28"/>
      <c r="I19" s="28"/>
      <c r="J19" s="28"/>
      <c r="K19" s="28"/>
      <c r="L19" s="28"/>
      <c r="M19" s="28"/>
      <c r="N19" s="28"/>
      <c r="O19" s="28"/>
      <c r="P19" s="28"/>
      <c r="Q19" s="28"/>
      <c r="R19" s="28"/>
      <c r="S19" s="28"/>
      <c r="T19" s="28"/>
      <c r="U19" s="28"/>
      <c r="V19" s="28"/>
      <c r="W19" s="28"/>
      <c r="X19" s="28"/>
      <c r="Y19" s="28"/>
    </row>
    <row r="20" spans="2:25" ht="29.25" customHeight="1">
      <c r="B20" s="213" t="s">
        <v>40</v>
      </c>
      <c r="C20" s="215"/>
      <c r="D20" s="214"/>
      <c r="E20" s="213" t="s">
        <v>47</v>
      </c>
      <c r="F20" s="215"/>
      <c r="G20" s="215"/>
      <c r="H20" s="215"/>
      <c r="I20" s="214"/>
      <c r="J20" s="213" t="s">
        <v>67</v>
      </c>
      <c r="K20" s="214"/>
      <c r="L20" s="213" t="s">
        <v>68</v>
      </c>
      <c r="M20" s="214"/>
      <c r="N20" s="213" t="s">
        <v>66</v>
      </c>
      <c r="O20" s="214"/>
      <c r="P20" s="15"/>
    </row>
    <row r="21" spans="2:25">
      <c r="B21" s="21"/>
      <c r="C21" s="20"/>
      <c r="D21" s="20"/>
      <c r="E21" s="21"/>
      <c r="F21" s="20"/>
      <c r="G21" s="20"/>
      <c r="H21" s="19"/>
      <c r="I21" s="18"/>
      <c r="J21" s="6"/>
      <c r="K21" s="18" t="s">
        <v>29</v>
      </c>
      <c r="L21" s="6"/>
      <c r="M21" s="18" t="s">
        <v>30</v>
      </c>
      <c r="N21" s="26"/>
      <c r="O21" s="23" t="s">
        <v>48</v>
      </c>
    </row>
    <row r="22" spans="2:25">
      <c r="B22" s="29"/>
      <c r="C22" s="24"/>
      <c r="D22" s="24"/>
      <c r="E22" s="29"/>
      <c r="F22" s="24"/>
      <c r="G22" s="24"/>
      <c r="H22" s="24"/>
      <c r="I22" s="31"/>
      <c r="J22" s="29"/>
      <c r="K22" s="31" t="s">
        <v>2</v>
      </c>
      <c r="L22" s="30"/>
      <c r="M22" s="31" t="s">
        <v>2</v>
      </c>
      <c r="N22" s="32"/>
      <c r="O22" s="31" t="s">
        <v>2</v>
      </c>
      <c r="P22" s="7"/>
      <c r="Q22" s="11"/>
      <c r="R22" s="11"/>
      <c r="S22" s="11"/>
      <c r="T22" s="11"/>
      <c r="U22" s="11"/>
    </row>
    <row r="23" spans="2:25" ht="18.95" customHeight="1">
      <c r="B23" s="12" t="s">
        <v>41</v>
      </c>
      <c r="C23" s="22"/>
      <c r="D23" s="22"/>
      <c r="E23" s="236" t="s">
        <v>45</v>
      </c>
      <c r="F23" s="237"/>
      <c r="G23" s="237"/>
      <c r="H23" s="237"/>
      <c r="I23" s="238"/>
      <c r="J23" s="166"/>
      <c r="K23" s="167"/>
      <c r="L23" s="166"/>
      <c r="M23" s="167"/>
      <c r="N23" s="170">
        <f>J23*L23</f>
        <v>0</v>
      </c>
      <c r="O23" s="171"/>
      <c r="P23" s="88"/>
      <c r="Q23" s="88"/>
      <c r="R23" s="88"/>
      <c r="S23" s="88"/>
    </row>
    <row r="24" spans="2:25" ht="18.95" customHeight="1">
      <c r="B24" s="13"/>
      <c r="C24" s="14"/>
      <c r="D24" s="14"/>
      <c r="E24" s="239"/>
      <c r="F24" s="240"/>
      <c r="G24" s="240"/>
      <c r="H24" s="240"/>
      <c r="I24" s="241"/>
      <c r="J24" s="242"/>
      <c r="K24" s="243"/>
      <c r="L24" s="242"/>
      <c r="M24" s="243"/>
      <c r="N24" s="170">
        <f t="shared" ref="N24:N25" si="0">J24*L24</f>
        <v>0</v>
      </c>
      <c r="O24" s="171"/>
      <c r="P24" s="88"/>
      <c r="Q24" s="88"/>
      <c r="R24" s="88"/>
      <c r="S24" s="88"/>
    </row>
    <row r="25" spans="2:25" ht="18.95" customHeight="1" thickBot="1">
      <c r="B25" s="25"/>
      <c r="C25" s="35"/>
      <c r="D25" s="35"/>
      <c r="E25" s="254"/>
      <c r="F25" s="255"/>
      <c r="G25" s="255"/>
      <c r="H25" s="255"/>
      <c r="I25" s="256"/>
      <c r="J25" s="257"/>
      <c r="K25" s="258"/>
      <c r="L25" s="257"/>
      <c r="M25" s="258"/>
      <c r="N25" s="259">
        <f t="shared" si="0"/>
        <v>0</v>
      </c>
      <c r="O25" s="260"/>
      <c r="P25" s="88"/>
      <c r="Q25" s="88"/>
      <c r="R25" s="88"/>
      <c r="S25" s="88"/>
    </row>
    <row r="26" spans="2:25" ht="18.95" customHeight="1" thickTop="1">
      <c r="B26" s="221" t="s">
        <v>44</v>
      </c>
      <c r="C26" s="222"/>
      <c r="D26" s="222"/>
      <c r="E26" s="222"/>
      <c r="F26" s="222"/>
      <c r="G26" s="222"/>
      <c r="H26" s="222"/>
      <c r="I26" s="223"/>
      <c r="J26" s="261">
        <f>SUM(J23:K25)</f>
        <v>0</v>
      </c>
      <c r="K26" s="261"/>
      <c r="L26" s="261">
        <f t="shared" ref="L26" si="1">SUM(L23:M25)</f>
        <v>0</v>
      </c>
      <c r="M26" s="261"/>
      <c r="N26" s="261">
        <f t="shared" ref="N26" si="2">SUM(N23:O25)</f>
        <v>0</v>
      </c>
      <c r="O26" s="261"/>
      <c r="P26" s="88"/>
      <c r="Q26" s="88"/>
      <c r="R26" s="88"/>
      <c r="S26" s="88"/>
    </row>
    <row r="27" spans="2:25" ht="18.95" customHeight="1">
      <c r="B27" s="39"/>
      <c r="C27" s="39"/>
      <c r="D27" s="39"/>
      <c r="E27" s="39"/>
      <c r="F27" s="39"/>
      <c r="G27" s="39"/>
      <c r="H27" s="39"/>
      <c r="I27" s="39"/>
      <c r="J27" s="90"/>
      <c r="K27" s="90"/>
      <c r="L27" s="90"/>
      <c r="M27" s="90"/>
      <c r="N27" s="90"/>
      <c r="O27" s="90"/>
      <c r="P27" s="90"/>
      <c r="Q27" s="90"/>
      <c r="R27" s="90"/>
      <c r="S27" s="90"/>
      <c r="T27" s="40"/>
      <c r="U27" s="40"/>
    </row>
    <row r="28" spans="2:25" ht="16.5" customHeight="1">
      <c r="B28" s="37" t="s">
        <v>78</v>
      </c>
      <c r="C28" s="33"/>
      <c r="D28" s="33"/>
      <c r="E28" s="33"/>
      <c r="F28" s="33"/>
      <c r="G28" s="33"/>
      <c r="H28" s="28"/>
      <c r="I28" s="28"/>
      <c r="J28" s="60"/>
      <c r="K28" s="60"/>
      <c r="L28" s="60"/>
      <c r="M28" s="60"/>
      <c r="N28" s="60"/>
      <c r="O28" s="60"/>
      <c r="P28" s="60"/>
      <c r="Q28" s="60"/>
      <c r="R28" s="60"/>
      <c r="S28" s="60"/>
      <c r="T28" s="28"/>
      <c r="U28" s="28"/>
      <c r="V28" s="28"/>
      <c r="W28" s="28"/>
      <c r="X28" s="28"/>
      <c r="Y28" s="28"/>
    </row>
    <row r="29" spans="2:25" ht="29.45" customHeight="1">
      <c r="B29" s="213" t="s">
        <v>40</v>
      </c>
      <c r="C29" s="215"/>
      <c r="D29" s="214"/>
      <c r="E29" s="213" t="s">
        <v>34</v>
      </c>
      <c r="F29" s="215"/>
      <c r="G29" s="215"/>
      <c r="H29" s="215"/>
      <c r="I29" s="214"/>
      <c r="J29" s="233" t="s">
        <v>23</v>
      </c>
      <c r="K29" s="234"/>
      <c r="L29" s="233" t="s">
        <v>27</v>
      </c>
      <c r="M29" s="234"/>
      <c r="N29" s="235" t="s">
        <v>24</v>
      </c>
      <c r="O29" s="235"/>
      <c r="P29" s="233" t="s">
        <v>28</v>
      </c>
      <c r="Q29" s="234"/>
      <c r="R29" s="233" t="s">
        <v>25</v>
      </c>
      <c r="S29" s="234"/>
    </row>
    <row r="30" spans="2:25" ht="12.95" customHeight="1">
      <c r="B30" s="21"/>
      <c r="C30" s="20"/>
      <c r="D30" s="20"/>
      <c r="E30" s="21"/>
      <c r="F30" s="20"/>
      <c r="G30" s="20"/>
      <c r="H30" s="19"/>
      <c r="I30" s="18"/>
      <c r="J30" s="76"/>
      <c r="K30" s="77" t="s">
        <v>31</v>
      </c>
      <c r="L30" s="76"/>
      <c r="M30" s="77" t="s">
        <v>89</v>
      </c>
      <c r="N30" s="78"/>
      <c r="O30" s="79" t="s">
        <v>90</v>
      </c>
      <c r="P30" s="76"/>
      <c r="Q30" s="77" t="s">
        <v>32</v>
      </c>
      <c r="R30" s="76"/>
      <c r="S30" s="77" t="s">
        <v>91</v>
      </c>
    </row>
    <row r="31" spans="2:25" ht="12.95" customHeight="1">
      <c r="B31" s="29"/>
      <c r="C31" s="24"/>
      <c r="D31" s="24"/>
      <c r="E31" s="29"/>
      <c r="F31" s="24"/>
      <c r="G31" s="24"/>
      <c r="H31" s="24"/>
      <c r="I31" s="31"/>
      <c r="J31" s="80"/>
      <c r="K31" s="81" t="s">
        <v>2</v>
      </c>
      <c r="L31" s="82"/>
      <c r="M31" s="81" t="s">
        <v>2</v>
      </c>
      <c r="N31" s="83"/>
      <c r="O31" s="83" t="s">
        <v>2</v>
      </c>
      <c r="P31" s="82"/>
      <c r="Q31" s="81" t="s">
        <v>2</v>
      </c>
      <c r="R31" s="82"/>
      <c r="S31" s="81" t="s">
        <v>2</v>
      </c>
    </row>
    <row r="32" spans="2:25" ht="18.95" customHeight="1">
      <c r="B32" s="38" t="s">
        <v>74</v>
      </c>
      <c r="C32" s="27"/>
      <c r="D32" s="42"/>
      <c r="E32" s="236"/>
      <c r="F32" s="237"/>
      <c r="G32" s="237"/>
      <c r="H32" s="237"/>
      <c r="I32" s="238"/>
      <c r="J32" s="166"/>
      <c r="K32" s="167"/>
      <c r="L32" s="166"/>
      <c r="M32" s="167"/>
      <c r="N32" s="185">
        <f>J32-L32</f>
        <v>0</v>
      </c>
      <c r="O32" s="185"/>
      <c r="P32" s="166"/>
      <c r="Q32" s="167"/>
      <c r="R32" s="170">
        <f>MIN(N32,P32)</f>
        <v>0</v>
      </c>
      <c r="S32" s="171"/>
    </row>
    <row r="33" spans="1:22" ht="18.95" customHeight="1">
      <c r="B33" s="38"/>
      <c r="C33" s="27"/>
      <c r="D33" s="27"/>
      <c r="E33" s="227"/>
      <c r="F33" s="228"/>
      <c r="G33" s="228"/>
      <c r="H33" s="228"/>
      <c r="I33" s="229"/>
      <c r="J33" s="186"/>
      <c r="K33" s="187"/>
      <c r="L33" s="186"/>
      <c r="M33" s="187"/>
      <c r="N33" s="185">
        <f t="shared" ref="N33:N35" si="3">J33-L33</f>
        <v>0</v>
      </c>
      <c r="O33" s="185"/>
      <c r="P33" s="186"/>
      <c r="Q33" s="187"/>
      <c r="R33" s="170">
        <f t="shared" ref="R33:R35" si="4">MIN(N33,P33)</f>
        <v>0</v>
      </c>
      <c r="S33" s="171"/>
    </row>
    <row r="34" spans="1:22" ht="18.95" customHeight="1">
      <c r="B34" s="38" t="s">
        <v>46</v>
      </c>
      <c r="C34" s="33"/>
      <c r="D34" s="33"/>
      <c r="E34" s="227"/>
      <c r="F34" s="228"/>
      <c r="G34" s="228"/>
      <c r="H34" s="228"/>
      <c r="I34" s="229"/>
      <c r="J34" s="186"/>
      <c r="K34" s="187"/>
      <c r="L34" s="186"/>
      <c r="M34" s="187"/>
      <c r="N34" s="185">
        <f t="shared" si="3"/>
        <v>0</v>
      </c>
      <c r="O34" s="185"/>
      <c r="P34" s="186"/>
      <c r="Q34" s="187"/>
      <c r="R34" s="170">
        <f t="shared" si="4"/>
        <v>0</v>
      </c>
      <c r="S34" s="171"/>
    </row>
    <row r="35" spans="1:22" ht="18.95" customHeight="1" thickBot="1">
      <c r="B35" s="36"/>
      <c r="C35" s="34"/>
      <c r="D35" s="34"/>
      <c r="E35" s="230"/>
      <c r="F35" s="231"/>
      <c r="G35" s="231"/>
      <c r="H35" s="231"/>
      <c r="I35" s="232"/>
      <c r="J35" s="219"/>
      <c r="K35" s="220"/>
      <c r="L35" s="219"/>
      <c r="M35" s="220"/>
      <c r="N35" s="224">
        <f t="shared" si="3"/>
        <v>0</v>
      </c>
      <c r="O35" s="224"/>
      <c r="P35" s="219"/>
      <c r="Q35" s="220"/>
      <c r="R35" s="168">
        <f t="shared" si="4"/>
        <v>0</v>
      </c>
      <c r="S35" s="169"/>
    </row>
    <row r="36" spans="1:22" ht="18.5" customHeight="1" thickTop="1">
      <c r="B36" s="221" t="s">
        <v>44</v>
      </c>
      <c r="C36" s="222"/>
      <c r="D36" s="222"/>
      <c r="E36" s="222"/>
      <c r="F36" s="222"/>
      <c r="G36" s="222"/>
      <c r="H36" s="222"/>
      <c r="I36" s="223"/>
      <c r="J36" s="190">
        <f>SUM(J32:K35)</f>
        <v>0</v>
      </c>
      <c r="K36" s="190"/>
      <c r="L36" s="190">
        <f t="shared" ref="L36" si="5">SUM(L32:M35)</f>
        <v>0</v>
      </c>
      <c r="M36" s="190"/>
      <c r="N36" s="184">
        <f t="shared" ref="N36" si="6">SUM(N32:O35)</f>
        <v>0</v>
      </c>
      <c r="O36" s="184"/>
      <c r="P36" s="190">
        <f t="shared" ref="P36" si="7">SUM(P32:Q35)</f>
        <v>0</v>
      </c>
      <c r="Q36" s="190"/>
      <c r="R36" s="184">
        <f t="shared" ref="R36" si="8">SUM(R32:S35)</f>
        <v>0</v>
      </c>
      <c r="S36" s="184"/>
    </row>
    <row r="37" spans="1:22" ht="18.5" customHeight="1">
      <c r="B37" s="39"/>
      <c r="C37" s="39"/>
      <c r="D37" s="39"/>
      <c r="E37" s="39"/>
      <c r="F37" s="39"/>
      <c r="G37" s="39"/>
      <c r="H37" s="39"/>
      <c r="I37" s="39"/>
      <c r="J37" s="40"/>
      <c r="K37" s="40"/>
      <c r="L37" s="40"/>
      <c r="M37" s="40"/>
      <c r="N37" s="40"/>
      <c r="O37" s="40"/>
      <c r="P37" s="40"/>
      <c r="Q37" s="40"/>
      <c r="R37" s="40"/>
      <c r="S37" s="40"/>
      <c r="T37" s="40"/>
      <c r="U37" s="40"/>
    </row>
    <row r="38" spans="1:22" ht="1.5" customHeight="1">
      <c r="A38" s="48"/>
      <c r="B38" s="46"/>
      <c r="C38" s="46"/>
      <c r="D38" s="46"/>
      <c r="E38" s="46"/>
      <c r="F38" s="46"/>
      <c r="G38" s="46"/>
      <c r="H38" s="46"/>
      <c r="I38" s="46"/>
      <c r="J38" s="47"/>
      <c r="K38" s="47"/>
      <c r="L38" s="47"/>
      <c r="M38" s="47"/>
      <c r="N38" s="47"/>
      <c r="O38" s="47"/>
      <c r="P38" s="47"/>
      <c r="Q38" s="47"/>
      <c r="R38" s="47"/>
      <c r="S38" s="47"/>
      <c r="T38" s="47"/>
      <c r="U38" s="47"/>
      <c r="V38" s="48"/>
    </row>
    <row r="39" spans="1:22" ht="18.5" customHeight="1">
      <c r="A39" s="49"/>
      <c r="B39" s="216" t="s">
        <v>76</v>
      </c>
      <c r="C39" s="216"/>
      <c r="D39" s="216"/>
      <c r="E39" s="39"/>
      <c r="F39" s="39"/>
      <c r="G39" s="39"/>
      <c r="H39" s="39"/>
      <c r="I39" s="39"/>
      <c r="J39" s="40"/>
      <c r="K39" s="40"/>
      <c r="L39" s="40"/>
      <c r="M39" s="40"/>
      <c r="N39" s="40"/>
      <c r="O39" s="40"/>
      <c r="P39" s="40"/>
      <c r="Q39" s="40"/>
      <c r="R39" s="40"/>
      <c r="S39" s="40"/>
      <c r="T39" s="40"/>
      <c r="U39" s="40"/>
    </row>
    <row r="40" spans="1:22" ht="29" customHeight="1">
      <c r="B40" s="115" t="s">
        <v>100</v>
      </c>
      <c r="C40" s="217" t="s">
        <v>49</v>
      </c>
      <c r="D40" s="218"/>
    </row>
    <row r="41" spans="1:22" ht="12.5" customHeight="1">
      <c r="B41" s="116" t="s">
        <v>98</v>
      </c>
      <c r="C41" s="117"/>
      <c r="D41" s="23" t="s">
        <v>101</v>
      </c>
    </row>
    <row r="42" spans="1:22" ht="12.5" customHeight="1">
      <c r="B42" s="118" t="s">
        <v>2</v>
      </c>
      <c r="C42" s="120"/>
      <c r="D42" s="121" t="s">
        <v>2</v>
      </c>
    </row>
    <row r="43" spans="1:22" ht="15.95" customHeight="1">
      <c r="B43" s="119">
        <f>T60</f>
        <v>0</v>
      </c>
      <c r="C43" s="225">
        <f>ROUNDDOWN(B43,-3)</f>
        <v>0</v>
      </c>
      <c r="D43" s="226"/>
    </row>
    <row r="44" spans="1:22" ht="15.5" customHeight="1">
      <c r="B44" s="28"/>
      <c r="C44" s="28"/>
      <c r="D44" s="28"/>
      <c r="E44" s="28"/>
      <c r="F44" s="28"/>
      <c r="G44" s="28"/>
      <c r="H44" s="28"/>
      <c r="I44" s="28"/>
    </row>
    <row r="45" spans="1:22" ht="29.45" customHeight="1">
      <c r="B45" s="213" t="s">
        <v>40</v>
      </c>
      <c r="C45" s="215"/>
      <c r="D45" s="215"/>
      <c r="E45" s="213" t="s">
        <v>34</v>
      </c>
      <c r="F45" s="215"/>
      <c r="G45" s="215"/>
      <c r="H45" s="215"/>
      <c r="I45" s="215"/>
      <c r="J45" s="213" t="s">
        <v>23</v>
      </c>
      <c r="K45" s="214"/>
      <c r="L45" s="213" t="s">
        <v>27</v>
      </c>
      <c r="M45" s="214"/>
      <c r="N45" s="213" t="s">
        <v>24</v>
      </c>
      <c r="O45" s="214"/>
      <c r="P45" s="213" t="s">
        <v>28</v>
      </c>
      <c r="Q45" s="214"/>
      <c r="R45" s="213" t="s">
        <v>80</v>
      </c>
      <c r="S45" s="214"/>
      <c r="T45" s="215" t="s">
        <v>25</v>
      </c>
      <c r="U45" s="214"/>
    </row>
    <row r="46" spans="1:22" ht="22.5" customHeight="1">
      <c r="B46" s="21"/>
      <c r="C46" s="20"/>
      <c r="D46" s="20"/>
      <c r="E46" s="26"/>
      <c r="F46" s="122"/>
      <c r="G46" s="122"/>
      <c r="H46" s="122"/>
      <c r="I46" s="122"/>
      <c r="J46" s="6"/>
      <c r="K46" s="63" t="s">
        <v>94</v>
      </c>
      <c r="L46" s="64"/>
      <c r="M46" s="63" t="s">
        <v>95</v>
      </c>
      <c r="N46" s="64"/>
      <c r="O46" s="66" t="s">
        <v>99</v>
      </c>
      <c r="P46" s="64"/>
      <c r="Q46" s="63" t="s">
        <v>96</v>
      </c>
      <c r="R46" s="64"/>
      <c r="S46" s="63" t="s">
        <v>97</v>
      </c>
      <c r="T46" s="65"/>
      <c r="U46" s="63" t="s">
        <v>98</v>
      </c>
    </row>
    <row r="47" spans="1:22" ht="12.95" customHeight="1">
      <c r="B47" s="29"/>
      <c r="C47" s="24"/>
      <c r="D47" s="24"/>
      <c r="E47" s="201"/>
      <c r="F47" s="202"/>
      <c r="G47" s="202"/>
      <c r="H47" s="202"/>
      <c r="I47" s="202"/>
      <c r="J47" s="29"/>
      <c r="K47" s="31" t="s">
        <v>2</v>
      </c>
      <c r="L47" s="30"/>
      <c r="M47" s="31" t="s">
        <v>2</v>
      </c>
      <c r="N47" s="30"/>
      <c r="O47" s="31" t="s">
        <v>2</v>
      </c>
      <c r="P47" s="30"/>
      <c r="Q47" s="31" t="s">
        <v>2</v>
      </c>
      <c r="R47" s="30"/>
      <c r="S47" s="31" t="s">
        <v>2</v>
      </c>
      <c r="T47" s="32"/>
      <c r="U47" s="31" t="s">
        <v>2</v>
      </c>
    </row>
    <row r="48" spans="1:22" ht="18.95" customHeight="1">
      <c r="B48" s="197" t="s">
        <v>106</v>
      </c>
      <c r="C48" s="198"/>
      <c r="D48" s="198"/>
      <c r="E48" s="203"/>
      <c r="F48" s="204"/>
      <c r="G48" s="204"/>
      <c r="H48" s="204"/>
      <c r="I48" s="204"/>
      <c r="J48" s="164"/>
      <c r="K48" s="165"/>
      <c r="L48" s="164"/>
      <c r="M48" s="165"/>
      <c r="N48" s="168">
        <f>J48-L48</f>
        <v>0</v>
      </c>
      <c r="O48" s="169"/>
      <c r="P48" s="164"/>
      <c r="Q48" s="165"/>
      <c r="R48" s="180">
        <v>4000000</v>
      </c>
      <c r="S48" s="181"/>
      <c r="T48" s="164" t="str">
        <f>IF(P48="","",MIN(P48,R48))</f>
        <v/>
      </c>
      <c r="U48" s="165"/>
    </row>
    <row r="49" spans="2:21" ht="18.95" customHeight="1">
      <c r="B49" s="197"/>
      <c r="C49" s="198"/>
      <c r="D49" s="198"/>
      <c r="E49" s="203"/>
      <c r="F49" s="204"/>
      <c r="G49" s="204"/>
      <c r="H49" s="204"/>
      <c r="I49" s="204"/>
      <c r="J49" s="164"/>
      <c r="K49" s="165"/>
      <c r="L49" s="164"/>
      <c r="M49" s="165"/>
      <c r="N49" s="168"/>
      <c r="O49" s="169"/>
      <c r="P49" s="164"/>
      <c r="Q49" s="165"/>
      <c r="R49" s="180"/>
      <c r="S49" s="181"/>
      <c r="T49" s="164"/>
      <c r="U49" s="165"/>
    </row>
    <row r="50" spans="2:21" ht="18.95" customHeight="1">
      <c r="B50" s="62"/>
      <c r="C50" s="27"/>
      <c r="D50" s="27"/>
      <c r="E50" s="205"/>
      <c r="F50" s="206"/>
      <c r="G50" s="206"/>
      <c r="H50" s="206"/>
      <c r="I50" s="206"/>
      <c r="J50" s="166"/>
      <c r="K50" s="167"/>
      <c r="L50" s="166"/>
      <c r="M50" s="167"/>
      <c r="N50" s="170"/>
      <c r="O50" s="171"/>
      <c r="P50" s="166"/>
      <c r="Q50" s="167"/>
      <c r="R50" s="182"/>
      <c r="S50" s="183"/>
      <c r="T50" s="166"/>
      <c r="U50" s="167"/>
    </row>
    <row r="51" spans="2:21" ht="18.95" customHeight="1">
      <c r="B51" s="193"/>
      <c r="C51" s="194"/>
      <c r="D51" s="194"/>
      <c r="E51" s="193"/>
      <c r="F51" s="194"/>
      <c r="G51" s="194"/>
      <c r="H51" s="194"/>
      <c r="I51" s="123"/>
      <c r="J51" s="72"/>
      <c r="K51" s="73"/>
      <c r="L51" s="72"/>
      <c r="M51" s="73"/>
      <c r="N51" s="72"/>
      <c r="O51" s="73"/>
      <c r="P51" s="72"/>
      <c r="Q51" s="73"/>
      <c r="R51" s="72"/>
      <c r="S51" s="73"/>
      <c r="T51" s="84"/>
      <c r="U51" s="73"/>
    </row>
    <row r="52" spans="2:21" ht="18.95" customHeight="1">
      <c r="B52" s="207" t="s">
        <v>107</v>
      </c>
      <c r="C52" s="208"/>
      <c r="D52" s="208"/>
      <c r="E52" s="201"/>
      <c r="F52" s="202"/>
      <c r="G52" s="202"/>
      <c r="H52" s="202"/>
      <c r="I52" s="202"/>
      <c r="J52" s="164"/>
      <c r="K52" s="165"/>
      <c r="L52" s="164"/>
      <c r="M52" s="165"/>
      <c r="N52" s="168">
        <f>J52-L52</f>
        <v>0</v>
      </c>
      <c r="O52" s="169"/>
      <c r="P52" s="164"/>
      <c r="Q52" s="165"/>
      <c r="R52" s="172">
        <v>1000000</v>
      </c>
      <c r="S52" s="173"/>
      <c r="T52" s="164" t="str">
        <f>IF(P52="","",MIN(P52,R52))</f>
        <v/>
      </c>
      <c r="U52" s="165"/>
    </row>
    <row r="53" spans="2:21" ht="18.95" customHeight="1">
      <c r="B53" s="209"/>
      <c r="C53" s="210"/>
      <c r="D53" s="210"/>
      <c r="E53" s="203"/>
      <c r="F53" s="204"/>
      <c r="G53" s="204"/>
      <c r="H53" s="204"/>
      <c r="I53" s="204"/>
      <c r="J53" s="164"/>
      <c r="K53" s="165"/>
      <c r="L53" s="164"/>
      <c r="M53" s="165"/>
      <c r="N53" s="168"/>
      <c r="O53" s="169"/>
      <c r="P53" s="164"/>
      <c r="Q53" s="165"/>
      <c r="R53" s="174"/>
      <c r="S53" s="175"/>
      <c r="T53" s="164"/>
      <c r="U53" s="165"/>
    </row>
    <row r="54" spans="2:21" ht="18.95" customHeight="1">
      <c r="B54" s="211"/>
      <c r="C54" s="212"/>
      <c r="D54" s="212"/>
      <c r="E54" s="205"/>
      <c r="F54" s="206"/>
      <c r="G54" s="206"/>
      <c r="H54" s="206"/>
      <c r="I54" s="206"/>
      <c r="J54" s="166"/>
      <c r="K54" s="167"/>
      <c r="L54" s="166"/>
      <c r="M54" s="167"/>
      <c r="N54" s="170"/>
      <c r="O54" s="171"/>
      <c r="P54" s="166"/>
      <c r="Q54" s="167"/>
      <c r="R54" s="176"/>
      <c r="S54" s="177"/>
      <c r="T54" s="166"/>
      <c r="U54" s="167"/>
    </row>
    <row r="55" spans="2:21" ht="18.95" customHeight="1">
      <c r="B55" s="191"/>
      <c r="C55" s="192"/>
      <c r="D55" s="192"/>
      <c r="E55" s="193"/>
      <c r="F55" s="194"/>
      <c r="G55" s="194"/>
      <c r="H55" s="194"/>
      <c r="I55" s="123"/>
      <c r="J55" s="72"/>
      <c r="K55" s="124"/>
      <c r="L55" s="72"/>
      <c r="M55" s="73"/>
      <c r="N55" s="72"/>
      <c r="O55" s="73"/>
      <c r="P55" s="72"/>
      <c r="Q55" s="73"/>
      <c r="R55" s="72"/>
      <c r="S55" s="73"/>
      <c r="T55" s="84"/>
      <c r="U55" s="73"/>
    </row>
    <row r="56" spans="2:21" ht="18.95" customHeight="1">
      <c r="B56" s="195" t="s">
        <v>79</v>
      </c>
      <c r="C56" s="196"/>
      <c r="D56" s="196"/>
      <c r="E56" s="201"/>
      <c r="F56" s="202"/>
      <c r="G56" s="202"/>
      <c r="H56" s="202"/>
      <c r="I56" s="202"/>
      <c r="J56" s="164"/>
      <c r="K56" s="165"/>
      <c r="L56" s="164"/>
      <c r="M56" s="165"/>
      <c r="N56" s="168">
        <f>J56-L56</f>
        <v>0</v>
      </c>
      <c r="O56" s="169"/>
      <c r="P56" s="164"/>
      <c r="Q56" s="165"/>
      <c r="R56" s="178">
        <v>500000</v>
      </c>
      <c r="S56" s="179"/>
      <c r="T56" s="164" t="str">
        <f>IF(P56="","",MIN(P56,R56))</f>
        <v/>
      </c>
      <c r="U56" s="165"/>
    </row>
    <row r="57" spans="2:21" ht="18.95" customHeight="1">
      <c r="B57" s="197"/>
      <c r="C57" s="198"/>
      <c r="D57" s="198"/>
      <c r="E57" s="203"/>
      <c r="F57" s="204"/>
      <c r="G57" s="204"/>
      <c r="H57" s="204"/>
      <c r="I57" s="204"/>
      <c r="J57" s="164"/>
      <c r="K57" s="165"/>
      <c r="L57" s="164"/>
      <c r="M57" s="165"/>
      <c r="N57" s="168"/>
      <c r="O57" s="169"/>
      <c r="P57" s="164"/>
      <c r="Q57" s="165"/>
      <c r="R57" s="180"/>
      <c r="S57" s="181"/>
      <c r="T57" s="164"/>
      <c r="U57" s="165"/>
    </row>
    <row r="58" spans="2:21" ht="18.95" customHeight="1">
      <c r="B58" s="199"/>
      <c r="C58" s="200"/>
      <c r="D58" s="200"/>
      <c r="E58" s="205"/>
      <c r="F58" s="206"/>
      <c r="G58" s="206"/>
      <c r="H58" s="206"/>
      <c r="I58" s="206"/>
      <c r="J58" s="166"/>
      <c r="K58" s="167"/>
      <c r="L58" s="166"/>
      <c r="M58" s="167"/>
      <c r="N58" s="170"/>
      <c r="O58" s="171"/>
      <c r="P58" s="166"/>
      <c r="Q58" s="167"/>
      <c r="R58" s="182"/>
      <c r="S58" s="183"/>
      <c r="T58" s="166"/>
      <c r="U58" s="167"/>
    </row>
    <row r="59" spans="2:21" ht="18.95" customHeight="1" thickBot="1">
      <c r="B59" s="55"/>
      <c r="C59" s="56"/>
      <c r="D59" s="56"/>
      <c r="E59" s="61"/>
      <c r="F59" s="57"/>
      <c r="G59" s="57"/>
      <c r="H59" s="57"/>
      <c r="I59" s="57"/>
      <c r="J59" s="74"/>
      <c r="K59" s="75"/>
      <c r="L59" s="74"/>
      <c r="M59" s="75"/>
      <c r="N59" s="74"/>
      <c r="O59" s="75"/>
      <c r="P59" s="74"/>
      <c r="Q59" s="75"/>
      <c r="R59" s="58"/>
      <c r="S59" s="59"/>
      <c r="T59" s="54"/>
      <c r="U59" s="44"/>
    </row>
    <row r="60" spans="2:21" ht="26" customHeight="1" thickTop="1">
      <c r="B60" s="188" t="s">
        <v>44</v>
      </c>
      <c r="C60" s="189"/>
      <c r="D60" s="189"/>
      <c r="E60" s="189"/>
      <c r="F60" s="189"/>
      <c r="G60" s="189"/>
      <c r="H60" s="189"/>
      <c r="I60" s="189"/>
      <c r="J60" s="190">
        <f>SUM(J48:K59)</f>
        <v>0</v>
      </c>
      <c r="K60" s="190"/>
      <c r="L60" s="190">
        <f t="shared" ref="L60" si="9">SUM(L48:M59)</f>
        <v>0</v>
      </c>
      <c r="M60" s="190"/>
      <c r="N60" s="190">
        <f t="shared" ref="N60" si="10">SUM(N48:O59)</f>
        <v>0</v>
      </c>
      <c r="O60" s="190"/>
      <c r="P60" s="190">
        <f t="shared" ref="P60" si="11">SUM(P48:Q59)</f>
        <v>0</v>
      </c>
      <c r="Q60" s="190"/>
      <c r="R60" s="190"/>
      <c r="S60" s="190"/>
      <c r="T60" s="190">
        <f t="shared" ref="T60" si="12">SUM(T48:U59)</f>
        <v>0</v>
      </c>
      <c r="U60" s="190"/>
    </row>
    <row r="61" spans="2:21" ht="18.95" customHeight="1">
      <c r="B61" s="39"/>
      <c r="C61" s="39"/>
      <c r="D61" s="39"/>
      <c r="E61" s="39"/>
      <c r="F61" s="39"/>
      <c r="G61" s="39"/>
      <c r="H61" s="39"/>
      <c r="I61" s="39"/>
      <c r="J61" s="40"/>
      <c r="K61" s="40"/>
      <c r="L61" s="40"/>
      <c r="M61" s="40"/>
      <c r="N61" s="40"/>
      <c r="O61" s="40"/>
      <c r="P61" s="40"/>
      <c r="Q61" s="40"/>
      <c r="R61" s="40"/>
      <c r="S61" s="40"/>
      <c r="T61" s="40"/>
      <c r="U61" s="40"/>
    </row>
    <row r="62" spans="2:21" ht="18.95" customHeight="1">
      <c r="B62" s="39"/>
      <c r="C62" s="39"/>
      <c r="D62" s="39"/>
      <c r="E62" s="39"/>
      <c r="F62" s="39"/>
      <c r="G62" s="39"/>
      <c r="H62" s="39"/>
      <c r="I62" s="39"/>
      <c r="J62" s="40"/>
      <c r="K62" s="40"/>
      <c r="L62" s="40"/>
      <c r="M62" s="40"/>
      <c r="N62" s="40"/>
      <c r="O62" s="40"/>
    </row>
    <row r="63" spans="2:21" s="8" customFormat="1" ht="9.4">
      <c r="B63" s="8" t="s">
        <v>26</v>
      </c>
    </row>
    <row r="64" spans="2:21" s="8" customFormat="1" ht="9.4">
      <c r="B64" s="8" t="s">
        <v>85</v>
      </c>
      <c r="K64" s="8" t="s">
        <v>86</v>
      </c>
    </row>
    <row r="65" spans="2:11" s="8" customFormat="1" ht="9.4">
      <c r="B65" s="8" t="s">
        <v>56</v>
      </c>
      <c r="C65" s="9"/>
      <c r="K65" s="8" t="s">
        <v>112</v>
      </c>
    </row>
    <row r="66" spans="2:11" s="8" customFormat="1" ht="9.4">
      <c r="B66" s="8" t="s">
        <v>58</v>
      </c>
      <c r="C66" s="9"/>
      <c r="K66" s="8" t="s">
        <v>113</v>
      </c>
    </row>
    <row r="67" spans="2:11" s="8" customFormat="1" ht="9.4">
      <c r="B67" s="8" t="s">
        <v>70</v>
      </c>
      <c r="C67" s="9"/>
    </row>
    <row r="68" spans="2:11" s="8" customFormat="1" ht="9.4">
      <c r="B68" s="8" t="s">
        <v>103</v>
      </c>
      <c r="C68" s="9"/>
    </row>
    <row r="69" spans="2:11" s="8" customFormat="1" ht="9.4">
      <c r="B69" s="8" t="s">
        <v>72</v>
      </c>
      <c r="C69" s="9"/>
    </row>
    <row r="70" spans="2:11" s="8" customFormat="1" ht="9.4">
      <c r="B70" s="9"/>
      <c r="C70" s="9"/>
      <c r="D70" s="9"/>
      <c r="E70" s="9"/>
      <c r="F70" s="9"/>
      <c r="G70" s="9"/>
    </row>
  </sheetData>
  <mergeCells count="112">
    <mergeCell ref="E25:I25"/>
    <mergeCell ref="J25:K25"/>
    <mergeCell ref="L25:M25"/>
    <mergeCell ref="N25:O25"/>
    <mergeCell ref="B26:I26"/>
    <mergeCell ref="J26:K26"/>
    <mergeCell ref="L26:M26"/>
    <mergeCell ref="N26:O26"/>
    <mergeCell ref="B29:D29"/>
    <mergeCell ref="E29:I29"/>
    <mergeCell ref="J29:K29"/>
    <mergeCell ref="B4:U4"/>
    <mergeCell ref="B8:D10"/>
    <mergeCell ref="B14:C14"/>
    <mergeCell ref="D14:E14"/>
    <mergeCell ref="F14:G14"/>
    <mergeCell ref="E23:I23"/>
    <mergeCell ref="J23:K23"/>
    <mergeCell ref="L23:M23"/>
    <mergeCell ref="N23:O23"/>
    <mergeCell ref="L20:M20"/>
    <mergeCell ref="N20:O20"/>
    <mergeCell ref="E24:I24"/>
    <mergeCell ref="J24:K24"/>
    <mergeCell ref="L24:M24"/>
    <mergeCell ref="N24:O24"/>
    <mergeCell ref="D17:E17"/>
    <mergeCell ref="F17:G17"/>
    <mergeCell ref="B20:D20"/>
    <mergeCell ref="E20:I20"/>
    <mergeCell ref="J20:K20"/>
    <mergeCell ref="B17:C17"/>
    <mergeCell ref="E33:I33"/>
    <mergeCell ref="E34:I34"/>
    <mergeCell ref="E35:I35"/>
    <mergeCell ref="J35:K35"/>
    <mergeCell ref="L35:M35"/>
    <mergeCell ref="L29:M29"/>
    <mergeCell ref="N29:O29"/>
    <mergeCell ref="P29:Q29"/>
    <mergeCell ref="R29:S29"/>
    <mergeCell ref="E32:I32"/>
    <mergeCell ref="J32:K32"/>
    <mergeCell ref="L32:M32"/>
    <mergeCell ref="N32:O32"/>
    <mergeCell ref="P32:Q32"/>
    <mergeCell ref="R32:S32"/>
    <mergeCell ref="B39:D39"/>
    <mergeCell ref="C40:D40"/>
    <mergeCell ref="B45:D45"/>
    <mergeCell ref="E45:I45"/>
    <mergeCell ref="P35:Q35"/>
    <mergeCell ref="B36:I36"/>
    <mergeCell ref="J36:K36"/>
    <mergeCell ref="L36:M36"/>
    <mergeCell ref="N36:O36"/>
    <mergeCell ref="P36:Q36"/>
    <mergeCell ref="N35:O35"/>
    <mergeCell ref="C43:D43"/>
    <mergeCell ref="B52:D54"/>
    <mergeCell ref="B48:D49"/>
    <mergeCell ref="E52:I54"/>
    <mergeCell ref="R45:S45"/>
    <mergeCell ref="T45:U45"/>
    <mergeCell ref="B51:D51"/>
    <mergeCell ref="E51:H51"/>
    <mergeCell ref="J45:K45"/>
    <mergeCell ref="L45:M45"/>
    <mergeCell ref="N45:O45"/>
    <mergeCell ref="P45:Q45"/>
    <mergeCell ref="E47:I50"/>
    <mergeCell ref="R48:S50"/>
    <mergeCell ref="T48:U50"/>
    <mergeCell ref="B60:I60"/>
    <mergeCell ref="J60:K60"/>
    <mergeCell ref="L60:M60"/>
    <mergeCell ref="N60:O60"/>
    <mergeCell ref="P60:Q60"/>
    <mergeCell ref="T60:U60"/>
    <mergeCell ref="R60:S60"/>
    <mergeCell ref="B55:D55"/>
    <mergeCell ref="E55:H55"/>
    <mergeCell ref="B56:D58"/>
    <mergeCell ref="E56:I58"/>
    <mergeCell ref="R36:S36"/>
    <mergeCell ref="N33:O33"/>
    <mergeCell ref="N34:O34"/>
    <mergeCell ref="J33:K33"/>
    <mergeCell ref="L33:M33"/>
    <mergeCell ref="P33:Q33"/>
    <mergeCell ref="R33:S33"/>
    <mergeCell ref="J34:K34"/>
    <mergeCell ref="L34:M34"/>
    <mergeCell ref="P34:Q34"/>
    <mergeCell ref="R34:S34"/>
    <mergeCell ref="R35:S35"/>
    <mergeCell ref="T52:U54"/>
    <mergeCell ref="J56:K58"/>
    <mergeCell ref="L56:M58"/>
    <mergeCell ref="N56:O58"/>
    <mergeCell ref="P56:Q58"/>
    <mergeCell ref="T56:U58"/>
    <mergeCell ref="R52:S54"/>
    <mergeCell ref="R56:S58"/>
    <mergeCell ref="J48:K50"/>
    <mergeCell ref="N48:O50"/>
    <mergeCell ref="P48:Q50"/>
    <mergeCell ref="L48:M50"/>
    <mergeCell ref="J52:K54"/>
    <mergeCell ref="L52:M54"/>
    <mergeCell ref="N52:O54"/>
    <mergeCell ref="P52:Q54"/>
  </mergeCells>
  <phoneticPr fontId="1"/>
  <dataValidations count="1">
    <dataValidation type="list" allowBlank="1" showInputMessage="1" showErrorMessage="1" sqref="R48" xr:uid="{46DFC364-E561-420E-9DB2-47BE75A403B6}">
      <formula1>"4000000,2000000"</formula1>
    </dataValidation>
  </dataValidations>
  <pageMargins left="0.70866141732283472" right="0.70866141732283472" top="0.35433070866141736" bottom="0.35433070866141736" header="0.31496062992125984" footer="0.31496062992125984"/>
  <pageSetup paperSize="9" scale="49" orientation="landscape"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45"/>
  <sheetViews>
    <sheetView showGridLines="0" view="pageBreakPreview" topLeftCell="A3" zoomScaleNormal="100" zoomScaleSheetLayoutView="100" workbookViewId="0">
      <selection activeCell="S25" sqref="S25"/>
    </sheetView>
  </sheetViews>
  <sheetFormatPr defaultColWidth="9" defaultRowHeight="12.75"/>
  <cols>
    <col min="1" max="1" width="3" style="2" customWidth="1"/>
    <col min="2" max="59" width="3" style="3" customWidth="1"/>
    <col min="60" max="16384" width="9" style="3"/>
  </cols>
  <sheetData>
    <row r="1" spans="1:29" s="1" customFormat="1" ht="14.25">
      <c r="A1" s="4" t="s">
        <v>53</v>
      </c>
    </row>
    <row r="2" spans="1:29" s="1" customFormat="1" ht="14.25">
      <c r="A2" s="4"/>
    </row>
    <row r="3" spans="1:29" s="1" customFormat="1" ht="14.25">
      <c r="A3" s="4"/>
      <c r="V3" s="85" t="s">
        <v>6</v>
      </c>
      <c r="X3" s="1" t="s">
        <v>8</v>
      </c>
      <c r="AA3" s="1" t="s">
        <v>9</v>
      </c>
      <c r="AC3" s="1" t="s">
        <v>7</v>
      </c>
    </row>
    <row r="4" spans="1:29" s="1" customFormat="1" ht="13.8" customHeight="1">
      <c r="A4" s="4"/>
      <c r="W4" s="85" t="s">
        <v>21</v>
      </c>
      <c r="Y4" s="1" t="s">
        <v>5</v>
      </c>
      <c r="AA4" s="1" t="s">
        <v>4</v>
      </c>
      <c r="AC4" s="1" t="s">
        <v>3</v>
      </c>
    </row>
    <row r="5" spans="1:29" s="1" customFormat="1" ht="13.8" customHeight="1">
      <c r="A5" s="4"/>
      <c r="W5" s="85"/>
    </row>
    <row r="6" spans="1:29" s="1" customFormat="1" ht="13.8" customHeight="1">
      <c r="A6" s="4"/>
      <c r="W6" s="85"/>
    </row>
    <row r="7" spans="1:29" s="1" customFormat="1" ht="13.8" customHeight="1">
      <c r="A7" s="4"/>
    </row>
    <row r="8" spans="1:29" s="1" customFormat="1" ht="13.8" customHeight="1">
      <c r="A8" s="4" t="s">
        <v>33</v>
      </c>
    </row>
    <row r="9" spans="1:29" s="1" customFormat="1" ht="14.25">
      <c r="A9" s="4"/>
    </row>
    <row r="10" spans="1:29" s="1" customFormat="1" ht="16.5" customHeight="1">
      <c r="A10" s="4"/>
    </row>
    <row r="11" spans="1:29" s="1" customFormat="1" ht="16.5" customHeight="1">
      <c r="A11" s="4"/>
      <c r="AB11" s="85" t="s">
        <v>18</v>
      </c>
    </row>
    <row r="12" spans="1:29" s="1" customFormat="1" ht="16.5" customHeight="1">
      <c r="A12" s="4"/>
    </row>
    <row r="13" spans="1:29" s="1" customFormat="1" ht="14.25">
      <c r="A13" s="4"/>
    </row>
    <row r="14" spans="1:29" s="1" customFormat="1" ht="14.25">
      <c r="A14" s="4"/>
    </row>
    <row r="15" spans="1:29" s="1" customFormat="1" ht="14.25">
      <c r="A15" s="4"/>
    </row>
    <row r="16" spans="1:29" s="1" customFormat="1" ht="14.25">
      <c r="A16" s="262" t="s">
        <v>120</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row>
    <row r="17" spans="1:26" s="1" customFormat="1" ht="14.25">
      <c r="A17" s="4"/>
      <c r="Z17" s="85"/>
    </row>
    <row r="18" spans="1:26" s="1" customFormat="1" ht="14.25">
      <c r="A18" s="4"/>
      <c r="Z18" s="85"/>
    </row>
    <row r="19" spans="1:26" s="1" customFormat="1" ht="14.25">
      <c r="A19" s="4"/>
      <c r="Z19" s="85"/>
    </row>
    <row r="20" spans="1:26" s="1" customFormat="1" ht="14.25">
      <c r="A20" s="4"/>
    </row>
    <row r="21" spans="1:26" s="1" customFormat="1" ht="14.25">
      <c r="A21" s="4"/>
      <c r="B21" s="1" t="s">
        <v>17</v>
      </c>
    </row>
    <row r="22" spans="1:26" s="1" customFormat="1" ht="14.25">
      <c r="A22" s="4"/>
    </row>
    <row r="23" spans="1:26" s="1" customFormat="1" ht="14.25">
      <c r="A23" s="4"/>
    </row>
    <row r="24" spans="1:26" s="1" customFormat="1" ht="14.25">
      <c r="A24" s="4"/>
    </row>
    <row r="25" spans="1:26" s="1" customFormat="1" ht="14.25">
      <c r="A25" s="86" t="s">
        <v>11</v>
      </c>
      <c r="C25" s="1" t="s">
        <v>121</v>
      </c>
    </row>
    <row r="26" spans="1:26" s="1" customFormat="1" ht="14.25">
      <c r="A26" s="4"/>
    </row>
    <row r="27" spans="1:26" s="1" customFormat="1" ht="14.25">
      <c r="A27" s="4"/>
    </row>
    <row r="28" spans="1:26" s="1" customFormat="1" ht="14.25">
      <c r="A28" s="86" t="s">
        <v>12</v>
      </c>
      <c r="C28" s="1" t="s">
        <v>122</v>
      </c>
    </row>
    <row r="29" spans="1:26" s="1" customFormat="1" ht="14.25">
      <c r="A29" s="4"/>
    </row>
    <row r="30" spans="1:26" s="1" customFormat="1" ht="14.25">
      <c r="A30" s="4"/>
    </row>
    <row r="31" spans="1:26" s="1" customFormat="1" ht="14.25">
      <c r="A31" s="4"/>
    </row>
    <row r="32" spans="1:26" s="1" customFormat="1" ht="14.25">
      <c r="A32" s="4"/>
    </row>
    <row r="33" spans="1:29" s="1" customFormat="1" ht="14.25">
      <c r="A33" s="4" t="s">
        <v>14</v>
      </c>
    </row>
    <row r="34" spans="1:29" s="1" customFormat="1" ht="14.25">
      <c r="A34" s="4"/>
    </row>
    <row r="35" spans="1:29" s="1" customFormat="1" ht="14.55" customHeight="1">
      <c r="A35" s="4"/>
      <c r="B35" s="89" t="s">
        <v>16</v>
      </c>
      <c r="C35" s="299" t="s">
        <v>59</v>
      </c>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row>
    <row r="36" spans="1:29" s="1" customFormat="1" ht="14.25">
      <c r="A36" s="4"/>
      <c r="B36" s="89"/>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row>
    <row r="37" spans="1:29" s="1" customFormat="1" ht="14.25">
      <c r="A37" s="4"/>
      <c r="B37" s="89" t="s">
        <v>15</v>
      </c>
      <c r="C37" s="266" t="s">
        <v>108</v>
      </c>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row>
    <row r="38" spans="1:29" s="1" customFormat="1" ht="14.25">
      <c r="A38" s="4"/>
      <c r="B38" s="4"/>
    </row>
    <row r="39" spans="1:29" s="1" customFormat="1" ht="14.25">
      <c r="A39" s="4"/>
      <c r="B39" s="89" t="s">
        <v>105</v>
      </c>
      <c r="C39" s="1" t="s">
        <v>52</v>
      </c>
    </row>
    <row r="40" spans="1:29" s="1" customFormat="1" ht="14.25">
      <c r="A40" s="4"/>
      <c r="B40" s="1" t="s">
        <v>104</v>
      </c>
    </row>
    <row r="41" spans="1:29" s="1" customFormat="1" ht="14.25">
      <c r="A41" s="4"/>
    </row>
    <row r="42" spans="1:29" s="1" customFormat="1" ht="14.25">
      <c r="A42" s="4"/>
    </row>
    <row r="43" spans="1:29" s="1" customFormat="1" ht="14.25">
      <c r="A43" s="4"/>
    </row>
    <row r="44" spans="1:29" s="1" customFormat="1" ht="14.25">
      <c r="A44" s="4"/>
    </row>
    <row r="45" spans="1:29" s="1" customFormat="1" ht="14.25">
      <c r="A45" s="4"/>
    </row>
  </sheetData>
  <mergeCells count="3">
    <mergeCell ref="A16:AC16"/>
    <mergeCell ref="C37:AC37"/>
    <mergeCell ref="C35:AC35"/>
  </mergeCells>
  <phoneticPr fontId="1"/>
  <pageMargins left="0.70866141732283472" right="0.70866141732283472" top="0.55118110236220474" bottom="0.35433070866141736" header="0.31496062992125984" footer="0.31496062992125984"/>
  <pageSetup paperSize="9" scale="98" orientation="portrait" r:id="rId1"/>
  <ignoredErrors>
    <ignoredError sqref="B35 B37 B39 A25:A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E00E1-9A88-471D-ADF4-EE768BF2EB5A}">
  <dimension ref="A1:H30"/>
  <sheetViews>
    <sheetView showGridLines="0" view="pageBreakPreview" topLeftCell="A13" zoomScale="115" zoomScaleNormal="100" zoomScaleSheetLayoutView="115" workbookViewId="0">
      <selection activeCell="A22" sqref="A22"/>
    </sheetView>
  </sheetViews>
  <sheetFormatPr defaultColWidth="9.59765625" defaultRowHeight="20.25" customHeight="1"/>
  <cols>
    <col min="1" max="1" width="13.19921875" style="95" customWidth="1"/>
    <col min="2" max="2" width="5.46484375" style="95" customWidth="1"/>
    <col min="3" max="6" width="13.19921875" style="95" customWidth="1"/>
    <col min="7" max="7" width="14.796875" style="95" customWidth="1"/>
    <col min="8" max="8" width="3.59765625" style="95" customWidth="1"/>
    <col min="9" max="16384" width="9.59765625" style="95"/>
  </cols>
  <sheetData>
    <row r="1" spans="1:8" ht="20.25" customHeight="1">
      <c r="A1" s="93" t="s">
        <v>51</v>
      </c>
      <c r="B1" s="93"/>
      <c r="C1" s="94"/>
      <c r="D1" s="94"/>
      <c r="E1" s="94"/>
      <c r="F1" s="94"/>
      <c r="G1" s="92"/>
      <c r="H1" s="92"/>
    </row>
    <row r="2" spans="1:8" ht="20.25" customHeight="1">
      <c r="A2" s="289" t="s">
        <v>117</v>
      </c>
      <c r="B2" s="289"/>
      <c r="C2" s="280"/>
      <c r="D2" s="280"/>
      <c r="E2" s="280"/>
      <c r="F2" s="280"/>
      <c r="G2" s="280"/>
      <c r="H2" s="94"/>
    </row>
    <row r="3" spans="1:8" ht="20.25" customHeight="1">
      <c r="A3" s="286" t="s">
        <v>133</v>
      </c>
      <c r="B3" s="286"/>
      <c r="C3" s="286"/>
      <c r="D3" s="286"/>
      <c r="E3" s="286"/>
      <c r="F3" s="286"/>
      <c r="G3" s="286"/>
      <c r="H3" s="97"/>
    </row>
    <row r="4" spans="1:8" ht="20.25" customHeight="1">
      <c r="A4" s="98"/>
      <c r="B4" s="98"/>
      <c r="C4" s="94"/>
      <c r="D4" s="94"/>
      <c r="E4" s="94"/>
      <c r="F4" s="94"/>
      <c r="G4" s="94"/>
      <c r="H4" s="94"/>
    </row>
    <row r="5" spans="1:8" ht="20.25" customHeight="1">
      <c r="C5" s="94"/>
      <c r="D5" s="94"/>
      <c r="E5" s="94"/>
      <c r="F5" s="99" t="s">
        <v>39</v>
      </c>
      <c r="G5" s="134"/>
      <c r="H5" s="100"/>
    </row>
    <row r="6" spans="1:8" ht="20.25" customHeight="1">
      <c r="A6" s="93"/>
      <c r="B6" s="93"/>
      <c r="C6" s="101"/>
      <c r="D6" s="101"/>
      <c r="E6" s="101"/>
      <c r="F6" s="101"/>
      <c r="G6" s="101"/>
      <c r="H6" s="101"/>
    </row>
    <row r="7" spans="1:8" ht="20.25" customHeight="1">
      <c r="A7" s="102" t="s">
        <v>54</v>
      </c>
      <c r="B7" s="102"/>
      <c r="C7" s="94"/>
      <c r="D7" s="94"/>
      <c r="E7" s="94"/>
      <c r="F7" s="94"/>
      <c r="G7" s="94"/>
      <c r="H7" s="94"/>
    </row>
    <row r="8" spans="1:8" ht="20.25" customHeight="1">
      <c r="A8" s="287"/>
      <c r="B8" s="288"/>
      <c r="C8" s="288"/>
      <c r="D8" s="103" t="s">
        <v>55</v>
      </c>
      <c r="E8" s="288"/>
      <c r="F8" s="288"/>
      <c r="G8" s="294"/>
      <c r="H8" s="96"/>
    </row>
    <row r="9" spans="1:8" ht="20.25" customHeight="1">
      <c r="A9" s="102"/>
      <c r="B9" s="102"/>
      <c r="C9" s="94"/>
      <c r="D9" s="94"/>
      <c r="E9" s="94"/>
      <c r="F9" s="94"/>
      <c r="G9" s="94"/>
      <c r="H9" s="94"/>
    </row>
    <row r="10" spans="1:8" ht="20.25" customHeight="1">
      <c r="A10" s="102" t="s">
        <v>35</v>
      </c>
      <c r="B10" s="102"/>
      <c r="C10" s="94"/>
      <c r="D10" s="94"/>
      <c r="E10" s="94"/>
      <c r="F10" s="94"/>
      <c r="G10" s="94"/>
      <c r="H10" s="94"/>
    </row>
    <row r="11" spans="1:8" ht="20.25" customHeight="1">
      <c r="A11" s="290"/>
      <c r="B11" s="291"/>
      <c r="C11" s="292"/>
      <c r="D11" s="292"/>
      <c r="E11" s="292"/>
      <c r="F11" s="292"/>
      <c r="G11" s="293"/>
      <c r="H11" s="101"/>
    </row>
    <row r="12" spans="1:8" ht="20.25" customHeight="1">
      <c r="A12" s="282"/>
      <c r="B12" s="283"/>
      <c r="C12" s="284"/>
      <c r="D12" s="284"/>
      <c r="E12" s="284"/>
      <c r="F12" s="284"/>
      <c r="G12" s="285"/>
      <c r="H12" s="101"/>
    </row>
    <row r="13" spans="1:8" ht="20.25" customHeight="1">
      <c r="A13" s="282"/>
      <c r="B13" s="283"/>
      <c r="C13" s="284"/>
      <c r="D13" s="284"/>
      <c r="E13" s="284"/>
      <c r="F13" s="284"/>
      <c r="G13" s="285"/>
      <c r="H13" s="101"/>
    </row>
    <row r="14" spans="1:8" ht="20.25" customHeight="1">
      <c r="A14" s="282"/>
      <c r="B14" s="283"/>
      <c r="C14" s="284"/>
      <c r="D14" s="284"/>
      <c r="E14" s="284"/>
      <c r="F14" s="284"/>
      <c r="G14" s="285"/>
      <c r="H14" s="101"/>
    </row>
    <row r="15" spans="1:8" ht="20.25" customHeight="1">
      <c r="A15" s="282"/>
      <c r="B15" s="283"/>
      <c r="C15" s="284"/>
      <c r="D15" s="284"/>
      <c r="E15" s="284"/>
      <c r="F15" s="284"/>
      <c r="G15" s="285"/>
      <c r="H15" s="101"/>
    </row>
    <row r="16" spans="1:8" ht="20.25" customHeight="1">
      <c r="A16" s="282"/>
      <c r="B16" s="283"/>
      <c r="C16" s="284"/>
      <c r="D16" s="284"/>
      <c r="E16" s="284"/>
      <c r="F16" s="284"/>
      <c r="G16" s="285"/>
      <c r="H16" s="101"/>
    </row>
    <row r="17" spans="1:8" ht="20.25" customHeight="1">
      <c r="A17" s="282"/>
      <c r="B17" s="283"/>
      <c r="C17" s="284"/>
      <c r="D17" s="284"/>
      <c r="E17" s="284"/>
      <c r="F17" s="284"/>
      <c r="G17" s="285"/>
      <c r="H17" s="101"/>
    </row>
    <row r="18" spans="1:8" ht="20.25" customHeight="1">
      <c r="A18" s="270"/>
      <c r="B18" s="271"/>
      <c r="C18" s="272"/>
      <c r="D18" s="272"/>
      <c r="E18" s="272"/>
      <c r="F18" s="272"/>
      <c r="G18" s="273"/>
      <c r="H18" s="101"/>
    </row>
    <row r="19" spans="1:8" ht="20.25" customHeight="1">
      <c r="A19" s="93"/>
      <c r="B19" s="93"/>
      <c r="C19" s="101"/>
      <c r="D19" s="101"/>
      <c r="E19" s="101"/>
      <c r="F19" s="101"/>
      <c r="G19" s="101"/>
      <c r="H19" s="101"/>
    </row>
    <row r="20" spans="1:8" ht="20.25" customHeight="1">
      <c r="A20" s="279" t="s">
        <v>36</v>
      </c>
      <c r="B20" s="279"/>
      <c r="C20" s="280"/>
      <c r="D20" s="280"/>
      <c r="E20" s="280"/>
      <c r="F20" s="280"/>
      <c r="G20" s="280"/>
      <c r="H20" s="94"/>
    </row>
    <row r="21" spans="1:8" ht="38.25" customHeight="1">
      <c r="A21" s="277" t="s">
        <v>84</v>
      </c>
      <c r="B21" s="278"/>
      <c r="C21" s="277" t="s">
        <v>37</v>
      </c>
      <c r="D21" s="281"/>
      <c r="E21" s="281"/>
      <c r="F21" s="278"/>
      <c r="G21" s="104" t="s">
        <v>38</v>
      </c>
      <c r="H21" s="105"/>
    </row>
    <row r="22" spans="1:8" ht="20.25" customHeight="1">
      <c r="A22" s="138"/>
      <c r="B22" s="139"/>
      <c r="C22" s="140"/>
      <c r="D22" s="141"/>
      <c r="E22" s="141"/>
      <c r="F22" s="142"/>
      <c r="G22" s="143"/>
      <c r="H22" s="106"/>
    </row>
    <row r="23" spans="1:8" ht="20.25" customHeight="1">
      <c r="A23" s="144"/>
      <c r="B23" s="145"/>
      <c r="C23" s="146"/>
      <c r="D23" s="147"/>
      <c r="E23" s="147"/>
      <c r="F23" s="148"/>
      <c r="G23" s="149"/>
      <c r="H23" s="106"/>
    </row>
    <row r="24" spans="1:8" ht="20.25" customHeight="1">
      <c r="A24" s="150"/>
      <c r="B24" s="151"/>
      <c r="C24" s="152"/>
      <c r="D24" s="135"/>
      <c r="E24" s="135"/>
      <c r="F24" s="136"/>
      <c r="G24" s="149"/>
      <c r="H24" s="106"/>
    </row>
    <row r="25" spans="1:8" ht="20.25" customHeight="1">
      <c r="A25" s="144"/>
      <c r="B25" s="145"/>
      <c r="C25" s="152"/>
      <c r="D25" s="147"/>
      <c r="E25" s="147"/>
      <c r="F25" s="148"/>
      <c r="G25" s="149"/>
      <c r="H25" s="106"/>
    </row>
    <row r="26" spans="1:8" ht="20.25" customHeight="1">
      <c r="A26" s="153"/>
      <c r="B26" s="154"/>
      <c r="C26" s="155"/>
      <c r="D26" s="156"/>
      <c r="E26" s="156"/>
      <c r="F26" s="157"/>
      <c r="G26" s="149"/>
      <c r="H26" s="106"/>
    </row>
    <row r="27" spans="1:8" ht="20.25" customHeight="1">
      <c r="A27" s="144"/>
      <c r="B27" s="145"/>
      <c r="C27" s="155"/>
      <c r="D27" s="156"/>
      <c r="E27" s="156"/>
      <c r="F27" s="157"/>
      <c r="G27" s="149"/>
      <c r="H27" s="106"/>
    </row>
    <row r="28" spans="1:8" ht="20.25" customHeight="1">
      <c r="A28" s="274"/>
      <c r="B28" s="151"/>
      <c r="C28" s="152"/>
      <c r="D28" s="135"/>
      <c r="E28" s="135"/>
      <c r="F28" s="136"/>
      <c r="G28" s="149"/>
      <c r="H28" s="106"/>
    </row>
    <row r="29" spans="1:8" ht="20.25" customHeight="1">
      <c r="A29" s="275"/>
      <c r="B29" s="158"/>
      <c r="C29" s="152"/>
      <c r="D29" s="135"/>
      <c r="E29" s="135"/>
      <c r="F29" s="136"/>
      <c r="G29" s="149"/>
      <c r="H29" s="106"/>
    </row>
    <row r="30" spans="1:8" ht="20.25" customHeight="1">
      <c r="A30" s="276"/>
      <c r="B30" s="159"/>
      <c r="C30" s="160"/>
      <c r="D30" s="161"/>
      <c r="E30" s="161"/>
      <c r="F30" s="162"/>
      <c r="G30" s="163"/>
    </row>
  </sheetData>
  <mergeCells count="16">
    <mergeCell ref="A12:G12"/>
    <mergeCell ref="A2:G2"/>
    <mergeCell ref="A3:G3"/>
    <mergeCell ref="A8:C8"/>
    <mergeCell ref="E8:G8"/>
    <mergeCell ref="A11:G11"/>
    <mergeCell ref="A20:G20"/>
    <mergeCell ref="A21:B21"/>
    <mergeCell ref="C21:F21"/>
    <mergeCell ref="A28:A30"/>
    <mergeCell ref="A13:G13"/>
    <mergeCell ref="A14:G14"/>
    <mergeCell ref="A15:G15"/>
    <mergeCell ref="A16:G16"/>
    <mergeCell ref="A17:G17"/>
    <mergeCell ref="A18:G18"/>
  </mergeCells>
  <phoneticPr fontId="1"/>
  <printOptions horizontalCentered="1"/>
  <pageMargins left="0.74803149606299213" right="0.74803149606299213" top="0.98425196850393704" bottom="0.98425196850393704" header="0.51181102362204722" footer="0.51181102362204722"/>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0A26-8CDC-4202-8CE8-977930BC59CC}">
  <dimension ref="A1:H34"/>
  <sheetViews>
    <sheetView showGridLines="0" view="pageBreakPreview" zoomScale="115" zoomScaleNormal="100" zoomScaleSheetLayoutView="115" workbookViewId="0">
      <selection activeCell="A4" sqref="A4"/>
    </sheetView>
  </sheetViews>
  <sheetFormatPr defaultColWidth="9.59765625" defaultRowHeight="20.25" customHeight="1"/>
  <cols>
    <col min="1" max="1" width="13.19921875" style="95" customWidth="1"/>
    <col min="2" max="2" width="5.46484375" style="95" customWidth="1"/>
    <col min="3" max="6" width="13.19921875" style="95" customWidth="1"/>
    <col min="7" max="7" width="16.19921875" style="95" customWidth="1"/>
    <col min="8" max="8" width="3.59765625" style="95" customWidth="1"/>
    <col min="9" max="16384" width="9.59765625" style="95"/>
  </cols>
  <sheetData>
    <row r="1" spans="1:8" ht="20.25" customHeight="1">
      <c r="A1" s="93" t="s">
        <v>51</v>
      </c>
      <c r="B1" s="93"/>
      <c r="C1" s="94"/>
      <c r="D1" s="94"/>
      <c r="E1" s="94"/>
      <c r="F1" s="94"/>
      <c r="G1" s="92"/>
      <c r="H1" s="92"/>
    </row>
    <row r="2" spans="1:8" ht="20.25" customHeight="1">
      <c r="A2" s="289" t="s">
        <v>117</v>
      </c>
      <c r="B2" s="289"/>
      <c r="C2" s="280"/>
      <c r="D2" s="280"/>
      <c r="E2" s="280"/>
      <c r="F2" s="280"/>
      <c r="G2" s="280"/>
      <c r="H2" s="94"/>
    </row>
    <row r="3" spans="1:8" ht="20.25" customHeight="1">
      <c r="A3" s="286" t="s">
        <v>134</v>
      </c>
      <c r="B3" s="286"/>
      <c r="C3" s="286"/>
      <c r="D3" s="286"/>
      <c r="E3" s="286"/>
      <c r="F3" s="286"/>
      <c r="G3" s="286"/>
      <c r="H3" s="97"/>
    </row>
    <row r="4" spans="1:8" ht="20.25" customHeight="1">
      <c r="A4" s="98"/>
      <c r="B4" s="98"/>
      <c r="C4" s="94"/>
      <c r="D4" s="94"/>
      <c r="E4" s="94"/>
      <c r="F4" s="94"/>
      <c r="G4" s="94"/>
      <c r="H4" s="94"/>
    </row>
    <row r="5" spans="1:8" ht="20.25" customHeight="1">
      <c r="C5" s="94"/>
      <c r="D5" s="94"/>
      <c r="E5" s="94"/>
      <c r="F5" s="99" t="s">
        <v>39</v>
      </c>
      <c r="G5" s="134"/>
      <c r="H5" s="100"/>
    </row>
    <row r="6" spans="1:8" ht="20.25" customHeight="1">
      <c r="A6" s="93"/>
      <c r="B6" s="93"/>
      <c r="C6" s="101"/>
      <c r="D6" s="101"/>
      <c r="E6" s="101"/>
      <c r="F6" s="101"/>
      <c r="G6" s="101"/>
      <c r="H6" s="101"/>
    </row>
    <row r="7" spans="1:8" ht="20.25" customHeight="1">
      <c r="A7" s="102" t="s">
        <v>54</v>
      </c>
      <c r="B7" s="102"/>
      <c r="C7" s="94"/>
      <c r="D7" s="94"/>
      <c r="E7" s="94"/>
      <c r="F7" s="94"/>
      <c r="G7" s="94"/>
      <c r="H7" s="94"/>
    </row>
    <row r="8" spans="1:8" ht="20.25" customHeight="1">
      <c r="A8" s="287"/>
      <c r="B8" s="288"/>
      <c r="C8" s="288"/>
      <c r="D8" s="103" t="s">
        <v>55</v>
      </c>
      <c r="E8" s="288"/>
      <c r="F8" s="288"/>
      <c r="G8" s="294"/>
      <c r="H8" s="96"/>
    </row>
    <row r="9" spans="1:8" ht="20.25" customHeight="1">
      <c r="A9" s="102"/>
      <c r="B9" s="102"/>
      <c r="C9" s="94"/>
      <c r="D9" s="94"/>
      <c r="E9" s="94"/>
      <c r="F9" s="94"/>
      <c r="G9" s="94"/>
      <c r="H9" s="94"/>
    </row>
    <row r="10" spans="1:8" ht="20.25" customHeight="1">
      <c r="A10" s="102" t="s">
        <v>35</v>
      </c>
      <c r="B10" s="102"/>
      <c r="C10" s="94"/>
      <c r="D10" s="94"/>
      <c r="E10" s="94"/>
      <c r="F10" s="94"/>
      <c r="G10" s="94"/>
      <c r="H10" s="94"/>
    </row>
    <row r="11" spans="1:8" ht="20.25" customHeight="1">
      <c r="A11" s="290"/>
      <c r="B11" s="291"/>
      <c r="C11" s="292"/>
      <c r="D11" s="292"/>
      <c r="E11" s="292"/>
      <c r="F11" s="292"/>
      <c r="G11" s="293"/>
      <c r="H11" s="101"/>
    </row>
    <row r="12" spans="1:8" ht="20.25" customHeight="1">
      <c r="A12" s="282"/>
      <c r="B12" s="283"/>
      <c r="C12" s="284"/>
      <c r="D12" s="284"/>
      <c r="E12" s="284"/>
      <c r="F12" s="284"/>
      <c r="G12" s="285"/>
      <c r="H12" s="101"/>
    </row>
    <row r="13" spans="1:8" ht="20.25" customHeight="1">
      <c r="A13" s="282"/>
      <c r="B13" s="283"/>
      <c r="C13" s="284"/>
      <c r="D13" s="284"/>
      <c r="E13" s="284"/>
      <c r="F13" s="284"/>
      <c r="G13" s="285"/>
      <c r="H13" s="101"/>
    </row>
    <row r="14" spans="1:8" ht="20.25" customHeight="1">
      <c r="A14" s="282"/>
      <c r="B14" s="283"/>
      <c r="C14" s="284"/>
      <c r="D14" s="284"/>
      <c r="E14" s="284"/>
      <c r="F14" s="284"/>
      <c r="G14" s="285"/>
      <c r="H14" s="101"/>
    </row>
    <row r="15" spans="1:8" ht="20.25" customHeight="1">
      <c r="A15" s="282"/>
      <c r="B15" s="283"/>
      <c r="C15" s="284"/>
      <c r="D15" s="284"/>
      <c r="E15" s="284"/>
      <c r="F15" s="284"/>
      <c r="G15" s="285"/>
      <c r="H15" s="101"/>
    </row>
    <row r="16" spans="1:8" ht="20.25" customHeight="1">
      <c r="A16" s="282"/>
      <c r="B16" s="283"/>
      <c r="C16" s="284"/>
      <c r="D16" s="284"/>
      <c r="E16" s="284"/>
      <c r="F16" s="284"/>
      <c r="G16" s="285"/>
      <c r="H16" s="101"/>
    </row>
    <row r="17" spans="1:8" ht="20.25" customHeight="1">
      <c r="A17" s="282"/>
      <c r="B17" s="283"/>
      <c r="C17" s="284"/>
      <c r="D17" s="284"/>
      <c r="E17" s="284"/>
      <c r="F17" s="284"/>
      <c r="G17" s="285"/>
      <c r="H17" s="101"/>
    </row>
    <row r="18" spans="1:8" ht="20.25" customHeight="1">
      <c r="A18" s="270"/>
      <c r="B18" s="271"/>
      <c r="C18" s="272"/>
      <c r="D18" s="272"/>
      <c r="E18" s="272"/>
      <c r="F18" s="272"/>
      <c r="G18" s="273"/>
      <c r="H18" s="101"/>
    </row>
    <row r="19" spans="1:8" ht="20.25" customHeight="1">
      <c r="A19" s="93"/>
      <c r="B19" s="93"/>
      <c r="C19" s="101"/>
      <c r="D19" s="101"/>
      <c r="E19" s="101"/>
      <c r="F19" s="101"/>
      <c r="G19" s="101"/>
      <c r="H19" s="101"/>
    </row>
    <row r="20" spans="1:8" ht="20.25" customHeight="1">
      <c r="A20" s="295" t="s">
        <v>109</v>
      </c>
      <c r="B20" s="295"/>
      <c r="C20" s="295"/>
      <c r="D20" s="295"/>
      <c r="E20" s="298" t="s">
        <v>111</v>
      </c>
      <c r="F20" s="298"/>
      <c r="G20" s="298"/>
      <c r="H20" s="298"/>
    </row>
    <row r="21" spans="1:8" ht="20.25" customHeight="1">
      <c r="A21" s="296" t="s">
        <v>87</v>
      </c>
      <c r="B21" s="297"/>
      <c r="C21" s="297" t="s">
        <v>88</v>
      </c>
      <c r="D21" s="297"/>
      <c r="E21" s="297" t="s">
        <v>110</v>
      </c>
      <c r="F21" s="297"/>
      <c r="G21" s="137"/>
      <c r="H21" s="101"/>
    </row>
    <row r="22" spans="1:8" ht="20.25" customHeight="1">
      <c r="A22" s="93"/>
      <c r="B22" s="93"/>
      <c r="C22" s="101"/>
      <c r="D22" s="101"/>
      <c r="E22" s="101"/>
      <c r="F22" s="101"/>
      <c r="G22" s="101"/>
      <c r="H22" s="101"/>
    </row>
    <row r="23" spans="1:8" ht="20.25" customHeight="1">
      <c r="A23" s="279" t="s">
        <v>36</v>
      </c>
      <c r="B23" s="279"/>
      <c r="C23" s="280"/>
      <c r="D23" s="280"/>
      <c r="E23" s="280"/>
      <c r="F23" s="280"/>
      <c r="G23" s="280"/>
      <c r="H23" s="94"/>
    </row>
    <row r="24" spans="1:8" ht="38.25" customHeight="1">
      <c r="A24" s="277" t="s">
        <v>84</v>
      </c>
      <c r="B24" s="278"/>
      <c r="C24" s="277" t="s">
        <v>37</v>
      </c>
      <c r="D24" s="281"/>
      <c r="E24" s="281"/>
      <c r="F24" s="278"/>
      <c r="G24" s="104" t="s">
        <v>38</v>
      </c>
      <c r="H24" s="105"/>
    </row>
    <row r="25" spans="1:8" ht="20.25" customHeight="1">
      <c r="A25" s="138"/>
      <c r="B25" s="139"/>
      <c r="C25" s="140"/>
      <c r="D25" s="141"/>
      <c r="E25" s="141"/>
      <c r="F25" s="142"/>
      <c r="G25" s="143"/>
      <c r="H25" s="106"/>
    </row>
    <row r="26" spans="1:8" ht="20.25" customHeight="1">
      <c r="A26" s="144"/>
      <c r="B26" s="145"/>
      <c r="C26" s="146"/>
      <c r="D26" s="147"/>
      <c r="E26" s="147"/>
      <c r="F26" s="148"/>
      <c r="G26" s="149"/>
      <c r="H26" s="106"/>
    </row>
    <row r="27" spans="1:8" ht="20.25" customHeight="1">
      <c r="A27" s="150"/>
      <c r="B27" s="151"/>
      <c r="C27" s="152"/>
      <c r="D27" s="135"/>
      <c r="E27" s="135"/>
      <c r="F27" s="136"/>
      <c r="G27" s="149"/>
      <c r="H27" s="106"/>
    </row>
    <row r="28" spans="1:8" ht="20.25" customHeight="1">
      <c r="A28" s="144"/>
      <c r="B28" s="145"/>
      <c r="C28" s="152"/>
      <c r="D28" s="147"/>
      <c r="E28" s="147"/>
      <c r="F28" s="148"/>
      <c r="G28" s="149"/>
      <c r="H28" s="106"/>
    </row>
    <row r="29" spans="1:8" ht="20.25" customHeight="1">
      <c r="A29" s="153"/>
      <c r="B29" s="154"/>
      <c r="C29" s="155"/>
      <c r="D29" s="156"/>
      <c r="E29" s="156"/>
      <c r="F29" s="157"/>
      <c r="G29" s="149"/>
      <c r="H29" s="106"/>
    </row>
    <row r="30" spans="1:8" ht="20.25" customHeight="1">
      <c r="A30" s="144"/>
      <c r="B30" s="145"/>
      <c r="C30" s="155"/>
      <c r="D30" s="156"/>
      <c r="E30" s="156"/>
      <c r="F30" s="157"/>
      <c r="G30" s="149"/>
      <c r="H30" s="106"/>
    </row>
    <row r="31" spans="1:8" ht="20.25" customHeight="1">
      <c r="A31" s="274"/>
      <c r="B31" s="151"/>
      <c r="C31" s="152"/>
      <c r="D31" s="135"/>
      <c r="E31" s="135"/>
      <c r="F31" s="136"/>
      <c r="G31" s="149"/>
      <c r="H31" s="106"/>
    </row>
    <row r="32" spans="1:8" ht="20.25" customHeight="1">
      <c r="A32" s="275"/>
      <c r="B32" s="158"/>
      <c r="C32" s="152"/>
      <c r="D32" s="135"/>
      <c r="E32" s="135"/>
      <c r="F32" s="136"/>
      <c r="G32" s="149"/>
      <c r="H32" s="107"/>
    </row>
    <row r="33" spans="1:8" ht="20.25" customHeight="1">
      <c r="A33" s="276"/>
      <c r="B33" s="159"/>
      <c r="C33" s="160"/>
      <c r="D33" s="161"/>
      <c r="E33" s="161"/>
      <c r="F33" s="162"/>
      <c r="G33" s="163"/>
      <c r="H33" s="108"/>
    </row>
    <row r="34" spans="1:8" ht="20.25" customHeight="1">
      <c r="H34" s="108"/>
    </row>
  </sheetData>
  <mergeCells count="21">
    <mergeCell ref="A18:G18"/>
    <mergeCell ref="A2:G2"/>
    <mergeCell ref="A3:G3"/>
    <mergeCell ref="A8:C8"/>
    <mergeCell ref="E8:G8"/>
    <mergeCell ref="A11:G11"/>
    <mergeCell ref="A12:G12"/>
    <mergeCell ref="A13:G13"/>
    <mergeCell ref="A14:G14"/>
    <mergeCell ref="A15:G15"/>
    <mergeCell ref="A16:G16"/>
    <mergeCell ref="A17:G17"/>
    <mergeCell ref="A24:B24"/>
    <mergeCell ref="C24:F24"/>
    <mergeCell ref="A31:A33"/>
    <mergeCell ref="A20:D20"/>
    <mergeCell ref="E20:H20"/>
    <mergeCell ref="A21:B21"/>
    <mergeCell ref="C21:D21"/>
    <mergeCell ref="E21:F21"/>
    <mergeCell ref="A23:G23"/>
  </mergeCells>
  <phoneticPr fontId="1"/>
  <printOptions horizontalCentered="1"/>
  <pageMargins left="0.74803149606299213" right="0.74803149606299213" top="0.98425196850393704" bottom="0.98425196850393704" header="0.51181102362204722" footer="0.51181102362204722"/>
  <pageSetup paperSize="9" scale="9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4137-F5E5-4624-A10E-717FB4B660E0}">
  <dimension ref="A2:AJ70"/>
  <sheetViews>
    <sheetView showGridLines="0" tabSelected="1" defaultGridColor="0" view="pageBreakPreview" topLeftCell="A39" colorId="8" zoomScaleNormal="85" zoomScaleSheetLayoutView="100" workbookViewId="0">
      <selection activeCell="B44" sqref="B44"/>
    </sheetView>
  </sheetViews>
  <sheetFormatPr defaultColWidth="2.59765625" defaultRowHeight="12.75"/>
  <cols>
    <col min="1" max="1" width="2.59765625" style="16" customWidth="1"/>
    <col min="2" max="2" width="13.06640625" style="16" customWidth="1"/>
    <col min="3" max="3" width="2.59765625" style="16" customWidth="1"/>
    <col min="4" max="4" width="13.06640625" style="16" customWidth="1"/>
    <col min="5" max="5" width="2.59765625" style="16" customWidth="1"/>
    <col min="6" max="6" width="13.06640625" style="16" customWidth="1"/>
    <col min="7" max="7" width="2.59765625" style="16" customWidth="1"/>
    <col min="8" max="8" width="14.33203125" style="16" customWidth="1"/>
    <col min="9" max="9" width="13.53125" style="16" customWidth="1"/>
    <col min="10" max="10" width="13.06640625" style="16" customWidth="1"/>
    <col min="11" max="11" width="2.59765625" style="16" customWidth="1"/>
    <col min="12" max="12" width="13.06640625" style="16" customWidth="1"/>
    <col min="13" max="13" width="2.59765625" style="16"/>
    <col min="14" max="14" width="13.06640625" style="16" customWidth="1"/>
    <col min="15" max="15" width="2.59765625" style="16"/>
    <col min="16" max="16" width="13.06640625" style="16" customWidth="1"/>
    <col min="17" max="17" width="2.59765625" style="16"/>
    <col min="18" max="18" width="13.06640625" style="16" customWidth="1"/>
    <col min="19" max="19" width="2.59765625" style="16"/>
    <col min="20" max="20" width="13.06640625" style="16" customWidth="1"/>
    <col min="21" max="21" width="2.59765625" style="16"/>
    <col min="22" max="22" width="2.59765625" style="16" customWidth="1"/>
    <col min="23" max="23" width="2.59765625" style="16"/>
    <col min="24" max="24" width="13.06640625" style="16" customWidth="1"/>
    <col min="25" max="16384" width="2.59765625" style="16"/>
  </cols>
  <sheetData>
    <row r="2" spans="2:36" s="10" customFormat="1" ht="14.25">
      <c r="B2" s="10" t="s">
        <v>22</v>
      </c>
    </row>
    <row r="3" spans="2:36" s="10" customFormat="1" ht="14.25"/>
    <row r="4" spans="2:36" s="10" customFormat="1" ht="16.149999999999999">
      <c r="B4" s="244" t="s">
        <v>124</v>
      </c>
      <c r="C4" s="244"/>
      <c r="D4" s="244"/>
      <c r="E4" s="244"/>
      <c r="F4" s="244"/>
      <c r="G4" s="244"/>
      <c r="H4" s="244"/>
      <c r="I4" s="244"/>
      <c r="J4" s="244"/>
      <c r="K4" s="244"/>
      <c r="L4" s="244"/>
      <c r="M4" s="244"/>
      <c r="N4" s="244"/>
      <c r="O4" s="244"/>
      <c r="P4" s="244"/>
      <c r="Q4" s="244"/>
      <c r="R4" s="244"/>
      <c r="S4" s="244"/>
      <c r="T4" s="244"/>
      <c r="U4" s="244"/>
      <c r="V4" s="16"/>
      <c r="W4" s="16"/>
      <c r="X4" s="16"/>
      <c r="Y4" s="16"/>
      <c r="Z4" s="17"/>
      <c r="AA4" s="17"/>
      <c r="AB4" s="17"/>
      <c r="AC4" s="17"/>
      <c r="AD4" s="17"/>
      <c r="AE4" s="17"/>
      <c r="AF4" s="17"/>
      <c r="AG4" s="17"/>
      <c r="AH4" s="17"/>
      <c r="AI4" s="17"/>
      <c r="AJ4" s="17"/>
    </row>
    <row r="5" spans="2:36" ht="14.45" customHeight="1" thickBot="1">
      <c r="X5" s="16" t="s">
        <v>75</v>
      </c>
    </row>
    <row r="6" spans="2:36" s="10" customFormat="1" ht="14.45" customHeight="1" thickBot="1">
      <c r="B6" s="109" t="s">
        <v>125</v>
      </c>
      <c r="C6" s="110"/>
      <c r="D6" s="111"/>
      <c r="P6" s="41" t="s">
        <v>1</v>
      </c>
      <c r="Q6" s="5"/>
      <c r="R6" s="5"/>
      <c r="S6" s="5"/>
      <c r="T6" s="5"/>
      <c r="U6" s="5"/>
      <c r="X6" s="43"/>
      <c r="Y6" s="10" t="s">
        <v>69</v>
      </c>
    </row>
    <row r="7" spans="2:36" s="10" customFormat="1" ht="14.45" customHeight="1" thickBot="1">
      <c r="B7" s="112"/>
      <c r="C7" s="113"/>
      <c r="D7" s="114" t="s">
        <v>102</v>
      </c>
      <c r="P7" s="11"/>
      <c r="Q7" s="14"/>
      <c r="R7" s="14"/>
      <c r="S7" s="14"/>
      <c r="T7" s="14"/>
      <c r="U7" s="14"/>
      <c r="X7" s="45"/>
    </row>
    <row r="8" spans="2:36" s="10" customFormat="1" ht="14.45" customHeight="1">
      <c r="B8" s="245">
        <f>H17+C43</f>
        <v>0</v>
      </c>
      <c r="C8" s="246"/>
      <c r="D8" s="247"/>
      <c r="P8" s="11"/>
      <c r="Q8" s="14"/>
      <c r="R8" s="14"/>
      <c r="S8" s="14"/>
      <c r="T8" s="14"/>
      <c r="U8" s="14"/>
      <c r="X8" s="45"/>
    </row>
    <row r="9" spans="2:36" s="10" customFormat="1" ht="14.45" customHeight="1">
      <c r="B9" s="248"/>
      <c r="C9" s="249"/>
      <c r="D9" s="250"/>
      <c r="P9" s="11"/>
      <c r="Q9" s="14"/>
      <c r="R9" s="14"/>
      <c r="S9" s="14"/>
      <c r="T9" s="14"/>
      <c r="U9" s="14"/>
      <c r="X9" s="45"/>
    </row>
    <row r="10" spans="2:36" s="10" customFormat="1" ht="14.45" customHeight="1" thickBot="1">
      <c r="B10" s="251"/>
      <c r="C10" s="252"/>
      <c r="D10" s="253"/>
      <c r="E10" s="10" t="s">
        <v>2</v>
      </c>
      <c r="P10" s="11"/>
      <c r="Q10" s="14"/>
      <c r="R10" s="14"/>
      <c r="S10" s="14"/>
      <c r="T10" s="14"/>
      <c r="U10" s="14"/>
      <c r="X10" s="45"/>
    </row>
    <row r="11" spans="2:36" s="50" customFormat="1" ht="14.45" customHeight="1" thickBot="1">
      <c r="P11" s="51"/>
      <c r="Q11" s="52"/>
      <c r="R11" s="52"/>
      <c r="S11" s="52"/>
      <c r="T11" s="52"/>
      <c r="U11" s="52"/>
      <c r="X11" s="53"/>
    </row>
    <row r="12" spans="2:36" s="10" customFormat="1" ht="4.05" customHeight="1">
      <c r="P12" s="11"/>
      <c r="Q12" s="14"/>
      <c r="R12" s="14"/>
      <c r="S12" s="14"/>
      <c r="T12" s="14"/>
      <c r="U12" s="14"/>
      <c r="X12" s="45"/>
    </row>
    <row r="13" spans="2:36" ht="14" customHeight="1">
      <c r="B13" s="49" t="s">
        <v>81</v>
      </c>
    </row>
    <row r="14" spans="2:36" ht="29.45" customHeight="1">
      <c r="B14" s="213" t="s">
        <v>50</v>
      </c>
      <c r="C14" s="214"/>
      <c r="D14" s="213" t="s">
        <v>42</v>
      </c>
      <c r="E14" s="214"/>
      <c r="F14" s="213" t="s">
        <v>57</v>
      </c>
      <c r="G14" s="215"/>
      <c r="H14" s="69" t="s">
        <v>126</v>
      </c>
      <c r="I14" s="67"/>
    </row>
    <row r="15" spans="2:36" ht="12.95" customHeight="1">
      <c r="B15" s="6"/>
      <c r="C15" s="23" t="s">
        <v>92</v>
      </c>
      <c r="D15" s="6"/>
      <c r="E15" s="18"/>
      <c r="F15" s="6"/>
      <c r="G15" s="19"/>
      <c r="H15" s="70" t="s">
        <v>93</v>
      </c>
      <c r="I15" s="40"/>
    </row>
    <row r="16" spans="2:36" ht="12.95" customHeight="1">
      <c r="B16" s="30"/>
      <c r="C16" s="31" t="s">
        <v>2</v>
      </c>
      <c r="D16" s="30"/>
      <c r="E16" s="31" t="s">
        <v>2</v>
      </c>
      <c r="F16" s="30"/>
      <c r="G16" s="32" t="s">
        <v>2</v>
      </c>
      <c r="H16" s="71" t="s">
        <v>2</v>
      </c>
      <c r="I16" s="68"/>
    </row>
    <row r="17" spans="2:25" ht="15.95" customHeight="1">
      <c r="B17" s="170">
        <f>N26+R36</f>
        <v>0</v>
      </c>
      <c r="C17" s="171"/>
      <c r="D17" s="182">
        <f>X6*27600</f>
        <v>0</v>
      </c>
      <c r="E17" s="183"/>
      <c r="F17" s="170">
        <f>MIN(B17,D17)</f>
        <v>0</v>
      </c>
      <c r="G17" s="185"/>
      <c r="H17" s="133">
        <f>ROUNDDOWN(F17,-3)</f>
        <v>0</v>
      </c>
      <c r="I17" s="33"/>
    </row>
    <row r="18" spans="2:25" ht="15.5" customHeight="1">
      <c r="B18" s="28"/>
      <c r="C18" s="28"/>
      <c r="D18" s="28"/>
      <c r="E18" s="28"/>
      <c r="F18" s="28"/>
      <c r="G18" s="28"/>
      <c r="H18" s="28"/>
      <c r="I18" s="28"/>
    </row>
    <row r="19" spans="2:25" ht="16.5" customHeight="1">
      <c r="B19" s="37" t="s">
        <v>77</v>
      </c>
      <c r="C19" s="33"/>
      <c r="D19" s="33"/>
      <c r="E19" s="33"/>
      <c r="F19" s="33"/>
      <c r="G19" s="33"/>
      <c r="H19" s="28"/>
      <c r="I19" s="28"/>
      <c r="J19" s="28"/>
      <c r="K19" s="28"/>
      <c r="L19" s="28"/>
      <c r="M19" s="28"/>
      <c r="N19" s="28"/>
      <c r="O19" s="28"/>
      <c r="P19" s="28"/>
      <c r="Q19" s="28"/>
      <c r="R19" s="28"/>
      <c r="S19" s="28"/>
      <c r="T19" s="28"/>
      <c r="U19" s="28"/>
      <c r="V19" s="28"/>
      <c r="W19" s="28"/>
      <c r="X19" s="28"/>
      <c r="Y19" s="28"/>
    </row>
    <row r="20" spans="2:25" ht="29.25" customHeight="1">
      <c r="B20" s="213" t="s">
        <v>40</v>
      </c>
      <c r="C20" s="215"/>
      <c r="D20" s="214"/>
      <c r="E20" s="213" t="s">
        <v>47</v>
      </c>
      <c r="F20" s="215"/>
      <c r="G20" s="215"/>
      <c r="H20" s="215"/>
      <c r="I20" s="214"/>
      <c r="J20" s="213" t="s">
        <v>127</v>
      </c>
      <c r="K20" s="214"/>
      <c r="L20" s="213" t="s">
        <v>68</v>
      </c>
      <c r="M20" s="214"/>
      <c r="N20" s="213" t="s">
        <v>43</v>
      </c>
      <c r="O20" s="214"/>
      <c r="P20" s="15"/>
    </row>
    <row r="21" spans="2:25">
      <c r="B21" s="21"/>
      <c r="C21" s="20"/>
      <c r="D21" s="20"/>
      <c r="E21" s="21"/>
      <c r="F21" s="20"/>
      <c r="G21" s="20"/>
      <c r="H21" s="19"/>
      <c r="I21" s="18"/>
      <c r="J21" s="6"/>
      <c r="K21" s="18" t="s">
        <v>29</v>
      </c>
      <c r="L21" s="6"/>
      <c r="M21" s="18" t="s">
        <v>30</v>
      </c>
      <c r="N21" s="26"/>
      <c r="O21" s="23" t="s">
        <v>48</v>
      </c>
    </row>
    <row r="22" spans="2:25">
      <c r="B22" s="29"/>
      <c r="C22" s="24"/>
      <c r="D22" s="24"/>
      <c r="E22" s="29"/>
      <c r="F22" s="24"/>
      <c r="G22" s="24"/>
      <c r="H22" s="24"/>
      <c r="I22" s="31"/>
      <c r="J22" s="29"/>
      <c r="K22" s="31" t="s">
        <v>2</v>
      </c>
      <c r="L22" s="30"/>
      <c r="M22" s="31" t="s">
        <v>2</v>
      </c>
      <c r="N22" s="32"/>
      <c r="O22" s="31" t="s">
        <v>2</v>
      </c>
      <c r="P22" s="7"/>
      <c r="Q22" s="11"/>
      <c r="R22" s="11"/>
      <c r="S22" s="11"/>
      <c r="T22" s="11"/>
      <c r="U22" s="11"/>
    </row>
    <row r="23" spans="2:25" ht="18.95" customHeight="1">
      <c r="B23" s="12" t="s">
        <v>41</v>
      </c>
      <c r="C23" s="22"/>
      <c r="D23" s="22"/>
      <c r="E23" s="236" t="s">
        <v>45</v>
      </c>
      <c r="F23" s="237"/>
      <c r="G23" s="237"/>
      <c r="H23" s="237"/>
      <c r="I23" s="238"/>
      <c r="J23" s="166"/>
      <c r="K23" s="167"/>
      <c r="L23" s="166"/>
      <c r="M23" s="167"/>
      <c r="N23" s="170">
        <f>J23*L23</f>
        <v>0</v>
      </c>
      <c r="O23" s="171"/>
      <c r="P23" s="88"/>
      <c r="Q23" s="88"/>
      <c r="R23" s="88"/>
      <c r="S23" s="88"/>
    </row>
    <row r="24" spans="2:25" ht="18.95" customHeight="1">
      <c r="B24" s="13"/>
      <c r="C24" s="14"/>
      <c r="D24" s="14"/>
      <c r="E24" s="239"/>
      <c r="F24" s="240"/>
      <c r="G24" s="240"/>
      <c r="H24" s="240"/>
      <c r="I24" s="241"/>
      <c r="J24" s="242"/>
      <c r="K24" s="243"/>
      <c r="L24" s="242"/>
      <c r="M24" s="243"/>
      <c r="N24" s="170">
        <f t="shared" ref="N24:N25" si="0">J24*L24</f>
        <v>0</v>
      </c>
      <c r="O24" s="171"/>
      <c r="P24" s="88"/>
      <c r="Q24" s="88"/>
      <c r="R24" s="88"/>
      <c r="S24" s="88"/>
    </row>
    <row r="25" spans="2:25" ht="18.95" customHeight="1" thickBot="1">
      <c r="B25" s="25"/>
      <c r="C25" s="35"/>
      <c r="D25" s="35"/>
      <c r="E25" s="254"/>
      <c r="F25" s="255"/>
      <c r="G25" s="255"/>
      <c r="H25" s="255"/>
      <c r="I25" s="256"/>
      <c r="J25" s="257"/>
      <c r="K25" s="258"/>
      <c r="L25" s="257"/>
      <c r="M25" s="258"/>
      <c r="N25" s="259">
        <f t="shared" si="0"/>
        <v>0</v>
      </c>
      <c r="O25" s="260"/>
      <c r="P25" s="88"/>
      <c r="Q25" s="88"/>
      <c r="R25" s="88"/>
      <c r="S25" s="88"/>
    </row>
    <row r="26" spans="2:25" ht="18.95" customHeight="1" thickTop="1">
      <c r="B26" s="221" t="s">
        <v>44</v>
      </c>
      <c r="C26" s="222"/>
      <c r="D26" s="222"/>
      <c r="E26" s="222"/>
      <c r="F26" s="222"/>
      <c r="G26" s="222"/>
      <c r="H26" s="222"/>
      <c r="I26" s="223"/>
      <c r="J26" s="261">
        <f>SUM(J23:K25)</f>
        <v>0</v>
      </c>
      <c r="K26" s="261"/>
      <c r="L26" s="261">
        <f t="shared" ref="L26" si="1">SUM(L23:M25)</f>
        <v>0</v>
      </c>
      <c r="M26" s="261"/>
      <c r="N26" s="261">
        <f t="shared" ref="N26" si="2">SUM(N23:O25)</f>
        <v>0</v>
      </c>
      <c r="O26" s="261"/>
      <c r="P26" s="88"/>
      <c r="Q26" s="88"/>
      <c r="R26" s="88"/>
      <c r="S26" s="88"/>
    </row>
    <row r="27" spans="2:25" ht="18.95" customHeight="1">
      <c r="B27" s="39"/>
      <c r="C27" s="39"/>
      <c r="D27" s="39"/>
      <c r="E27" s="39"/>
      <c r="F27" s="39"/>
      <c r="G27" s="39"/>
      <c r="H27" s="39"/>
      <c r="I27" s="39"/>
      <c r="J27" s="90"/>
      <c r="K27" s="90"/>
      <c r="L27" s="90"/>
      <c r="M27" s="90"/>
      <c r="N27" s="90"/>
      <c r="O27" s="90"/>
      <c r="P27" s="90"/>
      <c r="Q27" s="90"/>
      <c r="R27" s="90"/>
      <c r="S27" s="90"/>
      <c r="T27" s="40"/>
      <c r="U27" s="40"/>
    </row>
    <row r="28" spans="2:25" ht="16.5" customHeight="1">
      <c r="B28" s="37" t="s">
        <v>78</v>
      </c>
      <c r="C28" s="33"/>
      <c r="D28" s="33"/>
      <c r="E28" s="33"/>
      <c r="F28" s="33"/>
      <c r="G28" s="33"/>
      <c r="H28" s="28"/>
      <c r="I28" s="28"/>
      <c r="J28" s="60"/>
      <c r="K28" s="60"/>
      <c r="L28" s="60"/>
      <c r="M28" s="60"/>
      <c r="N28" s="60"/>
      <c r="O28" s="60"/>
      <c r="P28" s="60"/>
      <c r="Q28" s="60"/>
      <c r="R28" s="60"/>
      <c r="S28" s="60"/>
      <c r="T28" s="28"/>
      <c r="U28" s="28"/>
      <c r="V28" s="28"/>
      <c r="W28" s="28"/>
      <c r="X28" s="28"/>
      <c r="Y28" s="28"/>
    </row>
    <row r="29" spans="2:25" ht="29.45" customHeight="1">
      <c r="B29" s="213" t="s">
        <v>40</v>
      </c>
      <c r="C29" s="215"/>
      <c r="D29" s="214"/>
      <c r="E29" s="213" t="s">
        <v>34</v>
      </c>
      <c r="F29" s="215"/>
      <c r="G29" s="215"/>
      <c r="H29" s="215"/>
      <c r="I29" s="214"/>
      <c r="J29" s="233" t="s">
        <v>23</v>
      </c>
      <c r="K29" s="234"/>
      <c r="L29" s="233" t="s">
        <v>129</v>
      </c>
      <c r="M29" s="234"/>
      <c r="N29" s="235" t="s">
        <v>24</v>
      </c>
      <c r="O29" s="235"/>
      <c r="P29" s="233" t="s">
        <v>128</v>
      </c>
      <c r="Q29" s="234"/>
      <c r="R29" s="233" t="s">
        <v>25</v>
      </c>
      <c r="S29" s="234"/>
    </row>
    <row r="30" spans="2:25" ht="12.95" customHeight="1">
      <c r="B30" s="21"/>
      <c r="C30" s="20"/>
      <c r="D30" s="20"/>
      <c r="E30" s="21"/>
      <c r="F30" s="20"/>
      <c r="G30" s="20"/>
      <c r="H30" s="19"/>
      <c r="I30" s="18"/>
      <c r="J30" s="76"/>
      <c r="K30" s="77" t="s">
        <v>31</v>
      </c>
      <c r="L30" s="76"/>
      <c r="M30" s="77" t="s">
        <v>89</v>
      </c>
      <c r="N30" s="78"/>
      <c r="O30" s="79" t="s">
        <v>90</v>
      </c>
      <c r="P30" s="76"/>
      <c r="Q30" s="77" t="s">
        <v>32</v>
      </c>
      <c r="R30" s="76"/>
      <c r="S30" s="77" t="s">
        <v>91</v>
      </c>
    </row>
    <row r="31" spans="2:25" ht="12.95" customHeight="1">
      <c r="B31" s="29"/>
      <c r="C31" s="24"/>
      <c r="D31" s="24"/>
      <c r="E31" s="29"/>
      <c r="F31" s="24"/>
      <c r="G31" s="24"/>
      <c r="H31" s="24"/>
      <c r="I31" s="31"/>
      <c r="J31" s="80"/>
      <c r="K31" s="81" t="s">
        <v>2</v>
      </c>
      <c r="L31" s="82"/>
      <c r="M31" s="81" t="s">
        <v>2</v>
      </c>
      <c r="N31" s="83"/>
      <c r="O31" s="83" t="s">
        <v>2</v>
      </c>
      <c r="P31" s="82"/>
      <c r="Q31" s="81" t="s">
        <v>2</v>
      </c>
      <c r="R31" s="82"/>
      <c r="S31" s="81" t="s">
        <v>2</v>
      </c>
    </row>
    <row r="32" spans="2:25" ht="18.95" customHeight="1">
      <c r="B32" s="38" t="s">
        <v>74</v>
      </c>
      <c r="C32" s="27"/>
      <c r="D32" s="42"/>
      <c r="E32" s="236"/>
      <c r="F32" s="237"/>
      <c r="G32" s="237"/>
      <c r="H32" s="237"/>
      <c r="I32" s="238"/>
      <c r="J32" s="166"/>
      <c r="K32" s="167"/>
      <c r="L32" s="166"/>
      <c r="M32" s="167"/>
      <c r="N32" s="185">
        <f>J32-L32</f>
        <v>0</v>
      </c>
      <c r="O32" s="185"/>
      <c r="P32" s="166"/>
      <c r="Q32" s="167"/>
      <c r="R32" s="170">
        <f>MIN(N32,P32)</f>
        <v>0</v>
      </c>
      <c r="S32" s="171"/>
    </row>
    <row r="33" spans="1:22" ht="18.95" customHeight="1">
      <c r="B33" s="38"/>
      <c r="C33" s="27"/>
      <c r="D33" s="27"/>
      <c r="E33" s="227"/>
      <c r="F33" s="228"/>
      <c r="G33" s="228"/>
      <c r="H33" s="228"/>
      <c r="I33" s="229"/>
      <c r="J33" s="186"/>
      <c r="K33" s="187"/>
      <c r="L33" s="186"/>
      <c r="M33" s="187"/>
      <c r="N33" s="185">
        <f t="shared" ref="N33:N35" si="3">J33-L33</f>
        <v>0</v>
      </c>
      <c r="O33" s="185"/>
      <c r="P33" s="186"/>
      <c r="Q33" s="187"/>
      <c r="R33" s="170">
        <f t="shared" ref="R33:R35" si="4">MIN(N33,P33)</f>
        <v>0</v>
      </c>
      <c r="S33" s="171"/>
    </row>
    <row r="34" spans="1:22" ht="18.95" customHeight="1">
      <c r="B34" s="38" t="s">
        <v>46</v>
      </c>
      <c r="C34" s="33"/>
      <c r="D34" s="33"/>
      <c r="E34" s="227"/>
      <c r="F34" s="228"/>
      <c r="G34" s="228"/>
      <c r="H34" s="228"/>
      <c r="I34" s="229"/>
      <c r="J34" s="186"/>
      <c r="K34" s="187"/>
      <c r="L34" s="186"/>
      <c r="M34" s="187"/>
      <c r="N34" s="185">
        <f t="shared" si="3"/>
        <v>0</v>
      </c>
      <c r="O34" s="185"/>
      <c r="P34" s="186"/>
      <c r="Q34" s="187"/>
      <c r="R34" s="170">
        <f t="shared" si="4"/>
        <v>0</v>
      </c>
      <c r="S34" s="171"/>
    </row>
    <row r="35" spans="1:22" ht="18.95" customHeight="1" thickBot="1">
      <c r="B35" s="36"/>
      <c r="C35" s="34"/>
      <c r="D35" s="34"/>
      <c r="E35" s="230"/>
      <c r="F35" s="231"/>
      <c r="G35" s="231"/>
      <c r="H35" s="231"/>
      <c r="I35" s="232"/>
      <c r="J35" s="219"/>
      <c r="K35" s="220"/>
      <c r="L35" s="219"/>
      <c r="M35" s="220"/>
      <c r="N35" s="224">
        <f t="shared" si="3"/>
        <v>0</v>
      </c>
      <c r="O35" s="224"/>
      <c r="P35" s="219"/>
      <c r="Q35" s="220"/>
      <c r="R35" s="168">
        <f t="shared" si="4"/>
        <v>0</v>
      </c>
      <c r="S35" s="169"/>
    </row>
    <row r="36" spans="1:22" ht="18.5" customHeight="1" thickTop="1">
      <c r="B36" s="221" t="s">
        <v>44</v>
      </c>
      <c r="C36" s="222"/>
      <c r="D36" s="222"/>
      <c r="E36" s="222"/>
      <c r="F36" s="222"/>
      <c r="G36" s="222"/>
      <c r="H36" s="222"/>
      <c r="I36" s="223"/>
      <c r="J36" s="190">
        <f>SUM(J32:K35)</f>
        <v>0</v>
      </c>
      <c r="K36" s="190"/>
      <c r="L36" s="190">
        <f t="shared" ref="L36" si="5">SUM(L32:M35)</f>
        <v>0</v>
      </c>
      <c r="M36" s="190"/>
      <c r="N36" s="184">
        <f t="shared" ref="N36" si="6">SUM(N32:O35)</f>
        <v>0</v>
      </c>
      <c r="O36" s="184"/>
      <c r="P36" s="190">
        <f t="shared" ref="P36" si="7">SUM(P32:Q35)</f>
        <v>0</v>
      </c>
      <c r="Q36" s="190"/>
      <c r="R36" s="184">
        <f t="shared" ref="R36" si="8">SUM(R32:S35)</f>
        <v>0</v>
      </c>
      <c r="S36" s="184"/>
    </row>
    <row r="37" spans="1:22" ht="18.5" customHeight="1">
      <c r="B37" s="39"/>
      <c r="C37" s="39"/>
      <c r="D37" s="39"/>
      <c r="E37" s="39"/>
      <c r="F37" s="39"/>
      <c r="G37" s="39"/>
      <c r="H37" s="39"/>
      <c r="I37" s="39"/>
      <c r="J37" s="40"/>
      <c r="K37" s="40"/>
      <c r="L37" s="40"/>
      <c r="M37" s="40"/>
      <c r="N37" s="40"/>
      <c r="O37" s="40"/>
      <c r="P37" s="40"/>
      <c r="Q37" s="40"/>
      <c r="R37" s="40"/>
      <c r="S37" s="40"/>
      <c r="T37" s="40"/>
      <c r="U37" s="40"/>
    </row>
    <row r="38" spans="1:22" ht="1.5" customHeight="1">
      <c r="A38" s="48"/>
      <c r="B38" s="46"/>
      <c r="C38" s="46"/>
      <c r="D38" s="46"/>
      <c r="E38" s="46"/>
      <c r="F38" s="46"/>
      <c r="G38" s="46"/>
      <c r="H38" s="46"/>
      <c r="I38" s="46"/>
      <c r="J38" s="47"/>
      <c r="K38" s="47"/>
      <c r="L38" s="47"/>
      <c r="M38" s="47"/>
      <c r="N38" s="47"/>
      <c r="O38" s="47"/>
      <c r="P38" s="47"/>
      <c r="Q38" s="47"/>
      <c r="R38" s="47"/>
      <c r="S38" s="47"/>
      <c r="T38" s="47"/>
      <c r="U38" s="47"/>
      <c r="V38" s="48"/>
    </row>
    <row r="39" spans="1:22" ht="18.5" customHeight="1">
      <c r="A39" s="49"/>
      <c r="B39" s="216" t="s">
        <v>76</v>
      </c>
      <c r="C39" s="216"/>
      <c r="D39" s="216"/>
      <c r="E39" s="39"/>
      <c r="F39" s="39"/>
      <c r="G39" s="39"/>
      <c r="H39" s="39"/>
      <c r="I39" s="39"/>
      <c r="J39" s="40"/>
      <c r="K39" s="40"/>
      <c r="L39" s="40"/>
      <c r="M39" s="40"/>
      <c r="N39" s="40"/>
      <c r="O39" s="40"/>
      <c r="P39" s="40"/>
      <c r="Q39" s="40"/>
      <c r="R39" s="40"/>
      <c r="S39" s="40"/>
      <c r="T39" s="40"/>
      <c r="U39" s="40"/>
    </row>
    <row r="40" spans="1:22" ht="29" customHeight="1">
      <c r="B40" s="115" t="s">
        <v>100</v>
      </c>
      <c r="C40" s="217" t="s">
        <v>126</v>
      </c>
      <c r="D40" s="218"/>
    </row>
    <row r="41" spans="1:22" ht="12.5" customHeight="1">
      <c r="B41" s="116" t="s">
        <v>98</v>
      </c>
      <c r="C41" s="117"/>
      <c r="D41" s="23" t="s">
        <v>101</v>
      </c>
    </row>
    <row r="42" spans="1:22" ht="12.5" customHeight="1">
      <c r="B42" s="118" t="s">
        <v>2</v>
      </c>
      <c r="C42" s="120"/>
      <c r="D42" s="121" t="s">
        <v>2</v>
      </c>
    </row>
    <row r="43" spans="1:22" ht="15.95" customHeight="1">
      <c r="B43" s="119">
        <f>T60</f>
        <v>0</v>
      </c>
      <c r="C43" s="225">
        <f>ROUNDDOWN(B43,-3)</f>
        <v>0</v>
      </c>
      <c r="D43" s="226"/>
    </row>
    <row r="44" spans="1:22" ht="15.5" customHeight="1">
      <c r="B44" s="28"/>
      <c r="C44" s="28"/>
      <c r="D44" s="28"/>
      <c r="E44" s="28"/>
      <c r="F44" s="28"/>
      <c r="G44" s="28"/>
      <c r="H44" s="28"/>
      <c r="I44" s="28"/>
    </row>
    <row r="45" spans="1:22" ht="29.45" customHeight="1">
      <c r="B45" s="213" t="s">
        <v>40</v>
      </c>
      <c r="C45" s="215"/>
      <c r="D45" s="215"/>
      <c r="E45" s="213" t="s">
        <v>34</v>
      </c>
      <c r="F45" s="215"/>
      <c r="G45" s="215"/>
      <c r="H45" s="215"/>
      <c r="I45" s="215"/>
      <c r="J45" s="213" t="s">
        <v>23</v>
      </c>
      <c r="K45" s="214"/>
      <c r="L45" s="213" t="s">
        <v>129</v>
      </c>
      <c r="M45" s="214"/>
      <c r="N45" s="213" t="s">
        <v>24</v>
      </c>
      <c r="O45" s="214"/>
      <c r="P45" s="213" t="s">
        <v>130</v>
      </c>
      <c r="Q45" s="214"/>
      <c r="R45" s="213" t="s">
        <v>80</v>
      </c>
      <c r="S45" s="214"/>
      <c r="T45" s="215" t="s">
        <v>25</v>
      </c>
      <c r="U45" s="214"/>
    </row>
    <row r="46" spans="1:22" ht="22.5" customHeight="1">
      <c r="B46" s="21"/>
      <c r="C46" s="20"/>
      <c r="D46" s="20"/>
      <c r="E46" s="26"/>
      <c r="F46" s="122"/>
      <c r="G46" s="122"/>
      <c r="H46" s="122"/>
      <c r="I46" s="122"/>
      <c r="J46" s="6"/>
      <c r="K46" s="63" t="s">
        <v>94</v>
      </c>
      <c r="L46" s="64"/>
      <c r="M46" s="63" t="s">
        <v>95</v>
      </c>
      <c r="N46" s="64"/>
      <c r="O46" s="66" t="s">
        <v>99</v>
      </c>
      <c r="P46" s="64"/>
      <c r="Q46" s="63" t="s">
        <v>96</v>
      </c>
      <c r="R46" s="64"/>
      <c r="S46" s="63" t="s">
        <v>97</v>
      </c>
      <c r="T46" s="65"/>
      <c r="U46" s="63" t="s">
        <v>98</v>
      </c>
    </row>
    <row r="47" spans="1:22" ht="12.95" customHeight="1">
      <c r="B47" s="29"/>
      <c r="C47" s="24"/>
      <c r="D47" s="24"/>
      <c r="E47" s="201"/>
      <c r="F47" s="202"/>
      <c r="G47" s="202"/>
      <c r="H47" s="202"/>
      <c r="I47" s="202"/>
      <c r="J47" s="29"/>
      <c r="K47" s="31" t="s">
        <v>2</v>
      </c>
      <c r="L47" s="30"/>
      <c r="M47" s="31" t="s">
        <v>2</v>
      </c>
      <c r="N47" s="30"/>
      <c r="O47" s="31" t="s">
        <v>2</v>
      </c>
      <c r="P47" s="30"/>
      <c r="Q47" s="31" t="s">
        <v>2</v>
      </c>
      <c r="R47" s="30"/>
      <c r="S47" s="31" t="s">
        <v>2</v>
      </c>
      <c r="T47" s="32"/>
      <c r="U47" s="31" t="s">
        <v>2</v>
      </c>
    </row>
    <row r="48" spans="1:22" ht="18.95" customHeight="1">
      <c r="B48" s="197" t="s">
        <v>106</v>
      </c>
      <c r="C48" s="198"/>
      <c r="D48" s="198"/>
      <c r="E48" s="203"/>
      <c r="F48" s="204"/>
      <c r="G48" s="204"/>
      <c r="H48" s="204"/>
      <c r="I48" s="204"/>
      <c r="J48" s="164"/>
      <c r="K48" s="165"/>
      <c r="L48" s="164"/>
      <c r="M48" s="165"/>
      <c r="N48" s="168">
        <f>J48-L48</f>
        <v>0</v>
      </c>
      <c r="O48" s="169"/>
      <c r="P48" s="164"/>
      <c r="Q48" s="165"/>
      <c r="R48" s="180">
        <v>4000000</v>
      </c>
      <c r="S48" s="181"/>
      <c r="T48" s="164" t="str">
        <f>IF(P48="","",MIN(P48,R48))</f>
        <v/>
      </c>
      <c r="U48" s="165"/>
    </row>
    <row r="49" spans="2:21" ht="18.95" customHeight="1">
      <c r="B49" s="197"/>
      <c r="C49" s="198"/>
      <c r="D49" s="198"/>
      <c r="E49" s="203"/>
      <c r="F49" s="204"/>
      <c r="G49" s="204"/>
      <c r="H49" s="204"/>
      <c r="I49" s="204"/>
      <c r="J49" s="164"/>
      <c r="K49" s="165"/>
      <c r="L49" s="164"/>
      <c r="M49" s="165"/>
      <c r="N49" s="168"/>
      <c r="O49" s="169"/>
      <c r="P49" s="164"/>
      <c r="Q49" s="165"/>
      <c r="R49" s="180"/>
      <c r="S49" s="181"/>
      <c r="T49" s="164"/>
      <c r="U49" s="165"/>
    </row>
    <row r="50" spans="2:21" ht="18.95" customHeight="1">
      <c r="B50" s="62"/>
      <c r="C50" s="27"/>
      <c r="D50" s="27"/>
      <c r="E50" s="205"/>
      <c r="F50" s="206"/>
      <c r="G50" s="206"/>
      <c r="H50" s="206"/>
      <c r="I50" s="206"/>
      <c r="J50" s="166"/>
      <c r="K50" s="167"/>
      <c r="L50" s="166"/>
      <c r="M50" s="167"/>
      <c r="N50" s="170"/>
      <c r="O50" s="171"/>
      <c r="P50" s="166"/>
      <c r="Q50" s="167"/>
      <c r="R50" s="182"/>
      <c r="S50" s="183"/>
      <c r="T50" s="166"/>
      <c r="U50" s="167"/>
    </row>
    <row r="51" spans="2:21" ht="18.95" customHeight="1">
      <c r="B51" s="193"/>
      <c r="C51" s="194"/>
      <c r="D51" s="194"/>
      <c r="E51" s="193"/>
      <c r="F51" s="194"/>
      <c r="G51" s="194"/>
      <c r="H51" s="194"/>
      <c r="I51" s="123"/>
      <c r="J51" s="72"/>
      <c r="K51" s="73"/>
      <c r="L51" s="72"/>
      <c r="M51" s="73"/>
      <c r="N51" s="72"/>
      <c r="O51" s="73"/>
      <c r="P51" s="72"/>
      <c r="Q51" s="73"/>
      <c r="R51" s="72"/>
      <c r="S51" s="73"/>
      <c r="T51" s="84"/>
      <c r="U51" s="73"/>
    </row>
    <row r="52" spans="2:21" ht="18.95" customHeight="1">
      <c r="B52" s="207" t="s">
        <v>107</v>
      </c>
      <c r="C52" s="208"/>
      <c r="D52" s="208"/>
      <c r="E52" s="201"/>
      <c r="F52" s="202"/>
      <c r="G52" s="202"/>
      <c r="H52" s="202"/>
      <c r="I52" s="202"/>
      <c r="J52" s="164"/>
      <c r="K52" s="165"/>
      <c r="L52" s="164"/>
      <c r="M52" s="165"/>
      <c r="N52" s="168">
        <f>J52-L52</f>
        <v>0</v>
      </c>
      <c r="O52" s="169"/>
      <c r="P52" s="164"/>
      <c r="Q52" s="165"/>
      <c r="R52" s="172">
        <v>1000000</v>
      </c>
      <c r="S52" s="173"/>
      <c r="T52" s="164" t="str">
        <f>IF(P52="","",MIN(P52,R52))</f>
        <v/>
      </c>
      <c r="U52" s="165"/>
    </row>
    <row r="53" spans="2:21" ht="18.95" customHeight="1">
      <c r="B53" s="209"/>
      <c r="C53" s="210"/>
      <c r="D53" s="210"/>
      <c r="E53" s="203"/>
      <c r="F53" s="204"/>
      <c r="G53" s="204"/>
      <c r="H53" s="204"/>
      <c r="I53" s="204"/>
      <c r="J53" s="164"/>
      <c r="K53" s="165"/>
      <c r="L53" s="164"/>
      <c r="M53" s="165"/>
      <c r="N53" s="168"/>
      <c r="O53" s="169"/>
      <c r="P53" s="164"/>
      <c r="Q53" s="165"/>
      <c r="R53" s="174"/>
      <c r="S53" s="175"/>
      <c r="T53" s="164"/>
      <c r="U53" s="165"/>
    </row>
    <row r="54" spans="2:21" ht="18.95" customHeight="1">
      <c r="B54" s="211"/>
      <c r="C54" s="212"/>
      <c r="D54" s="212"/>
      <c r="E54" s="205"/>
      <c r="F54" s="206"/>
      <c r="G54" s="206"/>
      <c r="H54" s="206"/>
      <c r="I54" s="206"/>
      <c r="J54" s="166"/>
      <c r="K54" s="167"/>
      <c r="L54" s="166"/>
      <c r="M54" s="167"/>
      <c r="N54" s="170"/>
      <c r="O54" s="171"/>
      <c r="P54" s="166"/>
      <c r="Q54" s="167"/>
      <c r="R54" s="176"/>
      <c r="S54" s="177"/>
      <c r="T54" s="166"/>
      <c r="U54" s="167"/>
    </row>
    <row r="55" spans="2:21" ht="18.95" customHeight="1">
      <c r="B55" s="191"/>
      <c r="C55" s="192"/>
      <c r="D55" s="192"/>
      <c r="E55" s="193"/>
      <c r="F55" s="194"/>
      <c r="G55" s="194"/>
      <c r="H55" s="194"/>
      <c r="I55" s="123"/>
      <c r="J55" s="72"/>
      <c r="K55" s="124"/>
      <c r="L55" s="72"/>
      <c r="M55" s="73"/>
      <c r="N55" s="72"/>
      <c r="O55" s="73"/>
      <c r="P55" s="72"/>
      <c r="Q55" s="73"/>
      <c r="R55" s="72"/>
      <c r="S55" s="73"/>
      <c r="T55" s="84"/>
      <c r="U55" s="73"/>
    </row>
    <row r="56" spans="2:21" ht="18.95" customHeight="1">
      <c r="B56" s="195" t="s">
        <v>79</v>
      </c>
      <c r="C56" s="196"/>
      <c r="D56" s="196"/>
      <c r="E56" s="201"/>
      <c r="F56" s="202"/>
      <c r="G56" s="202"/>
      <c r="H56" s="202"/>
      <c r="I56" s="202"/>
      <c r="J56" s="164"/>
      <c r="K56" s="165"/>
      <c r="L56" s="164"/>
      <c r="M56" s="165"/>
      <c r="N56" s="168">
        <f>J56-L56</f>
        <v>0</v>
      </c>
      <c r="O56" s="169"/>
      <c r="P56" s="164"/>
      <c r="Q56" s="165"/>
      <c r="R56" s="178">
        <v>500000</v>
      </c>
      <c r="S56" s="179"/>
      <c r="T56" s="164" t="str">
        <f>IF(P56="","",MIN(P56,R56))</f>
        <v/>
      </c>
      <c r="U56" s="165"/>
    </row>
    <row r="57" spans="2:21" ht="18.95" customHeight="1">
      <c r="B57" s="197"/>
      <c r="C57" s="198"/>
      <c r="D57" s="198"/>
      <c r="E57" s="203"/>
      <c r="F57" s="204"/>
      <c r="G57" s="204"/>
      <c r="H57" s="204"/>
      <c r="I57" s="204"/>
      <c r="J57" s="164"/>
      <c r="K57" s="165"/>
      <c r="L57" s="164"/>
      <c r="M57" s="165"/>
      <c r="N57" s="168"/>
      <c r="O57" s="169"/>
      <c r="P57" s="164"/>
      <c r="Q57" s="165"/>
      <c r="R57" s="180"/>
      <c r="S57" s="181"/>
      <c r="T57" s="164"/>
      <c r="U57" s="165"/>
    </row>
    <row r="58" spans="2:21" ht="18.95" customHeight="1">
      <c r="B58" s="199"/>
      <c r="C58" s="200"/>
      <c r="D58" s="200"/>
      <c r="E58" s="205"/>
      <c r="F58" s="206"/>
      <c r="G58" s="206"/>
      <c r="H58" s="206"/>
      <c r="I58" s="206"/>
      <c r="J58" s="166"/>
      <c r="K58" s="167"/>
      <c r="L58" s="166"/>
      <c r="M58" s="167"/>
      <c r="N58" s="170"/>
      <c r="O58" s="171"/>
      <c r="P58" s="166"/>
      <c r="Q58" s="167"/>
      <c r="R58" s="182"/>
      <c r="S58" s="183"/>
      <c r="T58" s="166"/>
      <c r="U58" s="167"/>
    </row>
    <row r="59" spans="2:21" ht="18.95" customHeight="1" thickBot="1">
      <c r="B59" s="55"/>
      <c r="C59" s="56"/>
      <c r="D59" s="56"/>
      <c r="E59" s="61"/>
      <c r="F59" s="57"/>
      <c r="G59" s="57"/>
      <c r="H59" s="57"/>
      <c r="I59" s="57"/>
      <c r="J59" s="74"/>
      <c r="K59" s="75"/>
      <c r="L59" s="74"/>
      <c r="M59" s="75"/>
      <c r="N59" s="74"/>
      <c r="O59" s="75"/>
      <c r="P59" s="74"/>
      <c r="Q59" s="75"/>
      <c r="R59" s="58"/>
      <c r="S59" s="59"/>
      <c r="T59" s="54"/>
      <c r="U59" s="44"/>
    </row>
    <row r="60" spans="2:21" ht="26" customHeight="1" thickTop="1">
      <c r="B60" s="188" t="s">
        <v>44</v>
      </c>
      <c r="C60" s="189"/>
      <c r="D60" s="189"/>
      <c r="E60" s="189"/>
      <c r="F60" s="189"/>
      <c r="G60" s="189"/>
      <c r="H60" s="189"/>
      <c r="I60" s="189"/>
      <c r="J60" s="190">
        <f>SUM(J48:K59)</f>
        <v>0</v>
      </c>
      <c r="K60" s="190"/>
      <c r="L60" s="190">
        <f t="shared" ref="L60" si="9">SUM(L48:M59)</f>
        <v>0</v>
      </c>
      <c r="M60" s="190"/>
      <c r="N60" s="190">
        <f t="shared" ref="N60" si="10">SUM(N48:O59)</f>
        <v>0</v>
      </c>
      <c r="O60" s="190"/>
      <c r="P60" s="190">
        <f t="shared" ref="P60" si="11">SUM(P48:Q59)</f>
        <v>0</v>
      </c>
      <c r="Q60" s="190"/>
      <c r="R60" s="190"/>
      <c r="S60" s="190"/>
      <c r="T60" s="190">
        <f t="shared" ref="T60" si="12">SUM(T48:U59)</f>
        <v>0</v>
      </c>
      <c r="U60" s="190"/>
    </row>
    <row r="61" spans="2:21" ht="18.95" customHeight="1">
      <c r="B61" s="39"/>
      <c r="C61" s="39"/>
      <c r="D61" s="39"/>
      <c r="E61" s="39"/>
      <c r="F61" s="39"/>
      <c r="G61" s="39"/>
      <c r="H61" s="39"/>
      <c r="I61" s="39"/>
      <c r="J61" s="40"/>
      <c r="K61" s="40"/>
      <c r="L61" s="40"/>
      <c r="M61" s="40"/>
      <c r="N61" s="40"/>
      <c r="O61" s="40"/>
      <c r="P61" s="40"/>
      <c r="Q61" s="40"/>
      <c r="R61" s="40"/>
      <c r="S61" s="40"/>
      <c r="T61" s="40"/>
      <c r="U61" s="40"/>
    </row>
    <row r="62" spans="2:21" ht="18.95" customHeight="1">
      <c r="B62" s="39"/>
      <c r="C62" s="39"/>
      <c r="D62" s="39"/>
      <c r="E62" s="39"/>
      <c r="F62" s="39"/>
      <c r="G62" s="39"/>
      <c r="H62" s="39"/>
      <c r="I62" s="39"/>
      <c r="J62" s="40"/>
      <c r="K62" s="40"/>
      <c r="L62" s="40"/>
      <c r="M62" s="40"/>
      <c r="N62" s="40"/>
      <c r="O62" s="40"/>
    </row>
    <row r="63" spans="2:21" s="8" customFormat="1" ht="9.4">
      <c r="B63" s="8" t="s">
        <v>26</v>
      </c>
    </row>
    <row r="64" spans="2:21" s="8" customFormat="1" ht="9.4">
      <c r="B64" s="8" t="s">
        <v>85</v>
      </c>
      <c r="K64" s="8" t="s">
        <v>86</v>
      </c>
    </row>
    <row r="65" spans="2:11" s="8" customFormat="1" ht="9.4">
      <c r="B65" s="8" t="s">
        <v>56</v>
      </c>
      <c r="C65" s="9"/>
      <c r="K65" s="8" t="s">
        <v>112</v>
      </c>
    </row>
    <row r="66" spans="2:11" s="8" customFormat="1" ht="9.4">
      <c r="B66" s="8" t="s">
        <v>58</v>
      </c>
      <c r="C66" s="9"/>
      <c r="K66" s="8" t="s">
        <v>132</v>
      </c>
    </row>
    <row r="67" spans="2:11" s="8" customFormat="1" ht="9.4">
      <c r="B67" s="8" t="s">
        <v>70</v>
      </c>
      <c r="C67" s="9"/>
    </row>
    <row r="68" spans="2:11" s="8" customFormat="1" ht="9.4">
      <c r="B68" s="8" t="s">
        <v>103</v>
      </c>
      <c r="C68" s="9"/>
    </row>
    <row r="69" spans="2:11" s="8" customFormat="1" ht="9.4">
      <c r="B69" s="8" t="s">
        <v>131</v>
      </c>
      <c r="C69" s="9"/>
    </row>
    <row r="70" spans="2:11" s="8" customFormat="1" ht="9.4">
      <c r="B70" s="9"/>
      <c r="C70" s="9"/>
      <c r="D70" s="9"/>
      <c r="E70" s="9"/>
      <c r="F70" s="9"/>
      <c r="G70" s="9"/>
    </row>
  </sheetData>
  <mergeCells count="112">
    <mergeCell ref="B4:U4"/>
    <mergeCell ref="B8:D10"/>
    <mergeCell ref="B14:C14"/>
    <mergeCell ref="D14:E14"/>
    <mergeCell ref="F14:G14"/>
    <mergeCell ref="B17:C17"/>
    <mergeCell ref="D17:E17"/>
    <mergeCell ref="F17:G17"/>
    <mergeCell ref="E24:I24"/>
    <mergeCell ref="J24:K24"/>
    <mergeCell ref="L24:M24"/>
    <mergeCell ref="N24:O24"/>
    <mergeCell ref="E25:I25"/>
    <mergeCell ref="J25:K25"/>
    <mergeCell ref="L25:M25"/>
    <mergeCell ref="N25:O25"/>
    <mergeCell ref="B20:D20"/>
    <mergeCell ref="E20:I20"/>
    <mergeCell ref="J20:K20"/>
    <mergeCell ref="L20:M20"/>
    <mergeCell ref="N20:O20"/>
    <mergeCell ref="E23:I23"/>
    <mergeCell ref="J23:K23"/>
    <mergeCell ref="L23:M23"/>
    <mergeCell ref="N23:O23"/>
    <mergeCell ref="P29:Q29"/>
    <mergeCell ref="R29:S29"/>
    <mergeCell ref="E32:I32"/>
    <mergeCell ref="J32:K32"/>
    <mergeCell ref="L32:M32"/>
    <mergeCell ref="N32:O32"/>
    <mergeCell ref="P32:Q32"/>
    <mergeCell ref="R32:S32"/>
    <mergeCell ref="B26:I26"/>
    <mergeCell ref="J26:K26"/>
    <mergeCell ref="L26:M26"/>
    <mergeCell ref="N26:O26"/>
    <mergeCell ref="B29:D29"/>
    <mergeCell ref="E29:I29"/>
    <mergeCell ref="J29:K29"/>
    <mergeCell ref="L29:M29"/>
    <mergeCell ref="N29:O29"/>
    <mergeCell ref="E34:I34"/>
    <mergeCell ref="J34:K34"/>
    <mergeCell ref="L34:M34"/>
    <mergeCell ref="N34:O34"/>
    <mergeCell ref="P34:Q34"/>
    <mergeCell ref="R34:S34"/>
    <mergeCell ref="E33:I33"/>
    <mergeCell ref="J33:K33"/>
    <mergeCell ref="L33:M33"/>
    <mergeCell ref="N33:O33"/>
    <mergeCell ref="P33:Q33"/>
    <mergeCell ref="R33:S33"/>
    <mergeCell ref="B36:I36"/>
    <mergeCell ref="J36:K36"/>
    <mergeCell ref="L36:M36"/>
    <mergeCell ref="N36:O36"/>
    <mergeCell ref="P36:Q36"/>
    <mergeCell ref="R36:S36"/>
    <mergeCell ref="E35:I35"/>
    <mergeCell ref="J35:K35"/>
    <mergeCell ref="L35:M35"/>
    <mergeCell ref="N35:O35"/>
    <mergeCell ref="P35:Q35"/>
    <mergeCell ref="R35:S35"/>
    <mergeCell ref="T45:U45"/>
    <mergeCell ref="E47:I50"/>
    <mergeCell ref="T48:U50"/>
    <mergeCell ref="B39:D39"/>
    <mergeCell ref="C40:D40"/>
    <mergeCell ref="C43:D43"/>
    <mergeCell ref="B45:D45"/>
    <mergeCell ref="E45:I45"/>
    <mergeCell ref="J45:K45"/>
    <mergeCell ref="B48:D49"/>
    <mergeCell ref="J48:K50"/>
    <mergeCell ref="L48:M50"/>
    <mergeCell ref="N48:O50"/>
    <mergeCell ref="P48:Q50"/>
    <mergeCell ref="R48:S50"/>
    <mergeCell ref="L45:M45"/>
    <mergeCell ref="N45:O45"/>
    <mergeCell ref="P45:Q45"/>
    <mergeCell ref="R45:S45"/>
    <mergeCell ref="N52:O54"/>
    <mergeCell ref="P52:Q54"/>
    <mergeCell ref="R52:S54"/>
    <mergeCell ref="T52:U54"/>
    <mergeCell ref="B55:D55"/>
    <mergeCell ref="E55:H55"/>
    <mergeCell ref="B51:D51"/>
    <mergeCell ref="E51:H51"/>
    <mergeCell ref="B52:D54"/>
    <mergeCell ref="E52:I54"/>
    <mergeCell ref="J52:K54"/>
    <mergeCell ref="L52:M54"/>
    <mergeCell ref="R56:S58"/>
    <mergeCell ref="T56:U58"/>
    <mergeCell ref="B60:I60"/>
    <mergeCell ref="J60:K60"/>
    <mergeCell ref="L60:M60"/>
    <mergeCell ref="N60:O60"/>
    <mergeCell ref="P60:Q60"/>
    <mergeCell ref="R60:S60"/>
    <mergeCell ref="T60:U60"/>
    <mergeCell ref="B56:D58"/>
    <mergeCell ref="E56:I58"/>
    <mergeCell ref="J56:K58"/>
    <mergeCell ref="L56:M58"/>
    <mergeCell ref="N56:O58"/>
    <mergeCell ref="P56:Q58"/>
  </mergeCells>
  <phoneticPr fontId="1"/>
  <dataValidations count="1">
    <dataValidation type="list" allowBlank="1" showInputMessage="1" showErrorMessage="1" sqref="R48" xr:uid="{39B6E5FA-52DD-4D54-A779-4A7EBCCE208D}">
      <formula1>"4000000,2000000"</formula1>
    </dataValidation>
  </dataValidations>
  <pageMargins left="0.70866141732283472" right="0.70866141732283472" top="0.35433070866141736" bottom="0.35433070866141736" header="0.31496062992125984" footer="0.31496062992125984"/>
  <pageSetup paperSize="9" scale="49" orientation="landscape"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A352-41C6-448E-A913-4785E19EAB23}">
  <dimension ref="A1:AC61"/>
  <sheetViews>
    <sheetView showGridLines="0" view="pageBreakPreview" topLeftCell="A11" zoomScaleNormal="100" zoomScaleSheetLayoutView="100" workbookViewId="0">
      <selection activeCell="AA15" sqref="AA15"/>
    </sheetView>
  </sheetViews>
  <sheetFormatPr defaultColWidth="9" defaultRowHeight="12.75"/>
  <cols>
    <col min="1" max="1" width="3" style="132" customWidth="1"/>
    <col min="2" max="59" width="3" style="131" customWidth="1"/>
    <col min="60" max="16384" width="9" style="131"/>
  </cols>
  <sheetData>
    <row r="1" spans="1:29" s="126" customFormat="1" ht="14.25">
      <c r="A1" s="125" t="s">
        <v>71</v>
      </c>
    </row>
    <row r="2" spans="1:29" s="126" customFormat="1" ht="14.25">
      <c r="A2" s="125"/>
    </row>
    <row r="3" spans="1:29" s="126" customFormat="1" ht="14.25">
      <c r="A3" s="125"/>
      <c r="V3" s="127" t="s">
        <v>6</v>
      </c>
      <c r="X3" s="126" t="s">
        <v>8</v>
      </c>
      <c r="AA3" s="126" t="s">
        <v>9</v>
      </c>
      <c r="AC3" s="126" t="s">
        <v>7</v>
      </c>
    </row>
    <row r="4" spans="1:29" s="126" customFormat="1" ht="13.8" customHeight="1">
      <c r="A4" s="125"/>
      <c r="W4" s="127" t="s">
        <v>21</v>
      </c>
      <c r="Y4" s="126" t="s">
        <v>5</v>
      </c>
      <c r="AA4" s="126" t="s">
        <v>4</v>
      </c>
      <c r="AC4" s="126" t="s">
        <v>3</v>
      </c>
    </row>
    <row r="5" spans="1:29" s="126" customFormat="1" ht="13.8" customHeight="1">
      <c r="A5" s="125"/>
      <c r="W5" s="127"/>
    </row>
    <row r="6" spans="1:29" s="126" customFormat="1" ht="13.8" customHeight="1">
      <c r="A6" s="125"/>
      <c r="W6" s="127"/>
    </row>
    <row r="7" spans="1:29" s="126" customFormat="1" ht="13.8" customHeight="1">
      <c r="A7" s="125"/>
    </row>
    <row r="8" spans="1:29" s="1" customFormat="1" ht="13.8" customHeight="1">
      <c r="A8" s="4" t="s">
        <v>33</v>
      </c>
    </row>
    <row r="9" spans="1:29" s="126" customFormat="1" ht="14.25">
      <c r="A9" s="125"/>
    </row>
    <row r="10" spans="1:29" s="126" customFormat="1" ht="14.25">
      <c r="A10" s="125"/>
    </row>
    <row r="11" spans="1:29" s="126" customFormat="1" ht="16.5" customHeight="1">
      <c r="A11" s="125"/>
      <c r="AB11" s="127" t="s">
        <v>18</v>
      </c>
    </row>
    <row r="12" spans="1:29" s="126" customFormat="1" ht="16.5" customHeight="1">
      <c r="A12" s="125"/>
    </row>
    <row r="13" spans="1:29" s="126" customFormat="1" ht="14.25">
      <c r="A13" s="125"/>
    </row>
    <row r="14" spans="1:29" s="126" customFormat="1" ht="14.25">
      <c r="A14" s="125"/>
    </row>
    <row r="15" spans="1:29" s="126" customFormat="1" ht="14.25">
      <c r="A15" s="125"/>
    </row>
    <row r="16" spans="1:29" s="126" customFormat="1" ht="14.25">
      <c r="A16" s="306" t="s">
        <v>60</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row>
    <row r="17" spans="1:29" s="126" customFormat="1" ht="14.25">
      <c r="A17" s="125"/>
      <c r="Z17" s="127"/>
    </row>
    <row r="18" spans="1:29" s="126" customFormat="1" ht="14.25">
      <c r="A18" s="125"/>
      <c r="Z18" s="127"/>
    </row>
    <row r="19" spans="1:29" s="126" customFormat="1" ht="14.25">
      <c r="A19" s="125"/>
      <c r="Z19" s="127"/>
    </row>
    <row r="20" spans="1:29" s="126" customFormat="1" ht="14.25">
      <c r="A20" s="125"/>
    </row>
    <row r="21" spans="1:29" s="126" customFormat="1" ht="14.25">
      <c r="A21" s="308" t="s">
        <v>123</v>
      </c>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row>
    <row r="22" spans="1:29" s="126" customFormat="1" ht="14.25">
      <c r="A22" s="308"/>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row>
    <row r="23" spans="1:29" s="126" customFormat="1" ht="14.25">
      <c r="A23" s="308"/>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row>
    <row r="24" spans="1:29" s="126" customFormat="1" ht="14.25">
      <c r="A24" s="125"/>
    </row>
    <row r="25" spans="1:29" s="126" customFormat="1" ht="14.25">
      <c r="A25" s="125"/>
    </row>
    <row r="26" spans="1:29" s="126" customFormat="1" ht="14.25">
      <c r="A26" s="309" t="s">
        <v>61</v>
      </c>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row>
    <row r="27" spans="1:29" s="126" customFormat="1" ht="14.25">
      <c r="A27" s="125"/>
    </row>
    <row r="28" spans="1:29" s="126" customFormat="1" ht="14.25">
      <c r="A28" s="125"/>
    </row>
    <row r="29" spans="1:29" s="126" customFormat="1" ht="14.25">
      <c r="A29" s="125"/>
    </row>
    <row r="30" spans="1:29" s="126" customFormat="1" ht="14.25">
      <c r="A30" s="128" t="s">
        <v>11</v>
      </c>
      <c r="B30" s="302" t="s">
        <v>64</v>
      </c>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row>
    <row r="31" spans="1:29" s="126" customFormat="1" ht="14.25">
      <c r="A31" s="128"/>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row>
    <row r="32" spans="1:29" s="10" customFormat="1" ht="14.25">
      <c r="A32" s="45"/>
      <c r="U32" s="10" t="s">
        <v>10</v>
      </c>
      <c r="V32" s="300"/>
      <c r="W32" s="301"/>
      <c r="X32" s="301"/>
      <c r="Y32" s="301"/>
      <c r="Z32" s="301"/>
      <c r="AA32" s="301"/>
      <c r="AB32" s="301"/>
      <c r="AC32" s="10" t="s">
        <v>2</v>
      </c>
    </row>
    <row r="33" spans="1:29" s="126" customFormat="1" ht="14.25">
      <c r="A33" s="128"/>
    </row>
    <row r="34" spans="1:29" s="126" customFormat="1" ht="14.25">
      <c r="A34" s="128"/>
    </row>
    <row r="35" spans="1:29" s="126" customFormat="1" ht="14.25">
      <c r="A35" s="128" t="s">
        <v>12</v>
      </c>
      <c r="B35" s="302" t="s">
        <v>65</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row>
    <row r="36" spans="1:29" s="126" customFormat="1" ht="14.25">
      <c r="A36" s="128"/>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row>
    <row r="37" spans="1:29" s="10" customFormat="1" ht="14.25">
      <c r="U37" s="10" t="s">
        <v>10</v>
      </c>
      <c r="V37" s="300"/>
      <c r="W37" s="301"/>
      <c r="X37" s="301"/>
      <c r="Y37" s="301"/>
      <c r="Z37" s="301"/>
      <c r="AA37" s="301"/>
      <c r="AB37" s="301"/>
      <c r="AC37" s="10" t="s">
        <v>2</v>
      </c>
    </row>
    <row r="38" spans="1:29" s="126" customFormat="1" ht="14.25">
      <c r="A38" s="125"/>
    </row>
    <row r="39" spans="1:29" s="126" customFormat="1" ht="14.25">
      <c r="A39" s="125"/>
    </row>
    <row r="40" spans="1:29" s="126" customFormat="1" ht="14.25">
      <c r="A40" s="125"/>
    </row>
    <row r="41" spans="1:29" s="126" customFormat="1" ht="14.25">
      <c r="A41" s="125"/>
    </row>
    <row r="42" spans="1:29" s="126" customFormat="1" ht="14.25">
      <c r="A42" s="125"/>
    </row>
    <row r="43" spans="1:29" s="126" customFormat="1" ht="14.25">
      <c r="A43" s="125"/>
    </row>
    <row r="44" spans="1:29" s="126" customFormat="1" ht="14.25">
      <c r="A44" s="129" t="s">
        <v>62</v>
      </c>
      <c r="C44" s="126" t="s">
        <v>63</v>
      </c>
    </row>
    <row r="45" spans="1:29" s="126" customFormat="1" ht="14.25">
      <c r="A45" s="125"/>
    </row>
    <row r="46" spans="1:29" s="126" customFormat="1" ht="14.25">
      <c r="A46" s="125"/>
    </row>
    <row r="47" spans="1:29" s="126" customFormat="1" ht="14.25">
      <c r="A47" s="125"/>
    </row>
    <row r="48" spans="1:29" s="126" customFormat="1" ht="14.25">
      <c r="A48" s="125"/>
    </row>
    <row r="49" spans="1:29" s="126" customFormat="1" ht="14.25">
      <c r="A49" s="125"/>
    </row>
    <row r="50" spans="1:29" s="126" customFormat="1" ht="14.25">
      <c r="A50" s="125"/>
      <c r="B50" s="130"/>
      <c r="C50" s="302"/>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row>
    <row r="51" spans="1:29" s="126" customFormat="1" ht="14.25">
      <c r="A51" s="125"/>
      <c r="B51" s="130"/>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row>
    <row r="52" spans="1:29" s="126" customFormat="1" ht="14.25">
      <c r="A52" s="125"/>
      <c r="B52" s="130"/>
    </row>
    <row r="53" spans="1:29" s="126" customFormat="1" ht="14.25">
      <c r="A53" s="125"/>
      <c r="B53" s="130"/>
      <c r="C53" s="304"/>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row>
    <row r="54" spans="1:29" s="126" customFormat="1" ht="14.25">
      <c r="A54" s="125"/>
      <c r="B54" s="125"/>
    </row>
    <row r="55" spans="1:29" s="126" customFormat="1" ht="14.25">
      <c r="A55" s="125"/>
      <c r="B55" s="125"/>
    </row>
    <row r="56" spans="1:29" s="126" customFormat="1" ht="14.25">
      <c r="A56" s="125"/>
    </row>
    <row r="57" spans="1:29" s="126" customFormat="1" ht="14.25">
      <c r="A57" s="125"/>
    </row>
    <row r="58" spans="1:29" s="126" customFormat="1" ht="14.25">
      <c r="A58" s="125"/>
    </row>
    <row r="59" spans="1:29" s="126" customFormat="1" ht="14.25">
      <c r="A59" s="125"/>
    </row>
    <row r="60" spans="1:29" s="126" customFormat="1" ht="14.25">
      <c r="A60" s="125"/>
    </row>
    <row r="61" spans="1:29" s="126" customFormat="1" ht="14.25">
      <c r="A61" s="125"/>
    </row>
  </sheetData>
  <mergeCells count="9">
    <mergeCell ref="V37:AB37"/>
    <mergeCell ref="C50:AC51"/>
    <mergeCell ref="C53:AC53"/>
    <mergeCell ref="A16:AC16"/>
    <mergeCell ref="A21:AC23"/>
    <mergeCell ref="A26:AC26"/>
    <mergeCell ref="B30:AC31"/>
    <mergeCell ref="V32:AB32"/>
    <mergeCell ref="B35:AC36"/>
  </mergeCells>
  <phoneticPr fontId="1"/>
  <pageMargins left="0.70866141732283472" right="0.70866141732283472" top="0.55118110236220474" bottom="0.35433070866141736" header="0.31496062992125984" footer="0.31496062992125984"/>
  <pageSetup paperSize="9" scale="98" orientation="portrait" r:id="rId1"/>
  <ignoredErrors>
    <ignoredError sqref="A30: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別紙様式１</vt:lpstr>
      <vt:lpstr>様式１別添（通常分）</vt:lpstr>
      <vt:lpstr>様式１別添 (先進的取組推進分)</vt:lpstr>
      <vt:lpstr>様式１別表１</vt:lpstr>
      <vt:lpstr>別紙様式２</vt:lpstr>
      <vt:lpstr>様式２別添（通常分）</vt:lpstr>
      <vt:lpstr>様式２別添 (先進的取組推進分) </vt:lpstr>
      <vt:lpstr>様式２別表１</vt:lpstr>
      <vt:lpstr>別紙様式３</vt:lpstr>
      <vt:lpstr>別紙様式１!Print_Area</vt:lpstr>
      <vt:lpstr>別紙様式２!Print_Area</vt:lpstr>
      <vt:lpstr>別紙様式３!Print_Area</vt:lpstr>
      <vt:lpstr>'様式１別添 (先進的取組推進分)'!Print_Area</vt:lpstr>
      <vt:lpstr>'様式１別添（通常分）'!Print_Area</vt:lpstr>
      <vt:lpstr>様式１別表１!Print_Area</vt:lpstr>
      <vt:lpstr>'様式２別添 (先進的取組推進分) '!Print_Area</vt:lpstr>
      <vt:lpstr>'様式２別添（通常分）'!Print_Area</vt:lpstr>
      <vt:lpstr>様式２別表１!Print_Area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新潟県</cp:lastModifiedBy>
  <cp:lastPrinted>2026-04-13T05:50:32Z</cp:lastPrinted>
  <dcterms:created xsi:type="dcterms:W3CDTF">2013-08-15T07:19:23Z</dcterms:created>
  <dcterms:modified xsi:type="dcterms:W3CDTF">2026-05-21T08:21:33Z</dcterms:modified>
</cp:coreProperties>
</file>