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8B049F24-C036-457B-A9BB-E42941BD63A1}" xr6:coauthVersionLast="47" xr6:coauthVersionMax="47" xr10:uidLastSave="{00000000-0000-0000-0000-000000000000}"/>
  <bookViews>
    <workbookView xWindow="-2314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c r="DG41" i="7"/>
  <c r="CQ41" i="7"/>
  <c r="CO41" i="7" s="1"/>
  <c r="BY41" i="7"/>
  <c r="BE41" i="7"/>
  <c r="AM41" i="7"/>
  <c r="U41" i="7"/>
  <c r="E41" i="7"/>
  <c r="C41" i="7" s="1"/>
  <c r="DG40" i="7"/>
  <c r="CQ40" i="7"/>
  <c r="CO40" i="7"/>
  <c r="BY40" i="7"/>
  <c r="BE40" i="7"/>
  <c r="AM40" i="7"/>
  <c r="U40" i="7"/>
  <c r="E40" i="7"/>
  <c r="C40" i="7"/>
  <c r="DG39" i="7"/>
  <c r="CQ39" i="7"/>
  <c r="CO39" i="7"/>
  <c r="BY39" i="7"/>
  <c r="BE39" i="7"/>
  <c r="AM39" i="7"/>
  <c r="U39" i="7"/>
  <c r="E39" i="7"/>
  <c r="C39" i="7" s="1"/>
  <c r="DG38" i="7"/>
  <c r="CQ38" i="7"/>
  <c r="CO38" i="7"/>
  <c r="BY38" i="7"/>
  <c r="BE38" i="7"/>
  <c r="AM38" i="7"/>
  <c r="U38" i="7"/>
  <c r="E38" i="7"/>
  <c r="C38" i="7"/>
  <c r="DG37" i="7"/>
  <c r="CQ37" i="7"/>
  <c r="CO37" i="7" s="1"/>
  <c r="BY37" i="7"/>
  <c r="BE37" i="7"/>
  <c r="AM37" i="7"/>
  <c r="U37" i="7"/>
  <c r="E37" i="7"/>
  <c r="C37" i="7" s="1"/>
  <c r="DG36" i="7"/>
  <c r="CQ36" i="7"/>
  <c r="BY36" i="7"/>
  <c r="BE36" i="7"/>
  <c r="AO36" i="7"/>
  <c r="W36" i="7"/>
  <c r="E36" i="7"/>
  <c r="C36" i="7" s="1"/>
  <c r="DG35" i="7"/>
  <c r="CQ35" i="7"/>
  <c r="BY35" i="7"/>
  <c r="BE35" i="7"/>
  <c r="AO35" i="7"/>
  <c r="W35" i="7"/>
  <c r="E35" i="7"/>
  <c r="C35" i="7" s="1"/>
  <c r="DG34" i="7"/>
  <c r="CQ34" i="7"/>
  <c r="BY34" i="7"/>
  <c r="BE34" i="7"/>
  <c r="AO34" i="7"/>
  <c r="W34" i="7"/>
  <c r="E34" i="7"/>
  <c r="C34" i="7" s="1"/>
  <c r="U34" i="7" l="1"/>
  <c r="U35" i="7" s="1"/>
  <c r="U36" i="7" s="1"/>
  <c r="AM34" i="7" l="1"/>
  <c r="AM35" i="7" s="1"/>
  <c r="AM36" i="7" s="1"/>
  <c r="BW34" i="7" l="1"/>
  <c r="BW35" i="7" s="1"/>
  <c r="BW36" i="7" s="1"/>
  <c r="BW37" i="7" s="1"/>
  <c r="BW38" i="7" s="1"/>
  <c r="BW39" i="7" s="1"/>
  <c r="BW40" i="7" s="1"/>
  <c r="BW41" i="7" s="1"/>
  <c r="BW42" i="7" s="1"/>
  <c r="BW43" i="7" s="1"/>
  <c r="CO34" i="7" l="1"/>
  <c r="CO35" i="7" s="1"/>
  <c r="CO36" i="7" s="1"/>
</calcChain>
</file>

<file path=xl/sharedStrings.xml><?xml version="1.0" encoding="utf-8"?>
<sst xmlns="http://schemas.openxmlformats.org/spreadsheetml/2006/main" count="1068" uniqueCount="552">
  <si>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</si>
  <si>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</si>
  <si>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</si>
  <si>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</si>
  <si>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</si>
  <si>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</si>
  <si>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</si>
  <si>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</si>
  <si>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</si>
  <si>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</si>
  <si>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</si>
  <si>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</si>
  <si>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</si>
  <si>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</si>
  <si>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</si>
  <si>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・将来負担比率は、将来負担額に対し、負債の償還に充当可能な基金等の充当可能財源等の額が上回っているため算出されていない。
・有形固定資産減価償却率は類似団体と同水準となっている。
・今後も可能な限り基金残高の維持と、市債残高の軽減を図るべく交付税算入のない起債発行の抑制を行うとともに、将来的に予測される人口減少に伴う税収や地方交付税などの歳入減少に対し、公共施設等適正管理基金を活用した計画的な施設の更新・維持補修を通じて健全な財政運営を進めていく。</t>
    <phoneticPr fontId="5"/>
  </si>
  <si>
    <t>・将来負担比率は算出されていない。
・実質公債費比率は、近年横ばいで推移しているが、令和８年度以降、焼却施設や新図書館に際し発行した地方債の償還が始まることから、実質公債費比率の上昇が見込まれるため、公債費の適正化に取り組んでいく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</si>
  <si>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</si>
  <si>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</si>
  <si>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</si>
  <si>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</si>
  <si>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</si>
  <si>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</si>
  <si>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</si>
  <si>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</si>
  <si>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</si>
  <si>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</si>
  <si>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</si>
  <si>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</si>
  <si>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</si>
  <si>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</si>
  <si>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</si>
  <si>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</si>
  <si>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</si>
  <si>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</si>
  <si>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</si>
  <si>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妙高市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</si>
  <si>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</si>
  <si>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</si>
  <si>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</si>
  <si>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</si>
  <si>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</si>
  <si>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</si>
  <si>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</si>
  <si>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</si>
  <si>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</si>
  <si>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</si>
  <si>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</si>
  <si>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</si>
  <si>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</si>
  <si>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</si>
  <si>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</si>
  <si>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</si>
  <si>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</si>
  <si>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</si>
  <si>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</si>
  <si>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</si>
  <si>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</si>
  <si>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</si>
  <si>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</si>
  <si>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</si>
  <si>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</si>
  <si>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</si>
  <si>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</si>
  <si>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</si>
  <si>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</si>
  <si>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</si>
  <si>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</si>
  <si>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</si>
  <si>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</si>
  <si>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</si>
  <si>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</si>
  <si>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</si>
  <si>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</si>
  <si>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</si>
  <si>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</si>
  <si>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</si>
  <si>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</si>
  <si>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</si>
  <si>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</si>
  <si>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</si>
  <si>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</si>
  <si>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</si>
  <si>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</si>
  <si>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</si>
  <si>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</si>
  <si>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</si>
  <si>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</si>
  <si>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</si>
  <si>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</si>
  <si>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</si>
  <si>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</si>
  <si>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</si>
  <si>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</si>
  <si>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</si>
  <si>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</si>
  <si>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</si>
  <si>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</si>
  <si>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</si>
  <si>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</si>
  <si>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</si>
  <si>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</si>
  <si>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</si>
  <si>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</si>
  <si>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</si>
  <si>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</si>
  <si>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</si>
  <si>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</si>
  <si>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</si>
  <si>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</si>
  <si>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</si>
  <si>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</si>
  <si>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</si>
  <si>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</si>
  <si>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</si>
  <si>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</si>
  <si>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</si>
  <si>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</si>
  <si>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</si>
  <si>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</si>
  <si>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</si>
  <si>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</si>
  <si>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</si>
  <si>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</si>
  <si>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</si>
  <si>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</si>
  <si>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</si>
  <si>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</si>
  <si>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</si>
  <si>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</si>
  <si>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</si>
  <si>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</si>
  <si>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</si>
  <si>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</si>
  <si>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</si>
  <si>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</si>
  <si>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</si>
  <si>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</si>
  <si>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</si>
  <si>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</si>
  <si>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</si>
  <si>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</si>
  <si>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</si>
  <si>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</si>
  <si>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</si>
  <si>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</si>
  <si>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</si>
  <si>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新潟県妙高市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</si>
  <si>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</si>
  <si>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</si>
  <si>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</si>
  <si>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</si>
  <si>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</si>
  <si>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</si>
  <si>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</si>
  <si>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</si>
  <si>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</si>
  <si>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</si>
  <si>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</si>
  <si>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</si>
  <si>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</si>
  <si>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</si>
  <si>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</si>
  <si>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</si>
  <si>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</si>
  <si>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</si>
  <si>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</si>
  <si>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</si>
  <si>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</si>
  <si>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</si>
  <si>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</si>
  <si>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</si>
  <si>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</si>
  <si>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</si>
  <si>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</si>
  <si>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</si>
  <si>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</si>
  <si>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</si>
  <si>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</si>
  <si>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</si>
  <si>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</si>
  <si>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</si>
  <si>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</si>
  <si>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</si>
  <si>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</si>
  <si>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</si>
  <si>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</si>
  <si>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</si>
  <si>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</si>
  <si>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</si>
  <si>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</si>
  <si>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</si>
  <si>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</si>
  <si>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</si>
  <si>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</si>
  <si>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</si>
  <si>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</si>
  <si>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</si>
  <si>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</si>
  <si>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</si>
  <si>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</si>
  <si>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</si>
  <si>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</si>
  <si>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</si>
  <si>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</si>
  <si>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</si>
  <si>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</si>
  <si>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</si>
  <si>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</si>
  <si>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</si>
  <si>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</si>
  <si>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</si>
  <si>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</si>
  <si>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</si>
  <si>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</si>
  <si>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</si>
  <si>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</si>
  <si>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</si>
  <si>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</si>
  <si>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</si>
  <si>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</si>
  <si>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</si>
  <si>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</si>
  <si>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</si>
  <si>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</si>
  <si>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</si>
  <si>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</si>
  <si>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</si>
  <si>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</si>
  <si>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</si>
  <si>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</si>
  <si>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</si>
  <si>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</si>
  <si>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</si>
  <si>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</si>
  <si>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</si>
  <si>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</si>
  <si>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</si>
  <si>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</si>
  <si>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</si>
  <si>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</si>
  <si>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</si>
  <si>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</si>
  <si>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</si>
  <si>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</si>
  <si>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</si>
  <si>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</si>
  <si>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</si>
  <si>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</si>
  <si>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</si>
  <si>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</si>
  <si>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</si>
  <si>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</si>
  <si>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</si>
  <si>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</si>
  <si>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</si>
  <si>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</si>
  <si>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</si>
  <si>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</si>
  <si>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</si>
  <si>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</si>
  <si>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</si>
  <si>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</si>
  <si>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</si>
  <si>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</si>
  <si>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</si>
  <si>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</si>
  <si>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</si>
  <si>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</si>
  <si>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</si>
  <si>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</si>
  <si>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</si>
  <si>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</si>
  <si>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</si>
  <si>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</si>
  <si>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</si>
  <si>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</si>
  <si>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</si>
  <si>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</si>
  <si>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</si>
  <si>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</si>
  <si>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</si>
  <si>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</si>
  <si>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</si>
  <si>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</si>
  <si>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</si>
  <si>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</si>
  <si>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</si>
  <si>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</si>
  <si>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</si>
  <si>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</si>
  <si>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</si>
  <si>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</si>
  <si>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</si>
  <si>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</si>
  <si>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</si>
  <si>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</si>
  <si>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</si>
  <si>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</si>
  <si>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新潟県妙高市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</si>
  <si>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</si>
  <si>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</si>
  <si>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</si>
  <si>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</si>
  <si>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</si>
  <si>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</si>
  <si>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</si>
  <si>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</si>
  <si>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</si>
  <si>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</si>
  <si>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</si>
  <si>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</si>
  <si>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</si>
  <si>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</si>
  <si>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</si>
  <si>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</si>
  <si>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</si>
  <si>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</si>
  <si>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</si>
  <si>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</si>
  <si>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妙高文化振興事業団</t>
    <rPh sb="0" eb="2">
      <t>ミョウコウ</t>
    </rPh>
    <rPh sb="2" eb="4">
      <t>ブンカ</t>
    </rPh>
    <rPh sb="4" eb="6">
      <t>シンコウ</t>
    </rPh>
    <rPh sb="6" eb="9">
      <t>ジギョウダン</t>
    </rPh>
    <phoneticPr fontId="2"/>
  </si>
  <si>
    <t>-</t>
  </si>
  <si>
    <t>妙高ふるさと振興</t>
    <rPh sb="0" eb="2">
      <t>ミョウコウ</t>
    </rPh>
    <rPh sb="6" eb="8">
      <t>シンコウ</t>
    </rPh>
    <phoneticPr fontId="2"/>
  </si>
  <si>
    <t>まちづくり新井</t>
    <rPh sb="5" eb="7">
      <t>アライ</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</si>
  <si>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</si>
  <si>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</si>
  <si>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</si>
  <si>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</si>
  <si>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</si>
  <si>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</si>
  <si>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</si>
  <si>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</si>
  <si>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</si>
  <si>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</si>
  <si>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</si>
  <si>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</si>
  <si>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</si>
  <si>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</si>
  <si>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</si>
  <si>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後期高齢者医療特別会計</t>
    <phoneticPr fontId="5"/>
  </si>
  <si>
    <t>介護保険特別会計</t>
    <phoneticPr fontId="5"/>
  </si>
  <si>
    <t>水道事業会計</t>
    <phoneticPr fontId="5"/>
  </si>
  <si>
    <t>法適用企業</t>
    <phoneticPr fontId="5"/>
  </si>
  <si>
    <t>簡易水道事業会計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</si>
  <si>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</si>
  <si>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</si>
  <si>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</si>
  <si>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</si>
  <si>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</si>
  <si>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</si>
  <si>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上越地域消防事務組合</t>
    <rPh sb="0" eb="2">
      <t>ジョウエツ</t>
    </rPh>
    <rPh sb="2" eb="4">
      <t>チイキ</t>
    </rPh>
    <rPh sb="4" eb="6">
      <t>ショウボウ</t>
    </rPh>
    <rPh sb="6" eb="8">
      <t>ジム</t>
    </rPh>
    <rPh sb="8" eb="10">
      <t>クミアイ</t>
    </rPh>
    <phoneticPr fontId="2"/>
  </si>
  <si>
    <t>上越広域伝染病院組合</t>
    <rPh sb="0" eb="2">
      <t>ジョウエツ</t>
    </rPh>
    <rPh sb="2" eb="4">
      <t>コウイキ</t>
    </rPh>
    <rPh sb="4" eb="7">
      <t>デンセンビョウ</t>
    </rPh>
    <rPh sb="7" eb="8">
      <t>イン</t>
    </rPh>
    <rPh sb="8" eb="10">
      <t>クミアイ</t>
    </rPh>
    <phoneticPr fontId="2"/>
  </si>
  <si>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2"/>
  </si>
  <si>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2"/>
  </si>
  <si>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2"/>
  </si>
  <si>
    <t>新潟県市町村総合事務組合【消防賞じゅつ金等支給事業特別会計】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1">
      <t>ナド</t>
    </rPh>
    <rPh sb="21" eb="23">
      <t>シキュウ</t>
    </rPh>
    <rPh sb="23" eb="25">
      <t>ジギョウ</t>
    </rPh>
    <rPh sb="25" eb="27">
      <t>トクベツ</t>
    </rPh>
    <rPh sb="27" eb="29">
      <t>カイケイ</t>
    </rPh>
    <phoneticPr fontId="2"/>
  </si>
  <si>
    <t>新潟県市町村総合事務組合【非常勤職員公務災害補償等事業特別会計】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5">
      <t>トウ</t>
    </rPh>
    <rPh sb="25" eb="27">
      <t>ジギョウ</t>
    </rPh>
    <rPh sb="27" eb="29">
      <t>トクベツ</t>
    </rPh>
    <rPh sb="29" eb="31">
      <t>カイケイ</t>
    </rPh>
    <phoneticPr fontId="2"/>
  </si>
  <si>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</si>
  <si>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</si>
  <si>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</si>
  <si>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</si>
  <si>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</si>
  <si>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</si>
  <si>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</si>
  <si>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</si>
  <si>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</si>
  <si>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</si>
  <si>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</si>
  <si>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</si>
  <si>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</si>
  <si>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</si>
  <si>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</si>
  <si>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</si>
  <si>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</si>
  <si>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</si>
  <si>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</si>
  <si>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</si>
  <si>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</si>
  <si>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</si>
  <si>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</si>
  <si>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</si>
  <si>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</si>
  <si>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</si>
  <si>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</si>
  <si>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</si>
  <si>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</si>
  <si>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</si>
  <si>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</si>
  <si>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</si>
  <si>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</si>
  <si>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</si>
  <si>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</si>
  <si>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</si>
  <si>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</si>
  <si>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</si>
  <si>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</si>
  <si>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</si>
  <si>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</si>
  <si>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</si>
  <si>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</si>
  <si>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</si>
  <si>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</si>
  <si>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</si>
  <si>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</si>
  <si>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</si>
  <si>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</si>
  <si>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</si>
  <si>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</si>
  <si>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</si>
  <si>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</si>
  <si>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</si>
  <si>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</si>
  <si>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</si>
  <si>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</si>
  <si>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</si>
  <si>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</si>
  <si>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</si>
  <si>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</si>
  <si>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</si>
  <si>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</si>
  <si>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</si>
  <si>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</si>
  <si>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</si>
  <si>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</si>
  <si>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</si>
  <si>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</si>
  <si>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</si>
  <si>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</si>
  <si>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</si>
  <si>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</si>
  <si>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</si>
  <si>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</si>
  <si>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</si>
  <si>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</si>
  <si>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</si>
  <si>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</si>
  <si>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</si>
  <si>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</si>
  <si>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</si>
  <si>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</si>
  <si>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</si>
  <si>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</si>
  <si>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</si>
  <si>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</si>
  <si>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</si>
  <si>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</si>
  <si>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</si>
  <si>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</si>
  <si>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</si>
  <si>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</si>
  <si>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</si>
  <si>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</si>
  <si>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</si>
  <si>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</si>
  <si>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</si>
  <si>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</si>
  <si>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</si>
  <si>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</si>
  <si>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</si>
  <si>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</si>
  <si>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</si>
  <si>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</si>
  <si>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</si>
  <si>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</si>
  <si>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</si>
  <si>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</si>
  <si>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</si>
  <si>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</si>
  <si>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</si>
  <si>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</si>
  <si>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</si>
  <si>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</si>
  <si>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</si>
  <si>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</si>
  <si>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</si>
  <si>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</si>
  <si>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</si>
  <si>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</si>
  <si>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</si>
  <si>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</si>
  <si>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</si>
  <si>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</si>
  <si>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</si>
  <si>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</si>
  <si>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</si>
  <si>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</si>
  <si>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</si>
  <si>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</si>
  <si>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5.59</t>
  </si>
  <si>
    <t>▲ 3.08</t>
  </si>
  <si>
    <t>▲ 6.43</t>
  </si>
  <si>
    <t>会計</t>
    <rPh sb="0" eb="2">
      <t>カイケイ</t>
    </rPh>
    <phoneticPr fontId="5"/>
  </si>
  <si>
    <t>水道事業会計</t>
  </si>
  <si>
    <t>一般会計</t>
  </si>
  <si>
    <t>公共下水道事業会計</t>
  </si>
  <si>
    <t>介護保険特別会計</t>
  </si>
  <si>
    <t>国民健康保険特別会計</t>
  </si>
  <si>
    <t>簡易水道事業会計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</si>
  <si>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</si>
  <si>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</si>
  <si>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</si>
  <si>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</si>
  <si>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</si>
  <si>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</si>
  <si>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</si>
  <si>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</si>
  <si>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</si>
  <si>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</si>
  <si>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</si>
  <si>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</si>
  <si>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</si>
  <si>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</si>
  <si>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</si>
  <si>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</si>
  <si>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</si>
  <si>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</si>
  <si>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</si>
  <si>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</si>
  <si>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</si>
  <si>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</si>
  <si>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</si>
  <si>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</si>
  <si>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</si>
  <si>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</si>
  <si>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</si>
  <si>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</si>
  <si>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</si>
  <si>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</si>
  <si>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</si>
  <si>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</si>
  <si>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</si>
  <si>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</si>
  <si>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</si>
  <si>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</si>
  <si>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</si>
  <si>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</si>
  <si>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</si>
  <si>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</si>
  <si>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</si>
  <si>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</si>
  <si>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</si>
  <si>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</si>
  <si>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</si>
  <si>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</si>
  <si>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</si>
  <si>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</si>
  <si>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教育環境整備基金</t>
  </si>
  <si>
    <t>公営企業経営安定基金</t>
  </si>
  <si>
    <t>公共施設等適正管理基金</t>
  </si>
  <si>
    <t>妙高山麓ゆめ基金</t>
    <rPh sb="0" eb="4">
      <t>ミョウコウサンロク</t>
    </rPh>
    <rPh sb="6" eb="8">
      <t>キキン</t>
    </rPh>
    <phoneticPr fontId="2"/>
  </si>
  <si>
    <t>ふるさと振興基金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</si>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</sst>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AC3C0D68-0C31-4F42-8C9B-BBC4BA581A97}"/>
    <cellStyle name="標準 2 3" xfId="10" xr:uid="{6DEA7DE5-2E71-4034-A935-25D62452BF7C}"/>
    <cellStyle name="標準 3" xfId="11" xr:uid="{B2269739-E33F-44A6-8A44-EF263FA96A51}"/>
    <cellStyle name="標準 4" xfId="20" xr:uid="{FD4B8446-C36C-46BA-BA88-422CFDFE5388}"/>
    <cellStyle name="標準 4_APAHO401600" xfId="16" xr:uid="{841CF03E-B8BF-4B71-B52E-3355AE38D470}"/>
    <cellStyle name="標準 4_APAHO4019001" xfId="19" xr:uid="{5516D20C-D279-476D-AFD7-994D739052E1}"/>
    <cellStyle name="標準 4_ZJ08_022012_青森市_2010" xfId="18" xr:uid="{F39BD347-DC08-47E9-9101-1124D719A4E0}"/>
    <cellStyle name="標準 6" xfId="7" xr:uid="{B848BDE0-9661-45AF-B7A4-1F9C2DEBE65D}"/>
    <cellStyle name="標準 6_APAHO401000" xfId="9" xr:uid="{FD8F6F4B-1688-4331-9204-9902308FA9B7}"/>
    <cellStyle name="標準 6_APAHO401200_O-JJ1016-001-3_財政状況資料集(決算状況カード(各会計・関係団体))(Rev2)2" xfId="15" xr:uid="{CBE481C5-EA6A-483E-B8B6-C6BE6595D4E8}"/>
    <cellStyle name="標準 6_APAHO402200_O-JJ1016-001-3_財政状況資料集(決算状況カード(各会計・関係団体))(Rev2)2" xfId="12" xr:uid="{E027E4FA-4D9E-408E-81CF-405383D8F75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670F62F2-845D-42CD-B100-32F95369B927}"/>
    <cellStyle name="標準_O-JJ0722-001-3_決算状況カード(各会計・関係団体)_O-JJ1016-001-3_財政状況資料集(決算状況カード(各会計・関係団体))(Rev2)2" xfId="14" xr:uid="{F7313223-A89E-49C7-8E92-5425478C5299}"/>
    <cellStyle name="標準_O-JJ0722-001-8_連結実質赤字比率に係る赤字・黒字の構成分析" xfId="17" xr:uid="{14B50968-B259-487C-AA70-D1BE3685B6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79E6-42E5-B924-E131F035E2D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60805</c:v>
                </c:pt>
                <c:pt idx="1">
                  <c:v>55239</c:v>
                </c:pt>
                <c:pt idx="2">
                  <c:v>98508</c:v>
                </c:pt>
                <c:pt idx="3">
                  <c:v>135069</c:v>
                </c:pt>
                <c:pt idx="4">
                  <c:v>106380</c:v>
                </c:pt>
              </c:numCache>
            </c:numRef>
          </c:val>
          <c:smooth val="0"/>
          <c:extLst>
            <c:ext xmlns:c16="http://schemas.microsoft.com/office/drawing/2014/chart" uri="{C3380CC4-5D6E-409C-BE32-E72D297353CC}">
              <c16:uniqueId val="{00000001-79E6-42E5-B924-E131F035E2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24.65</c:v>
                </c:pt>
                <c:pt idx="1">
                  <c:v>18.489999999999998</c:v>
                </c:pt>
                <c:pt idx="2">
                  <c:v>19.88</c:v>
                </c:pt>
                <c:pt idx="3">
                  <c:v>15.79</c:v>
                </c:pt>
                <c:pt idx="4">
                  <c:v>6.99</c:v>
                </c:pt>
              </c:numCache>
            </c:numRef>
          </c:val>
          <c:extLst>
            <c:ext xmlns:c16="http://schemas.microsoft.com/office/drawing/2014/chart" uri="{C3380CC4-5D6E-409C-BE32-E72D297353CC}">
              <c16:uniqueId val="{00000000-4180-485E-8266-8559450FC4F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41.89</c:v>
                </c:pt>
                <c:pt idx="1">
                  <c:v>40.97</c:v>
                </c:pt>
                <c:pt idx="2">
                  <c:v>42.58</c:v>
                </c:pt>
                <c:pt idx="3">
                  <c:v>41.65</c:v>
                </c:pt>
                <c:pt idx="4">
                  <c:v>41.47</c:v>
                </c:pt>
              </c:numCache>
            </c:numRef>
          </c:val>
          <c:extLst>
            <c:ext xmlns:c16="http://schemas.microsoft.com/office/drawing/2014/chart" uri="{C3380CC4-5D6E-409C-BE32-E72D297353CC}">
              <c16:uniqueId val="{00000001-4180-485E-8266-8559450FC4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10.32</c:v>
                </c:pt>
                <c:pt idx="1">
                  <c:v>-5.59</c:v>
                </c:pt>
                <c:pt idx="2">
                  <c:v>0.69</c:v>
                </c:pt>
                <c:pt idx="3">
                  <c:v>-3.08</c:v>
                </c:pt>
                <c:pt idx="4">
                  <c:v>-6.43</c:v>
                </c:pt>
              </c:numCache>
            </c:numRef>
          </c:val>
          <c:smooth val="0"/>
          <c:extLst>
            <c:ext xmlns:c16="http://schemas.microsoft.com/office/drawing/2014/chart" uri="{C3380CC4-5D6E-409C-BE32-E72D297353CC}">
              <c16:uniqueId val="{00000002-4180-485E-8266-8559450FC4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11.16</c:v>
                </c:pt>
                <c:pt idx="2">
                  <c:v>#N/A</c:v>
                </c:pt>
                <c:pt idx="3">
                  <c:v>7.82</c:v>
                </c:pt>
                <c:pt idx="4">
                  <c:v>#N/A</c:v>
                </c:pt>
                <c:pt idx="5">
                  <c:v>0.25</c:v>
                </c:pt>
                <c:pt idx="6">
                  <c:v>0</c:v>
                </c:pt>
                <c:pt idx="7">
                  <c:v>0</c:v>
                </c:pt>
                <c:pt idx="8">
                  <c:v>0</c:v>
                </c:pt>
                <c:pt idx="9">
                  <c:v>0</c:v>
                </c:pt>
              </c:numCache>
            </c:numRef>
          </c:val>
          <c:extLst>
            <c:ext xmlns:c16="http://schemas.microsoft.com/office/drawing/2014/chart" uri="{C3380CC4-5D6E-409C-BE32-E72D297353CC}">
              <c16:uniqueId val="{00000000-71F6-4AB6-B9A3-35999F60B40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F6-4AB6-B9A3-35999F60B404}"/>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1F6-4AB6-B9A3-35999F60B404}"/>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0.04</c:v>
                </c:pt>
                <c:pt idx="4">
                  <c:v>#N/A</c:v>
                </c:pt>
                <c:pt idx="5">
                  <c:v>0.05</c:v>
                </c:pt>
                <c:pt idx="6">
                  <c:v>#N/A</c:v>
                </c:pt>
                <c:pt idx="7">
                  <c:v>0.06</c:v>
                </c:pt>
                <c:pt idx="8">
                  <c:v>#N/A</c:v>
                </c:pt>
                <c:pt idx="9">
                  <c:v>0.05</c:v>
                </c:pt>
              </c:numCache>
            </c:numRef>
          </c:val>
          <c:extLst>
            <c:ext xmlns:c16="http://schemas.microsoft.com/office/drawing/2014/chart" uri="{C3380CC4-5D6E-409C-BE32-E72D297353CC}">
              <c16:uniqueId val="{00000003-71F6-4AB6-B9A3-35999F60B404}"/>
            </c:ext>
          </c:extLst>
        </c:ser>
        <c:ser>
          <c:idx val="4"/>
          <c:order val="4"/>
          <c:tx>
            <c:strRef>
              <c:f>[1]データシート!$A$31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c:v>
                </c:pt>
                <c:pt idx="2">
                  <c:v>#N/A</c:v>
                </c:pt>
                <c:pt idx="3">
                  <c:v>0.48</c:v>
                </c:pt>
                <c:pt idx="4">
                  <c:v>#N/A</c:v>
                </c:pt>
                <c:pt idx="5">
                  <c:v>0.62</c:v>
                </c:pt>
                <c:pt idx="6">
                  <c:v>#N/A</c:v>
                </c:pt>
                <c:pt idx="7">
                  <c:v>0.45</c:v>
                </c:pt>
                <c:pt idx="8">
                  <c:v>#N/A</c:v>
                </c:pt>
                <c:pt idx="9">
                  <c:v>0.35</c:v>
                </c:pt>
              </c:numCache>
            </c:numRef>
          </c:val>
          <c:extLst>
            <c:ext xmlns:c16="http://schemas.microsoft.com/office/drawing/2014/chart" uri="{C3380CC4-5D6E-409C-BE32-E72D297353CC}">
              <c16:uniqueId val="{00000004-71F6-4AB6-B9A3-35999F60B404}"/>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1.91</c:v>
                </c:pt>
                <c:pt idx="2">
                  <c:v>#N/A</c:v>
                </c:pt>
                <c:pt idx="3">
                  <c:v>1.0900000000000001</c:v>
                </c:pt>
                <c:pt idx="4">
                  <c:v>#N/A</c:v>
                </c:pt>
                <c:pt idx="5">
                  <c:v>0.56999999999999995</c:v>
                </c:pt>
                <c:pt idx="6">
                  <c:v>#N/A</c:v>
                </c:pt>
                <c:pt idx="7">
                  <c:v>0.22</c:v>
                </c:pt>
                <c:pt idx="8">
                  <c:v>#N/A</c:v>
                </c:pt>
                <c:pt idx="9">
                  <c:v>0.54</c:v>
                </c:pt>
              </c:numCache>
            </c:numRef>
          </c:val>
          <c:extLst>
            <c:ext xmlns:c16="http://schemas.microsoft.com/office/drawing/2014/chart" uri="{C3380CC4-5D6E-409C-BE32-E72D297353CC}">
              <c16:uniqueId val="{00000005-71F6-4AB6-B9A3-35999F60B404}"/>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1.88</c:v>
                </c:pt>
                <c:pt idx="2">
                  <c:v>#N/A</c:v>
                </c:pt>
                <c:pt idx="3">
                  <c:v>3.11</c:v>
                </c:pt>
                <c:pt idx="4">
                  <c:v>#N/A</c:v>
                </c:pt>
                <c:pt idx="5">
                  <c:v>3.03</c:v>
                </c:pt>
                <c:pt idx="6">
                  <c:v>#N/A</c:v>
                </c:pt>
                <c:pt idx="7">
                  <c:v>1.28</c:v>
                </c:pt>
                <c:pt idx="8">
                  <c:v>#N/A</c:v>
                </c:pt>
                <c:pt idx="9">
                  <c:v>1.22</c:v>
                </c:pt>
              </c:numCache>
            </c:numRef>
          </c:val>
          <c:extLst>
            <c:ext xmlns:c16="http://schemas.microsoft.com/office/drawing/2014/chart" uri="{C3380CC4-5D6E-409C-BE32-E72D297353CC}">
              <c16:uniqueId val="{00000006-71F6-4AB6-B9A3-35999F60B404}"/>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7.63</c:v>
                </c:pt>
                <c:pt idx="2">
                  <c:v>#N/A</c:v>
                </c:pt>
                <c:pt idx="3">
                  <c:v>8.42</c:v>
                </c:pt>
                <c:pt idx="4">
                  <c:v>#N/A</c:v>
                </c:pt>
                <c:pt idx="5">
                  <c:v>7.71</c:v>
                </c:pt>
                <c:pt idx="6">
                  <c:v>#N/A</c:v>
                </c:pt>
                <c:pt idx="7">
                  <c:v>7.07</c:v>
                </c:pt>
                <c:pt idx="8">
                  <c:v>#N/A</c:v>
                </c:pt>
                <c:pt idx="9">
                  <c:v>6.28</c:v>
                </c:pt>
              </c:numCache>
            </c:numRef>
          </c:val>
          <c:extLst>
            <c:ext xmlns:c16="http://schemas.microsoft.com/office/drawing/2014/chart" uri="{C3380CC4-5D6E-409C-BE32-E72D297353CC}">
              <c16:uniqueId val="{00000007-71F6-4AB6-B9A3-35999F60B404}"/>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24.65</c:v>
                </c:pt>
                <c:pt idx="2">
                  <c:v>#N/A</c:v>
                </c:pt>
                <c:pt idx="3">
                  <c:v>18.489999999999998</c:v>
                </c:pt>
                <c:pt idx="4">
                  <c:v>#N/A</c:v>
                </c:pt>
                <c:pt idx="5">
                  <c:v>19.88</c:v>
                </c:pt>
                <c:pt idx="6">
                  <c:v>#N/A</c:v>
                </c:pt>
                <c:pt idx="7">
                  <c:v>15.79</c:v>
                </c:pt>
                <c:pt idx="8">
                  <c:v>#N/A</c:v>
                </c:pt>
                <c:pt idx="9">
                  <c:v>6.98</c:v>
                </c:pt>
              </c:numCache>
            </c:numRef>
          </c:val>
          <c:extLst>
            <c:ext xmlns:c16="http://schemas.microsoft.com/office/drawing/2014/chart" uri="{C3380CC4-5D6E-409C-BE32-E72D297353CC}">
              <c16:uniqueId val="{00000008-71F6-4AB6-B9A3-35999F60B404}"/>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12.41</c:v>
                </c:pt>
                <c:pt idx="2">
                  <c:v>#N/A</c:v>
                </c:pt>
                <c:pt idx="3">
                  <c:v>13.12</c:v>
                </c:pt>
                <c:pt idx="4">
                  <c:v>#N/A</c:v>
                </c:pt>
                <c:pt idx="5">
                  <c:v>13.58</c:v>
                </c:pt>
                <c:pt idx="6">
                  <c:v>#N/A</c:v>
                </c:pt>
                <c:pt idx="7">
                  <c:v>13.49</c:v>
                </c:pt>
                <c:pt idx="8">
                  <c:v>#N/A</c:v>
                </c:pt>
                <c:pt idx="9">
                  <c:v>12.65</c:v>
                </c:pt>
              </c:numCache>
            </c:numRef>
          </c:val>
          <c:extLst>
            <c:ext xmlns:c16="http://schemas.microsoft.com/office/drawing/2014/chart" uri="{C3380CC4-5D6E-409C-BE32-E72D297353CC}">
              <c16:uniqueId val="{00000009-71F6-4AB6-B9A3-35999F60B4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2098</c:v>
                </c:pt>
                <c:pt idx="5">
                  <c:v>2083</c:v>
                </c:pt>
                <c:pt idx="8">
                  <c:v>2099</c:v>
                </c:pt>
                <c:pt idx="11">
                  <c:v>2094</c:v>
                </c:pt>
                <c:pt idx="14">
                  <c:v>2018</c:v>
                </c:pt>
              </c:numCache>
            </c:numRef>
          </c:val>
          <c:extLst>
            <c:ext xmlns:c16="http://schemas.microsoft.com/office/drawing/2014/chart" uri="{C3380CC4-5D6E-409C-BE32-E72D297353CC}">
              <c16:uniqueId val="{00000000-FEDC-4DBA-8AEF-E3E7F1B16A4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EDC-4DBA-8AEF-E3E7F1B16A4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11</c:v>
                </c:pt>
                <c:pt idx="3">
                  <c:v>10</c:v>
                </c:pt>
                <c:pt idx="6">
                  <c:v>10</c:v>
                </c:pt>
                <c:pt idx="9">
                  <c:v>11</c:v>
                </c:pt>
                <c:pt idx="12">
                  <c:v>0</c:v>
                </c:pt>
              </c:numCache>
            </c:numRef>
          </c:val>
          <c:extLst>
            <c:ext xmlns:c16="http://schemas.microsoft.com/office/drawing/2014/chart" uri="{C3380CC4-5D6E-409C-BE32-E72D297353CC}">
              <c16:uniqueId val="{00000002-FEDC-4DBA-8AEF-E3E7F1B16A4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38</c:v>
                </c:pt>
                <c:pt idx="3">
                  <c:v>42</c:v>
                </c:pt>
                <c:pt idx="6">
                  <c:v>44</c:v>
                </c:pt>
                <c:pt idx="9">
                  <c:v>38</c:v>
                </c:pt>
                <c:pt idx="12">
                  <c:v>26</c:v>
                </c:pt>
              </c:numCache>
            </c:numRef>
          </c:val>
          <c:extLst>
            <c:ext xmlns:c16="http://schemas.microsoft.com/office/drawing/2014/chart" uri="{C3380CC4-5D6E-409C-BE32-E72D297353CC}">
              <c16:uniqueId val="{00000003-FEDC-4DBA-8AEF-E3E7F1B16A4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1104</c:v>
                </c:pt>
                <c:pt idx="3">
                  <c:v>1064</c:v>
                </c:pt>
                <c:pt idx="6">
                  <c:v>1077</c:v>
                </c:pt>
                <c:pt idx="9">
                  <c:v>1010</c:v>
                </c:pt>
                <c:pt idx="12">
                  <c:v>1027</c:v>
                </c:pt>
              </c:numCache>
            </c:numRef>
          </c:val>
          <c:extLst>
            <c:ext xmlns:c16="http://schemas.microsoft.com/office/drawing/2014/chart" uri="{C3380CC4-5D6E-409C-BE32-E72D297353CC}">
              <c16:uniqueId val="{00000004-FEDC-4DBA-8AEF-E3E7F1B16A4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DC-4DBA-8AEF-E3E7F1B16A4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DC-4DBA-8AEF-E3E7F1B16A4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1617</c:v>
                </c:pt>
                <c:pt idx="3">
                  <c:v>1652</c:v>
                </c:pt>
                <c:pt idx="6">
                  <c:v>1754</c:v>
                </c:pt>
                <c:pt idx="9">
                  <c:v>1741</c:v>
                </c:pt>
                <c:pt idx="12">
                  <c:v>1677</c:v>
                </c:pt>
              </c:numCache>
            </c:numRef>
          </c:val>
          <c:extLst>
            <c:ext xmlns:c16="http://schemas.microsoft.com/office/drawing/2014/chart" uri="{C3380CC4-5D6E-409C-BE32-E72D297353CC}">
              <c16:uniqueId val="{00000007-FEDC-4DBA-8AEF-E3E7F1B16A4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672</c:v>
                </c:pt>
                <c:pt idx="2">
                  <c:v>#N/A</c:v>
                </c:pt>
                <c:pt idx="3">
                  <c:v>#N/A</c:v>
                </c:pt>
                <c:pt idx="4">
                  <c:v>685</c:v>
                </c:pt>
                <c:pt idx="5">
                  <c:v>#N/A</c:v>
                </c:pt>
                <c:pt idx="6">
                  <c:v>#N/A</c:v>
                </c:pt>
                <c:pt idx="7">
                  <c:v>786</c:v>
                </c:pt>
                <c:pt idx="8">
                  <c:v>#N/A</c:v>
                </c:pt>
                <c:pt idx="9">
                  <c:v>#N/A</c:v>
                </c:pt>
                <c:pt idx="10">
                  <c:v>706</c:v>
                </c:pt>
                <c:pt idx="11">
                  <c:v>#N/A</c:v>
                </c:pt>
                <c:pt idx="12">
                  <c:v>#N/A</c:v>
                </c:pt>
                <c:pt idx="13">
                  <c:v>712</c:v>
                </c:pt>
                <c:pt idx="14">
                  <c:v>#N/A</c:v>
                </c:pt>
              </c:numCache>
            </c:numRef>
          </c:val>
          <c:smooth val="0"/>
          <c:extLst>
            <c:ext xmlns:c16="http://schemas.microsoft.com/office/drawing/2014/chart" uri="{C3380CC4-5D6E-409C-BE32-E72D297353CC}">
              <c16:uniqueId val="{00000008-FEDC-4DBA-8AEF-E3E7F1B16A4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21710</c:v>
                </c:pt>
                <c:pt idx="5">
                  <c:v>20514</c:v>
                </c:pt>
                <c:pt idx="8">
                  <c:v>19526</c:v>
                </c:pt>
                <c:pt idx="11">
                  <c:v>18616</c:v>
                </c:pt>
                <c:pt idx="14">
                  <c:v>17073</c:v>
                </c:pt>
              </c:numCache>
            </c:numRef>
          </c:val>
          <c:extLst>
            <c:ext xmlns:c16="http://schemas.microsoft.com/office/drawing/2014/chart" uri="{C3380CC4-5D6E-409C-BE32-E72D297353CC}">
              <c16:uniqueId val="{00000000-9E5F-40AE-B37C-A1B5EA66D38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836</c:v>
                </c:pt>
                <c:pt idx="5">
                  <c:v>812</c:v>
                </c:pt>
                <c:pt idx="8">
                  <c:v>764</c:v>
                </c:pt>
                <c:pt idx="11">
                  <c:v>810</c:v>
                </c:pt>
                <c:pt idx="14">
                  <c:v>770</c:v>
                </c:pt>
              </c:numCache>
            </c:numRef>
          </c:val>
          <c:extLst>
            <c:ext xmlns:c16="http://schemas.microsoft.com/office/drawing/2014/chart" uri="{C3380CC4-5D6E-409C-BE32-E72D297353CC}">
              <c16:uniqueId val="{00000001-9E5F-40AE-B37C-A1B5EA66D38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7630</c:v>
                </c:pt>
                <c:pt idx="5">
                  <c:v>10484</c:v>
                </c:pt>
                <c:pt idx="8">
                  <c:v>11877</c:v>
                </c:pt>
                <c:pt idx="11">
                  <c:v>11979</c:v>
                </c:pt>
                <c:pt idx="14">
                  <c:v>12540</c:v>
                </c:pt>
              </c:numCache>
            </c:numRef>
          </c:val>
          <c:extLst>
            <c:ext xmlns:c16="http://schemas.microsoft.com/office/drawing/2014/chart" uri="{C3380CC4-5D6E-409C-BE32-E72D297353CC}">
              <c16:uniqueId val="{00000002-9E5F-40AE-B37C-A1B5EA66D38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5F-40AE-B37C-A1B5EA66D38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5F-40AE-B37C-A1B5EA66D38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5F-40AE-B37C-A1B5EA66D38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2210</c:v>
                </c:pt>
                <c:pt idx="3">
                  <c:v>2202</c:v>
                </c:pt>
                <c:pt idx="6">
                  <c:v>2009</c:v>
                </c:pt>
                <c:pt idx="9">
                  <c:v>2044</c:v>
                </c:pt>
                <c:pt idx="12">
                  <c:v>2118</c:v>
                </c:pt>
              </c:numCache>
            </c:numRef>
          </c:val>
          <c:extLst>
            <c:ext xmlns:c16="http://schemas.microsoft.com/office/drawing/2014/chart" uri="{C3380CC4-5D6E-409C-BE32-E72D297353CC}">
              <c16:uniqueId val="{00000006-9E5F-40AE-B37C-A1B5EA66D38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171</c:v>
                </c:pt>
                <c:pt idx="3">
                  <c:v>147</c:v>
                </c:pt>
                <c:pt idx="6">
                  <c:v>104</c:v>
                </c:pt>
                <c:pt idx="9">
                  <c:v>93</c:v>
                </c:pt>
                <c:pt idx="12">
                  <c:v>116</c:v>
                </c:pt>
              </c:numCache>
            </c:numRef>
          </c:val>
          <c:extLst>
            <c:ext xmlns:c16="http://schemas.microsoft.com/office/drawing/2014/chart" uri="{C3380CC4-5D6E-409C-BE32-E72D297353CC}">
              <c16:uniqueId val="{00000007-9E5F-40AE-B37C-A1B5EA66D38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8594</c:v>
                </c:pt>
                <c:pt idx="3">
                  <c:v>8028</c:v>
                </c:pt>
                <c:pt idx="6">
                  <c:v>7429</c:v>
                </c:pt>
                <c:pt idx="9">
                  <c:v>6642</c:v>
                </c:pt>
                <c:pt idx="12">
                  <c:v>6010</c:v>
                </c:pt>
              </c:numCache>
            </c:numRef>
          </c:val>
          <c:extLst>
            <c:ext xmlns:c16="http://schemas.microsoft.com/office/drawing/2014/chart" uri="{C3380CC4-5D6E-409C-BE32-E72D297353CC}">
              <c16:uniqueId val="{00000008-9E5F-40AE-B37C-A1B5EA66D38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31</c:v>
                </c:pt>
                <c:pt idx="3">
                  <c:v>21</c:v>
                </c:pt>
                <c:pt idx="6">
                  <c:v>10</c:v>
                </c:pt>
                <c:pt idx="9">
                  <c:v>0</c:v>
                </c:pt>
                <c:pt idx="12">
                  <c:v>0</c:v>
                </c:pt>
              </c:numCache>
            </c:numRef>
          </c:val>
          <c:extLst>
            <c:ext xmlns:c16="http://schemas.microsoft.com/office/drawing/2014/chart" uri="{C3380CC4-5D6E-409C-BE32-E72D297353CC}">
              <c16:uniqueId val="{00000009-9E5F-40AE-B37C-A1B5EA66D38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18532</c:v>
                </c:pt>
                <c:pt idx="3">
                  <c:v>18039</c:v>
                </c:pt>
                <c:pt idx="6">
                  <c:v>17445</c:v>
                </c:pt>
                <c:pt idx="9">
                  <c:v>17160</c:v>
                </c:pt>
                <c:pt idx="12">
                  <c:v>16635</c:v>
                </c:pt>
              </c:numCache>
            </c:numRef>
          </c:val>
          <c:extLst>
            <c:ext xmlns:c16="http://schemas.microsoft.com/office/drawing/2014/chart" uri="{C3380CC4-5D6E-409C-BE32-E72D297353CC}">
              <c16:uniqueId val="{0000000A-9E5F-40AE-B37C-A1B5EA66D38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E5F-40AE-B37C-A1B5EA66D38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5104</c:v>
                </c:pt>
                <c:pt idx="1">
                  <c:v>5107</c:v>
                </c:pt>
                <c:pt idx="2">
                  <c:v>5113</c:v>
                </c:pt>
              </c:numCache>
            </c:numRef>
          </c:val>
          <c:extLst>
            <c:ext xmlns:c16="http://schemas.microsoft.com/office/drawing/2014/chart" uri="{C3380CC4-5D6E-409C-BE32-E72D297353CC}">
              <c16:uniqueId val="{00000000-4E89-49D1-B75F-AE7E73F4CCA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294</c:v>
                </c:pt>
                <c:pt idx="1">
                  <c:v>294</c:v>
                </c:pt>
                <c:pt idx="2">
                  <c:v>519</c:v>
                </c:pt>
              </c:numCache>
            </c:numRef>
          </c:val>
          <c:extLst>
            <c:ext xmlns:c16="http://schemas.microsoft.com/office/drawing/2014/chart" uri="{C3380CC4-5D6E-409C-BE32-E72D297353CC}">
              <c16:uniqueId val="{00000001-4E89-49D1-B75F-AE7E73F4CCA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5658</c:v>
                </c:pt>
                <c:pt idx="1">
                  <c:v>5926</c:v>
                </c:pt>
                <c:pt idx="2">
                  <c:v>6269</c:v>
                </c:pt>
              </c:numCache>
            </c:numRef>
          </c:val>
          <c:extLst>
            <c:ext xmlns:c16="http://schemas.microsoft.com/office/drawing/2014/chart" uri="{C3380CC4-5D6E-409C-BE32-E72D297353CC}">
              <c16:uniqueId val="{00000002-4E89-49D1-B75F-AE7E73F4CCA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{6B9FD1AC-F0FE-4C9C-B884-B42C1DDBF798}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CBC-4FF8-90E8-10F87C95BC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{8F973D08-1DEF-4AF8-A83E-A7A9B3F386E7}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BC-4FF8-90E8-10F87C95BC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{5B8C543A-F186-4C61-B62F-764E02B835C4}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BC-4FF8-90E8-10F87C95BC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{B43F7BA1-AAA2-43F2-8151-72B2D42E70CA}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BC-4FF8-90E8-10F87C95BC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{855B6C97-1CE0-4C21-BB28-9BA408672EB9}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BC-4FF8-90E8-10F87C95BC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{2C615CCE-38C2-4F94-9E15-23E22A8BEE4E}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CBC-4FF8-90E8-10F87C95BC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{D036D406-FBAA-4276-8DF8-2AB3690D6E87}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CBC-4FF8-90E8-10F87C95BC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{68CEFB40-C8A6-4579-B538-BD646D19F882}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CBC-4FF8-90E8-10F87C95BC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{14AA3366-7185-44D1-BFD1-89326A0E116A}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CBC-4FF8-90E8-10F87C95BC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62.6</c:v>
                </c:pt>
                <c:pt idx="16">
                  <c:v>64.2</c:v>
                </c:pt>
                <c:pt idx="24">
                  <c:v>64.5</c:v>
                </c:pt>
                <c:pt idx="32">
                  <c:v>65.2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CBC-4FF8-90E8-10F87C95BC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{4533B439-488C-44BD-B49B-36C85DD802E0}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CBC-4FF8-90E8-10F87C95BCD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{685E5421-138E-45BA-B824-5E39290D13B0}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BC-4FF8-90E8-10F87C95BC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{694EDD3E-A304-4C04-BA4E-0C7CE99F57B9}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BC-4FF8-90E8-10F87C95BC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{5AE91018-F3F5-4EE2-A34A-D1DD5CF05EC1}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BC-4FF8-90E8-10F87C95BC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{65F3D0CE-9D90-4392-9D2B-53DBE5DDEB47}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BC-4FF8-90E8-10F87C95BC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{7781242A-FB78-469C-8963-6A0240676E20}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CBC-4FF8-90E8-10F87C95BC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{E565D6BE-8F80-458D-B8FB-0742F65FA245}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CBC-4FF8-90E8-10F87C95BC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{68689CDD-8375-4171-89D8-240AFDB4828A}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CBC-4FF8-90E8-10F87C95BC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{B488D56A-B8A7-4701-9BB7-511133CDE82C}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CBC-4FF8-90E8-10F87C95BC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4CBC-4FF8-90E8-10F87C95BCD5}"/>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{1BC4837C-B81E-4822-9D91-898E225094C3}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3BF-49F5-84A0-0D97F03C65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{E9F431D3-C305-43AC-B4B6-3B47F441CC63}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BF-49F5-84A0-0D97F03C65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{5B5EC0D1-9A47-459E-986A-9C474E2044A0}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BF-49F5-84A0-0D97F03C65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{6AE3BE85-AB74-43C4-8ED7-C0620A26BEBD}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BF-49F5-84A0-0D97F03C65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{E0EB42BA-B869-4EB8-A4A2-31128E1B3B19}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BF-49F5-84A0-0D97F03C656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{88CD2B88-A44A-4D16-ABD3-02763CEC6255}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3BF-49F5-84A0-0D97F03C656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{8B107FD6-0317-4C7B-8B5B-645308C9CCB3}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3BF-49F5-84A0-0D97F03C656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{24C9DC34-E9A2-491F-8FC6-F88B0766FD77}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3BF-49F5-84A0-0D97F03C656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{AB38AB39-424D-4AA2-8C82-0D0EFB66FD1E}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3BF-49F5-84A0-0D97F03C65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6.5</c:v>
                </c:pt>
                <c:pt idx="16">
                  <c:v>7</c:v>
                </c:pt>
                <c:pt idx="24">
                  <c:v>7</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3BF-49F5-84A0-0D97F03C65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{EF143EF3-3159-4AA5-9AD8-EA7F6505CE83}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3BF-49F5-84A0-0D97F03C65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{3FC003C4-DADE-43A6-BB75-1E976CF1A30E}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BF-49F5-84A0-0D97F03C65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{50121554-636B-4999-AE98-A98F46823B4F}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BF-49F5-84A0-0D97F03C65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{B9F3FDC8-D371-4842-BA24-33D14C7A4C24}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BF-49F5-84A0-0D97F03C65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{FFEADA6D-2DC7-426E-8661-EC12BA177EC5}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BF-49F5-84A0-0D97F03C656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{EE056711-B7E9-43AE-970E-016EEBB55BB9}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3BF-49F5-84A0-0D97F03C65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{9B98F55D-FDC0-4E98-A06F-89365769F7D2}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3BF-49F5-84A0-0D97F03C65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{C62DA5CE-E56E-4C43-A9CC-1730D7C3E237}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3BF-49F5-84A0-0D97F03C65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{8C556AE3-D042-46B8-82F7-8AD42954260D}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3BF-49F5-84A0-0D97F03C65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3BF-49F5-84A0-0D97F03C6564}"/>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F79E7D9-11D5-4C7F-B0A6-9F6DA6F4A6DD}"/>
            </a:ext>
          </a:extLst>
        </xdr:cNvPr>
        <xdr:cNvSpPr>
          <a:spLocks noChangeArrowheads="1"/>
        </xdr:cNvSpPr>
      </xdr:nvSpPr>
      <xdr:spPr bwMode="auto">
        <a:xfrm rot="5400000">
          <a:off x="5875973" y="4468177"/>
          <a:ext cx="369570" cy="28003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CD344D8-7A93-4C15-B9EB-75EECAC3CD3C}"/>
            </a:ext>
          </a:extLst>
        </xdr:cNvPr>
        <xdr:cNvSpPr>
          <a:spLocks/>
        </xdr:cNvSpPr>
      </xdr:nvSpPr>
      <xdr:spPr bwMode="auto">
        <a:xfrm>
          <a:off x="7802880" y="5667375"/>
          <a:ext cx="11620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6DC5E0E-88E2-4590-ADBB-148954BAF1B8}"/>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8BCFC00-7F26-43C7-949E-68F90DB9DAD1}"/>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6DDED59-5A59-474D-AD6C-C37FB4FE5C69}"/>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1A56E54-B196-47DA-BE15-AF98E8BCB417}"/>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620561FC-68DD-4FB4-ACFF-5E2223C664B4}"/>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A227D54-A6FD-4BA5-820A-3AEA61FCD0EC}"/>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71BC284-4397-4160-A6B4-71D6EA8076C3}"/>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6D052DF-53D5-4EB8-AAB3-502C4C58F328}"/>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F6D255D-B67F-4A12-A398-913FE22398A3}"/>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F02233D-4EFA-487B-8EB6-FB2780BDD526}"/>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9D04461-A9ED-49DA-8FBC-9A8F679A2498}"/>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48541A8-6092-4A6F-B5F4-F580B5F097F1}"/>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80AC162-4652-4506-AB4D-FC57955FFBE6}"/>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DEF4208-2997-4FF0-A67F-7B0192BD1499}"/>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25B474B-6C52-47B2-9C1D-EAC224C7A93A}"/>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C1A5D6E-9A18-4DC5-AA3A-CD41F3310FCC}"/>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FB12C04-7293-455E-A990-22201F0E7D33}"/>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CA1E432-DBC8-40D2-BD7A-E3BF650634E7}"/>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637B1DD-ED5C-4F71-B626-62DAAC9BF226}"/>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323F3A3-7194-4B27-B348-4B50EFDA04FA}"/>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97FDF5B-27A5-4E5F-B5FA-E863C8AD4D3A}"/>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4617D3A-0C54-4652-9647-926A9A8A7794}"/>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19BDE15-C359-4733-B8C0-4D2AC0AC4FCD}"/>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2208BDA-C105-47DB-B6A3-B41EDB463B5C}"/>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124A80E-4080-4A82-A45E-4B9160763629}"/>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9065D7C-1B64-48C6-99CD-8DA108C2EC5E}"/>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B76661B-5705-4D22-82DA-033D523407E9}"/>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E3DA2C4-62F4-497D-BF8B-C782B23C052F}"/>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84EE77F-1DCD-4CB9-B80D-B2FBB41569F1}"/>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78C35FF2-8757-45AE-A045-D2B3A9712EE7}"/>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582976F1-9628-4D63-80A0-0C0BB89158AB}"/>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28A7DC0-9012-4BFE-A187-59C12159FFB5}"/>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B60D8A4A-7680-479E-B601-F5EE4DA44F92}"/>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B336055-5675-424E-8E67-CDC329877DFA}"/>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66EF537-F754-4BD6-91E6-D48D75E2E2CA}"/>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36620D6-8999-4BBB-A744-6B8E713D832F}"/>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86084FF-173B-49A1-9A42-291DD5E8F7A7}"/>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C0EA4DE-FA77-4716-8EC6-C4A40FFE3105}"/>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B8AA240-1D1D-46B3-833B-BC230D453FA9}"/>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8A1625D-0455-48A6-A0DF-F6E7DE1254C8}"/>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E9D8DF0-B97E-4B4A-821D-9D9F99834A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3147134-D3AF-405A-AC7D-3025E2D3A0B7}"/>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2711BDB-1F31-4225-8F3A-05212F41ABF9}"/>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6F61EE3-A3F5-4D02-BA3E-9586D6D9C395}"/>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C12FF6B-79B4-468F-8874-D7E646B87B25}"/>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EDC6ED6-2CB2-4D5D-AB88-C7BF549627F4}"/>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12D33C4-074B-4287-89E9-E9C50D2D468B}"/>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税収について、主に徴収率の低い滞納分の徴収率の確保を図るため県地方税徴収機構との連携や個別案件の滞納整理方針の明確化・進行管理の徹底、滞納者の実態把握等の実施によって滞納額の圧縮を図るなど徴収業務の強化に取り組む。</a:t>
          </a:r>
        </a:p>
        <a:p>
          <a:r>
            <a:rPr kumimoji="1" lang="ja-JP" altLang="en-US" sz="1300">
              <a:latin typeface="ＭＳ Ｐゴシック" panose="020B0600070205080204" pitchFamily="50" charset="-128"/>
              <a:ea typeface="ＭＳ Ｐゴシック" panose="020B0600070205080204" pitchFamily="50" charset="-128"/>
            </a:rPr>
            <a:t>また、起業支援や移住定住支援による税源涵養に努めるほか、ふるさと納税の寄附促進に取り組むことで、財源確保と市内産業の活性化を図る。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91C3119-2200-46E1-A229-AB4E2A12FAF7}"/>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C7DAAAC-BDBA-4125-9568-9468575B5DB5}"/>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ED4F525A-8A79-4FF0-9892-C847577D5547}"/>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607E4F3A-3009-4D63-B608-F23D80D6CCC1}"/>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41D00DE8-95EE-4A6C-BD46-851E3236848C}"/>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741FB80B-7B46-4220-99F8-C6DBABD3BB05}"/>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46F83A3E-3E57-4479-8468-69362C1D433D}"/>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BA271B96-D71B-4FA7-86F4-1FDA8C1A9638}"/>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7034A87B-A92A-49D8-9439-03E3107B4F4A}"/>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FB3734B1-4E21-491F-B4D7-A39E126734C4}"/>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625DAB52-D764-4B74-874F-08CD0BFC489C}"/>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7EAD29B7-50DC-4C71-9B25-75180EDA7230}"/>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D2F5B0DE-3289-4787-8C9A-CE840B4F23E9}"/>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BDB61FE2-1E6F-42F8-A60C-DB6CC49A6317}"/>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420B86A9-247A-4961-A9F7-B6E36C73DA4F}"/>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D39B35-EB92-4905-A66B-09A1105498F8}"/>
            </a:ext>
          </a:extLst>
        </xdr:cNvPr>
        <xdr:cNvCxnSpPr/>
      </xdr:nvCxnSpPr>
      <xdr:spPr>
        <a:xfrm flipV="1">
          <a:off x="4514850" y="6007100"/>
          <a:ext cx="0" cy="1393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EF0B5638-C68B-4F01-BCA4-707295692598}"/>
            </a:ext>
          </a:extLst>
        </xdr:cNvPr>
        <xdr:cNvSpPr txBox="1"/>
      </xdr:nvSpPr>
      <xdr:spPr>
        <a:xfrm>
          <a:off x="4584700" y="737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7ED56C37-6CFF-42B2-8C71-48B78105ECF5}"/>
            </a:ext>
          </a:extLst>
        </xdr:cNvPr>
        <xdr:cNvCxnSpPr/>
      </xdr:nvCxnSpPr>
      <xdr:spPr>
        <a:xfrm>
          <a:off x="4425950" y="7400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3E3365ED-3747-4260-9401-BF0ED697DFF7}"/>
            </a:ext>
          </a:extLst>
        </xdr:cNvPr>
        <xdr:cNvSpPr txBox="1"/>
      </xdr:nvSpPr>
      <xdr:spPr>
        <a:xfrm>
          <a:off x="45847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FC0FF8DA-BE04-4749-947D-935C35FC06D8}"/>
            </a:ext>
          </a:extLst>
        </xdr:cNvPr>
        <xdr:cNvCxnSpPr/>
      </xdr:nvCxnSpPr>
      <xdr:spPr>
        <a:xfrm>
          <a:off x="4425950" y="6007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AB196C5-4F71-486A-A5E1-70C4756C7B65}"/>
            </a:ext>
          </a:extLst>
        </xdr:cNvPr>
        <xdr:cNvCxnSpPr/>
      </xdr:nvCxnSpPr>
      <xdr:spPr>
        <a:xfrm flipV="1">
          <a:off x="3752850" y="7166822"/>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DBE9B88-1C23-48A5-A2F5-9CE1DD2AF47D}"/>
            </a:ext>
          </a:extLst>
        </xdr:cNvPr>
        <xdr:cNvSpPr txBox="1"/>
      </xdr:nvSpPr>
      <xdr:spPr>
        <a:xfrm>
          <a:off x="458470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B830B25F-FD73-492D-AD76-7251F678E235}"/>
            </a:ext>
          </a:extLst>
        </xdr:cNvPr>
        <xdr:cNvSpPr/>
      </xdr:nvSpPr>
      <xdr:spPr>
        <a:xfrm>
          <a:off x="4464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7F67D9AE-ABD2-42EA-AAAB-3DB691DE76DD}"/>
            </a:ext>
          </a:extLst>
        </xdr:cNvPr>
        <xdr:cNvCxnSpPr/>
      </xdr:nvCxnSpPr>
      <xdr:spPr>
        <a:xfrm flipV="1">
          <a:off x="2940050" y="7186930"/>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88E1DC18-58DA-45C3-AC88-D87AA79E254C}"/>
            </a:ext>
          </a:extLst>
        </xdr:cNvPr>
        <xdr:cNvSpPr/>
      </xdr:nvSpPr>
      <xdr:spPr>
        <a:xfrm>
          <a:off x="3702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806C007-B567-4B92-9AE6-414B46ABCE7F}"/>
            </a:ext>
          </a:extLst>
        </xdr:cNvPr>
        <xdr:cNvSpPr txBox="1"/>
      </xdr:nvSpPr>
      <xdr:spPr>
        <a:xfrm>
          <a:off x="3409950" y="667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C5261AFE-95FB-4B8A-BE62-070799767115}"/>
            </a:ext>
          </a:extLst>
        </xdr:cNvPr>
        <xdr:cNvCxnSpPr/>
      </xdr:nvCxnSpPr>
      <xdr:spPr>
        <a:xfrm>
          <a:off x="2127250" y="7186930"/>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1AC8CF5E-348C-438F-AE22-B9E796387008}"/>
            </a:ext>
          </a:extLst>
        </xdr:cNvPr>
        <xdr:cNvSpPr/>
      </xdr:nvSpPr>
      <xdr:spPr>
        <a:xfrm>
          <a:off x="2889250" y="687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43D9AF4F-40D4-458F-9BB0-1F12694CB621}"/>
            </a:ext>
          </a:extLst>
        </xdr:cNvPr>
        <xdr:cNvSpPr txBox="1"/>
      </xdr:nvSpPr>
      <xdr:spPr>
        <a:xfrm>
          <a:off x="25971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F9BC23F6-FDEB-4EDE-ADF6-B7CB16CC6EBB}"/>
            </a:ext>
          </a:extLst>
        </xdr:cNvPr>
        <xdr:cNvCxnSpPr/>
      </xdr:nvCxnSpPr>
      <xdr:spPr>
        <a:xfrm>
          <a:off x="1333500" y="7166822"/>
          <a:ext cx="79375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68C5296E-5588-472A-BD41-29ACF0045323}"/>
            </a:ext>
          </a:extLst>
        </xdr:cNvPr>
        <xdr:cNvSpPr/>
      </xdr:nvSpPr>
      <xdr:spPr>
        <a:xfrm>
          <a:off x="2095500" y="686223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51B2DBBF-F3C7-4750-9C19-D0F344968030}"/>
            </a:ext>
          </a:extLst>
        </xdr:cNvPr>
        <xdr:cNvSpPr txBox="1"/>
      </xdr:nvSpPr>
      <xdr:spPr>
        <a:xfrm>
          <a:off x="1784350" y="663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7A9A405E-98E9-4C7A-B181-45CAA1D4E3EF}"/>
            </a:ext>
          </a:extLst>
        </xdr:cNvPr>
        <xdr:cNvSpPr/>
      </xdr:nvSpPr>
      <xdr:spPr>
        <a:xfrm>
          <a:off x="1282700" y="68421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3DDD3A0-6EC6-4E06-89CB-588CF66C3C7F}"/>
            </a:ext>
          </a:extLst>
        </xdr:cNvPr>
        <xdr:cNvSpPr txBox="1"/>
      </xdr:nvSpPr>
      <xdr:spPr>
        <a:xfrm>
          <a:off x="97155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B88FAA0-F171-4CD8-A8CE-5FFA5AA29ADF}"/>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C929C0F-E6E8-4994-902F-D95C9EB4C4C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614FA78-F9D9-4443-8919-8A736E1714D4}"/>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6BA3711A-F64E-4C39-A5CC-FC19CB2FB9EB}"/>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2C44F57-AECF-42AE-BD11-4F492017F852}"/>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73AD303B-255D-4910-A788-50D91DF3D17C}"/>
            </a:ext>
          </a:extLst>
        </xdr:cNvPr>
        <xdr:cNvSpPr/>
      </xdr:nvSpPr>
      <xdr:spPr>
        <a:xfrm>
          <a:off x="4464050" y="7116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67DBD8F6-0FC9-4954-B609-97779F32E2AD}"/>
            </a:ext>
          </a:extLst>
        </xdr:cNvPr>
        <xdr:cNvSpPr txBox="1"/>
      </xdr:nvSpPr>
      <xdr:spPr>
        <a:xfrm>
          <a:off x="4584700" y="708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C892BAF3-1D36-482C-8DD5-67A9B49DE7D1}"/>
            </a:ext>
          </a:extLst>
        </xdr:cNvPr>
        <xdr:cNvSpPr/>
      </xdr:nvSpPr>
      <xdr:spPr>
        <a:xfrm>
          <a:off x="3702050" y="713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CCA18183-342B-4D59-B0B0-B1A23CD72213}"/>
            </a:ext>
          </a:extLst>
        </xdr:cNvPr>
        <xdr:cNvSpPr txBox="1"/>
      </xdr:nvSpPr>
      <xdr:spPr>
        <a:xfrm>
          <a:off x="3409950" y="721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C1625633-F3A6-4131-A339-DD80BD79B9AE}"/>
            </a:ext>
          </a:extLst>
        </xdr:cNvPr>
        <xdr:cNvSpPr/>
      </xdr:nvSpPr>
      <xdr:spPr>
        <a:xfrm>
          <a:off x="2889250" y="7156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FB628B03-D41F-4897-91B6-30F2863C83FF}"/>
            </a:ext>
          </a:extLst>
        </xdr:cNvPr>
        <xdr:cNvSpPr txBox="1"/>
      </xdr:nvSpPr>
      <xdr:spPr>
        <a:xfrm>
          <a:off x="2597150" y="72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5AD1DA2F-0E43-48E6-8BED-2B1FB86CA789}"/>
            </a:ext>
          </a:extLst>
        </xdr:cNvPr>
        <xdr:cNvSpPr/>
      </xdr:nvSpPr>
      <xdr:spPr>
        <a:xfrm>
          <a:off x="2095500" y="71361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AE07F93A-0B39-41CA-B10E-722CF1071546}"/>
            </a:ext>
          </a:extLst>
        </xdr:cNvPr>
        <xdr:cNvSpPr txBox="1"/>
      </xdr:nvSpPr>
      <xdr:spPr>
        <a:xfrm>
          <a:off x="17843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AB06A870-1EEC-4FDB-B1C7-04A4E87867E2}"/>
            </a:ext>
          </a:extLst>
        </xdr:cNvPr>
        <xdr:cNvSpPr/>
      </xdr:nvSpPr>
      <xdr:spPr>
        <a:xfrm>
          <a:off x="1282700" y="711602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D0C2DE44-E34B-4E91-AF5D-08473332265F}"/>
            </a:ext>
          </a:extLst>
        </xdr:cNvPr>
        <xdr:cNvSpPr txBox="1"/>
      </xdr:nvSpPr>
      <xdr:spPr>
        <a:xfrm>
          <a:off x="971550" y="720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12EF150E-52F2-4E94-9105-AB7372466E7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33369B41-667E-4AB2-B7B0-047AEA513EB8}"/>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DEB088A-A713-4737-BD25-644C14C74CF7}"/>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165FC85F-15ED-4D92-910E-DDA8FCD42326}"/>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941CDD50-DD50-43E6-A372-E1B066677C9F}"/>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B1ECA81-F8E8-4C10-B81C-E138CBA9A3DA}"/>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E8F62DD9-8295-4994-BBE2-D275B4ED5833}"/>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84D73236-BC46-481A-82CA-72A7715ECF6B}"/>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A5443580-300C-430C-B5C6-F34C5396932C}"/>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543715D2-9743-42C1-BBC4-7EBB8BB3E6A2}"/>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8E6308CD-E97A-4188-9E1F-D53442D79FA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9C43A0D-92F8-4BE6-AF6C-63C1D9830C6C}"/>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DD48700F-07FE-475F-A67E-2E148B175F2D}"/>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普通交付税や地方特例交付金等の経常一般財源が増額となった一方で、人件費や物価高騰による管理経費の増加により、対前年度比で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数値については、物価高騰などにより今後も上昇が見込まれることから、事務事業の見直しや人件費の削減、公債費負担の適正化等を図っていく。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3AEEEE3-A9A9-4EBF-9F25-776199F8614A}"/>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318CC847-2C68-4A4B-8BB0-8CAE2362824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CCD715B9-7EE5-4E34-B848-2E845BAEF8A9}"/>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79345B3A-80EF-4D83-975C-5110BA1E548E}"/>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44A95675-E0F9-4762-9195-058E36470E8F}"/>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9E7F9DB-BCDA-429B-A846-97EA53F938C0}"/>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4C697CAE-B9A8-4381-8B84-401E65C63B04}"/>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17A30C8F-B8D6-4663-A00B-0C36F286BCCD}"/>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ACBE7965-1E9B-44F8-8F5E-175F96DA8D25}"/>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831A6B8-D7AE-49C9-84A2-8A2BC0348DBE}"/>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61A9A1BB-A9AB-484B-8619-FBE86339AD61}"/>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19C83C00-9879-4E52-87C3-3A9A482DBB81}"/>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228E886-F826-409E-9932-368ADF214509}"/>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41CF34FA-FD51-4220-8193-DE59EA3F65A5}"/>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A6C1614D-A9FB-4F64-9FF4-A409F47706DF}"/>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53612B7E-307A-4F84-8EEC-4D76B737F9A1}"/>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C3C80365-BBA4-49EA-B238-34DEABDD5F03}"/>
            </a:ext>
          </a:extLst>
        </xdr:cNvPr>
        <xdr:cNvCxnSpPr/>
      </xdr:nvCxnSpPr>
      <xdr:spPr>
        <a:xfrm flipV="1">
          <a:off x="4514850" y="1003935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F579D543-3063-4E24-94B8-7925E5BDD604}"/>
            </a:ext>
          </a:extLst>
        </xdr:cNvPr>
        <xdr:cNvSpPr txBox="1"/>
      </xdr:nvSpPr>
      <xdr:spPr>
        <a:xfrm>
          <a:off x="4584700" y="1128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270D2DBB-43BC-44F6-84DD-FB45FC94831B}"/>
            </a:ext>
          </a:extLst>
        </xdr:cNvPr>
        <xdr:cNvCxnSpPr/>
      </xdr:nvCxnSpPr>
      <xdr:spPr>
        <a:xfrm>
          <a:off x="4425950" y="11311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5572BC5E-B78F-4ACF-B255-D88296E84793}"/>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C398667E-42AA-4487-8049-D7505E1E3DC8}"/>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162137</xdr:rowOff>
    </xdr:from>
    <xdr:to>
      <xdr:col>23</xdr:col>
      <xdr:colOff>133350</xdr:colOff>
      <xdr:row>61</xdr:row>
      <xdr:rowOff>135467</xdr:rowOff>
    </xdr:to>
    <xdr:cxnSp macro="">
      <xdr:nvCxnSpPr>
        <xdr:cNvPr id="132" name="直線コネクタ 131">
          <a:extLst>
            <a:ext uri="{FF2B5EF4-FFF2-40B4-BE49-F238E27FC236}">
              <a16:creationId xmlns:a16="http://schemas.microsoft.com/office/drawing/2014/main" id="{5A1DC40B-1B68-4C07-9E19-5A03929ED88B}"/>
            </a:ext>
          </a:extLst>
        </xdr:cNvPr>
        <xdr:cNvCxnSpPr/>
      </xdr:nvCxnSpPr>
      <xdr:spPr>
        <a:xfrm>
          <a:off x="3752850" y="10220537"/>
          <a:ext cx="762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D30B8AEF-54E7-4AB8-9F96-ECDAA1CF82A6}"/>
            </a:ext>
          </a:extLst>
        </xdr:cNvPr>
        <xdr:cNvSpPr txBox="1"/>
      </xdr:nvSpPr>
      <xdr:spPr>
        <a:xfrm>
          <a:off x="4584700" y="1067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CAFE5CB2-733B-4E64-A107-3AE6AC70A26F}"/>
            </a:ext>
          </a:extLst>
        </xdr:cNvPr>
        <xdr:cNvSpPr/>
      </xdr:nvSpPr>
      <xdr:spPr>
        <a:xfrm>
          <a:off x="4464050" y="10705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162137</xdr:rowOff>
    </xdr:from>
    <xdr:to>
      <xdr:col>19</xdr:col>
      <xdr:colOff>133350</xdr:colOff>
      <xdr:row>60</xdr:row>
      <xdr:rowOff>162137</xdr:rowOff>
    </xdr:to>
    <xdr:cxnSp macro="">
      <xdr:nvCxnSpPr>
        <xdr:cNvPr id="135" name="直線コネクタ 134">
          <a:extLst>
            <a:ext uri="{FF2B5EF4-FFF2-40B4-BE49-F238E27FC236}">
              <a16:creationId xmlns:a16="http://schemas.microsoft.com/office/drawing/2014/main" id="{B5629FA3-565A-4AC9-A43D-6F8B29F7DBC2}"/>
            </a:ext>
          </a:extLst>
        </xdr:cNvPr>
        <xdr:cNvCxnSpPr/>
      </xdr:nvCxnSpPr>
      <xdr:spPr>
        <a:xfrm>
          <a:off x="2940050" y="1022053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4502C-4656-4839-9F36-22EBEC7487B2}"/>
            </a:ext>
          </a:extLst>
        </xdr:cNvPr>
        <xdr:cNvSpPr/>
      </xdr:nvSpPr>
      <xdr:spPr>
        <a:xfrm>
          <a:off x="3702050" y="106650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7550A452-4AF6-48C7-8090-529F9D24C915}"/>
            </a:ext>
          </a:extLst>
        </xdr:cNvPr>
        <xdr:cNvSpPr txBox="1"/>
      </xdr:nvSpPr>
      <xdr:spPr>
        <a:xfrm>
          <a:off x="3409950" y="10747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140546</xdr:rowOff>
    </xdr:from>
    <xdr:to>
      <xdr:col>15</xdr:col>
      <xdr:colOff>82550</xdr:colOff>
      <xdr:row>60</xdr:row>
      <xdr:rowOff>162137</xdr:rowOff>
    </xdr:to>
    <xdr:cxnSp macro="">
      <xdr:nvCxnSpPr>
        <xdr:cNvPr id="138" name="直線コネクタ 137">
          <a:extLst>
            <a:ext uri="{FF2B5EF4-FFF2-40B4-BE49-F238E27FC236}">
              <a16:creationId xmlns:a16="http://schemas.microsoft.com/office/drawing/2014/main" id="{2E0632AF-2927-4E1C-AE28-AEDA9342635A}"/>
            </a:ext>
          </a:extLst>
        </xdr:cNvPr>
        <xdr:cNvCxnSpPr/>
      </xdr:nvCxnSpPr>
      <xdr:spPr>
        <a:xfrm>
          <a:off x="2127250" y="10031306"/>
          <a:ext cx="812800" cy="18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1A365D29-8762-446F-86C8-335435B5D57B}"/>
            </a:ext>
          </a:extLst>
        </xdr:cNvPr>
        <xdr:cNvSpPr/>
      </xdr:nvSpPr>
      <xdr:spPr>
        <a:xfrm>
          <a:off x="2889250" y="10556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5DD3778C-0252-423D-A372-63351057E237}"/>
            </a:ext>
          </a:extLst>
        </xdr:cNvPr>
        <xdr:cNvSpPr txBox="1"/>
      </xdr:nvSpPr>
      <xdr:spPr>
        <a:xfrm>
          <a:off x="259715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30480</xdr:rowOff>
    </xdr:from>
    <xdr:to>
      <xdr:col>11</xdr:col>
      <xdr:colOff>31750</xdr:colOff>
      <xdr:row>59</xdr:row>
      <xdr:rowOff>140546</xdr:rowOff>
    </xdr:to>
    <xdr:cxnSp macro="">
      <xdr:nvCxnSpPr>
        <xdr:cNvPr id="141" name="直線コネクタ 140">
          <a:extLst>
            <a:ext uri="{FF2B5EF4-FFF2-40B4-BE49-F238E27FC236}">
              <a16:creationId xmlns:a16="http://schemas.microsoft.com/office/drawing/2014/main" id="{A2D670AD-5032-4254-A333-83F3768F5FBE}"/>
            </a:ext>
          </a:extLst>
        </xdr:cNvPr>
        <xdr:cNvCxnSpPr/>
      </xdr:nvCxnSpPr>
      <xdr:spPr>
        <a:xfrm>
          <a:off x="1333500" y="9753600"/>
          <a:ext cx="793750" cy="27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80E10E34-5571-4683-99E8-B9C5FE646B12}"/>
            </a:ext>
          </a:extLst>
        </xdr:cNvPr>
        <xdr:cNvSpPr/>
      </xdr:nvSpPr>
      <xdr:spPr>
        <a:xfrm>
          <a:off x="2095500" y="1027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5EEE1F5-7EE1-4D7E-80EF-DAC9B94B7D96}"/>
            </a:ext>
          </a:extLst>
        </xdr:cNvPr>
        <xdr:cNvSpPr txBox="1"/>
      </xdr:nvSpPr>
      <xdr:spPr>
        <a:xfrm>
          <a:off x="178435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56F195B8-0B14-4A5A-BA74-C75E5DC9F44A}"/>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227CE1C-DDEA-4CF0-AE3D-ACAD70D1DDB3}"/>
            </a:ext>
          </a:extLst>
        </xdr:cNvPr>
        <xdr:cNvSpPr txBox="1"/>
      </xdr:nvSpPr>
      <xdr:spPr>
        <a:xfrm>
          <a:off x="971550" y="10695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611F889-804F-4E48-8AC0-AC0CE78096C5}"/>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C5F6DA4-6DEC-4122-96E5-D85C1EBC1718}"/>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F17830DE-3D9E-47C5-9CFE-8A605D1031FD}"/>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703D3C1D-A9B9-4A09-B9B1-AE828ED2C9F6}"/>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56811D13-AB78-4633-A069-A66511A42938}"/>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a:extLst>
            <a:ext uri="{FF2B5EF4-FFF2-40B4-BE49-F238E27FC236}">
              <a16:creationId xmlns:a16="http://schemas.microsoft.com/office/drawing/2014/main" id="{9A5C3B84-00F0-4743-9E38-BAFD7F104D16}"/>
            </a:ext>
          </a:extLst>
        </xdr:cNvPr>
        <xdr:cNvSpPr/>
      </xdr:nvSpPr>
      <xdr:spPr>
        <a:xfrm>
          <a:off x="4464050" y="10310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2" name="財政構造の弾力性該当値テキスト">
          <a:extLst>
            <a:ext uri="{FF2B5EF4-FFF2-40B4-BE49-F238E27FC236}">
              <a16:creationId xmlns:a16="http://schemas.microsoft.com/office/drawing/2014/main" id="{BFECB8B5-6896-4AAE-A982-27BBB44A1442}"/>
            </a:ext>
          </a:extLst>
        </xdr:cNvPr>
        <xdr:cNvSpPr txBox="1"/>
      </xdr:nvSpPr>
      <xdr:spPr>
        <a:xfrm>
          <a:off x="4584700" y="10159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3" name="楕円 152">
          <a:extLst>
            <a:ext uri="{FF2B5EF4-FFF2-40B4-BE49-F238E27FC236}">
              <a16:creationId xmlns:a16="http://schemas.microsoft.com/office/drawing/2014/main" id="{1F80EA96-5ED5-42FA-BD17-0ACD982F8D5F}"/>
            </a:ext>
          </a:extLst>
        </xdr:cNvPr>
        <xdr:cNvSpPr/>
      </xdr:nvSpPr>
      <xdr:spPr>
        <a:xfrm>
          <a:off x="3702050" y="10169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4" name="テキスト ボックス 153">
          <a:extLst>
            <a:ext uri="{FF2B5EF4-FFF2-40B4-BE49-F238E27FC236}">
              <a16:creationId xmlns:a16="http://schemas.microsoft.com/office/drawing/2014/main" id="{C9E81FA2-D3DC-4671-B0CF-CF56F156332D}"/>
            </a:ext>
          </a:extLst>
        </xdr:cNvPr>
        <xdr:cNvSpPr txBox="1"/>
      </xdr:nvSpPr>
      <xdr:spPr>
        <a:xfrm>
          <a:off x="3409950" y="9942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111337</xdr:rowOff>
    </xdr:from>
    <xdr:to>
      <xdr:col>15</xdr:col>
      <xdr:colOff>133350</xdr:colOff>
      <xdr:row>61</xdr:row>
      <xdr:rowOff>41487</xdr:rowOff>
    </xdr:to>
    <xdr:sp macro="" textlink="">
      <xdr:nvSpPr>
        <xdr:cNvPr id="155" name="楕円 154">
          <a:extLst>
            <a:ext uri="{FF2B5EF4-FFF2-40B4-BE49-F238E27FC236}">
              <a16:creationId xmlns:a16="http://schemas.microsoft.com/office/drawing/2014/main" id="{3CB6A9FF-5D8B-4BF4-8EF7-C55C1ADDC598}"/>
            </a:ext>
          </a:extLst>
        </xdr:cNvPr>
        <xdr:cNvSpPr/>
      </xdr:nvSpPr>
      <xdr:spPr>
        <a:xfrm>
          <a:off x="2889250" y="10169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51664</xdr:rowOff>
    </xdr:from>
    <xdr:ext cx="762000" cy="259045"/>
    <xdr:sp macro="" textlink="">
      <xdr:nvSpPr>
        <xdr:cNvPr id="156" name="テキスト ボックス 155">
          <a:extLst>
            <a:ext uri="{FF2B5EF4-FFF2-40B4-BE49-F238E27FC236}">
              <a16:creationId xmlns:a16="http://schemas.microsoft.com/office/drawing/2014/main" id="{8C6440F7-17CA-4F8B-B983-366241BDC9B2}"/>
            </a:ext>
          </a:extLst>
        </xdr:cNvPr>
        <xdr:cNvSpPr txBox="1"/>
      </xdr:nvSpPr>
      <xdr:spPr>
        <a:xfrm>
          <a:off x="2597150" y="9942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89746</xdr:rowOff>
    </xdr:from>
    <xdr:to>
      <xdr:col>11</xdr:col>
      <xdr:colOff>82550</xdr:colOff>
      <xdr:row>60</xdr:row>
      <xdr:rowOff>19896</xdr:rowOff>
    </xdr:to>
    <xdr:sp macro="" textlink="">
      <xdr:nvSpPr>
        <xdr:cNvPr id="157" name="楕円 156">
          <a:extLst>
            <a:ext uri="{FF2B5EF4-FFF2-40B4-BE49-F238E27FC236}">
              <a16:creationId xmlns:a16="http://schemas.microsoft.com/office/drawing/2014/main" id="{A52049D3-7844-4F8B-A0C4-2471D0816BAF}"/>
            </a:ext>
          </a:extLst>
        </xdr:cNvPr>
        <xdr:cNvSpPr/>
      </xdr:nvSpPr>
      <xdr:spPr>
        <a:xfrm>
          <a:off x="2095500" y="998050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30073</xdr:rowOff>
    </xdr:from>
    <xdr:ext cx="762000" cy="259045"/>
    <xdr:sp macro="" textlink="">
      <xdr:nvSpPr>
        <xdr:cNvPr id="158" name="テキスト ボックス 157">
          <a:extLst>
            <a:ext uri="{FF2B5EF4-FFF2-40B4-BE49-F238E27FC236}">
              <a16:creationId xmlns:a16="http://schemas.microsoft.com/office/drawing/2014/main" id="{32E563AF-2972-422D-82B2-1C334C89EB00}"/>
            </a:ext>
          </a:extLst>
        </xdr:cNvPr>
        <xdr:cNvSpPr txBox="1"/>
      </xdr:nvSpPr>
      <xdr:spPr>
        <a:xfrm>
          <a:off x="1784350" y="975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151130</xdr:rowOff>
    </xdr:from>
    <xdr:to>
      <xdr:col>7</xdr:col>
      <xdr:colOff>31750</xdr:colOff>
      <xdr:row>58</xdr:row>
      <xdr:rowOff>81280</xdr:rowOff>
    </xdr:to>
    <xdr:sp macro="" textlink="">
      <xdr:nvSpPr>
        <xdr:cNvPr id="159" name="楕円 158">
          <a:extLst>
            <a:ext uri="{FF2B5EF4-FFF2-40B4-BE49-F238E27FC236}">
              <a16:creationId xmlns:a16="http://schemas.microsoft.com/office/drawing/2014/main" id="{EF4CF8DA-AC22-4D04-B172-999183B504C4}"/>
            </a:ext>
          </a:extLst>
        </xdr:cNvPr>
        <xdr:cNvSpPr/>
      </xdr:nvSpPr>
      <xdr:spPr>
        <a:xfrm>
          <a:off x="1282700" y="97066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91457</xdr:rowOff>
    </xdr:from>
    <xdr:ext cx="762000" cy="259045"/>
    <xdr:sp macro="" textlink="">
      <xdr:nvSpPr>
        <xdr:cNvPr id="160" name="テキスト ボックス 159">
          <a:extLst>
            <a:ext uri="{FF2B5EF4-FFF2-40B4-BE49-F238E27FC236}">
              <a16:creationId xmlns:a16="http://schemas.microsoft.com/office/drawing/2014/main" id="{D9B02FFC-6A12-42C3-9D8A-D47BEA66C8AB}"/>
            </a:ext>
          </a:extLst>
        </xdr:cNvPr>
        <xdr:cNvSpPr txBox="1"/>
      </xdr:nvSpPr>
      <xdr:spPr>
        <a:xfrm>
          <a:off x="971550" y="947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3994B27A-BA1D-4E85-9FEC-048109A163B7}"/>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B4DA81DE-ADA0-4376-B2F9-108686A8A8C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DE767A41-0FBF-46AA-8728-E617D6577DF6}"/>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[313,822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5D05AD09-3078-49F8-B8FB-7C3EF1E3CD6F}"/>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CF132AC5-582F-4F28-A62B-1FCA7270CCF6}"/>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A7CCF305-2D18-4E61-A613-68FE72E80E42}"/>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3337B4ED-B6B2-476F-91CE-B7928D0C7499}"/>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348FA39A-7D47-495D-BED2-C9166AF7C822}"/>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60C8BC6F-DE9E-4C43-BD49-A4F60578425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95333191-BFC4-4F20-85B2-CB1E82AAE04F}"/>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52394C53-6970-4A62-A189-9AC5D9A4FC65}"/>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E3A16780-F73E-48F0-8E27-49CF02695EED}"/>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363DB5F9-53BE-4634-97F0-B9A1F13039BC}"/>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統計上、除排雪経費を維持補修費に含めているため、降雪量が多い当市は、全国や県平均、類似団体と比較しても大きく上回っている。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令和６年度は豪雪対応で費用が増加したことから、当該項目も増となったもの。</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731BC14-9BD6-4DED-96F0-A6F01FE3AC28}"/>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E11C690A-0727-4B5C-B9D5-B1782FB942A6}"/>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37BD7368-4B4B-46FE-8CC7-0AF05FFE624C}"/>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1B0CB2C0-C8D1-4EFA-B604-181B15AE9F62}"/>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29BCF197-D3A9-4602-88B3-4715295E6779}"/>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C2EF8B5E-3F0F-46E0-8CAF-203EEDF247B0}"/>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4E5AC8C6-7F1F-4B63-B2CB-A9253DD488FD}"/>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F19F36D-F0B0-48A3-BB84-091C98DED383}"/>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F8EEB028-F1AE-491B-95B1-37507AF9A544}"/>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C135C797-21EE-43B3-9138-4E4B7B7E950B}"/>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767A3F9C-3FA8-4B63-8DDC-D9450E00D020}"/>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1D427004-3341-4644-94C6-976041290183}"/>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35E392E0-A6B1-4FAD-96CA-8D11C5E04E72}"/>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E2F4E5E6-9269-4F7D-B0DE-F69A43FE03DD}"/>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E7833E73-7761-4151-9C69-211479E91612}"/>
            </a:ext>
          </a:extLst>
        </xdr:cNvPr>
        <xdr:cNvCxnSpPr/>
      </xdr:nvCxnSpPr>
      <xdr:spPr>
        <a:xfrm flipV="1">
          <a:off x="4514850" y="13659682"/>
          <a:ext cx="0" cy="11635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BBE31177-76CA-4D25-A973-B18C01BE3611}"/>
            </a:ext>
          </a:extLst>
        </xdr:cNvPr>
        <xdr:cNvSpPr txBox="1"/>
      </xdr:nvSpPr>
      <xdr:spPr>
        <a:xfrm>
          <a:off x="4584700" y="14795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733B2758-DE5C-4FC3-B83B-65FC9145EB1E}"/>
            </a:ext>
          </a:extLst>
        </xdr:cNvPr>
        <xdr:cNvCxnSpPr/>
      </xdr:nvCxnSpPr>
      <xdr:spPr>
        <a:xfrm>
          <a:off x="4425950" y="14823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7FEDE431-5C6B-48FA-9728-F2669619D457}"/>
            </a:ext>
          </a:extLst>
        </xdr:cNvPr>
        <xdr:cNvSpPr txBox="1"/>
      </xdr:nvSpPr>
      <xdr:spPr>
        <a:xfrm>
          <a:off x="4584700" y="1341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89542E4D-0DC7-466E-A778-8E60A85D458C}"/>
            </a:ext>
          </a:extLst>
        </xdr:cNvPr>
        <xdr:cNvCxnSpPr/>
      </xdr:nvCxnSpPr>
      <xdr:spPr>
        <a:xfrm>
          <a:off x="4425950" y="1365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172</xdr:rowOff>
    </xdr:from>
    <xdr:to>
      <xdr:col>23</xdr:col>
      <xdr:colOff>133350</xdr:colOff>
      <xdr:row>86</xdr:row>
      <xdr:rowOff>168304</xdr:rowOff>
    </xdr:to>
    <xdr:cxnSp macro="">
      <xdr:nvCxnSpPr>
        <xdr:cNvPr id="193" name="直線コネクタ 192">
          <a:extLst>
            <a:ext uri="{FF2B5EF4-FFF2-40B4-BE49-F238E27FC236}">
              <a16:creationId xmlns:a16="http://schemas.microsoft.com/office/drawing/2014/main" id="{3ECD14A7-95B7-49F5-BC35-BAD21D1B4462}"/>
            </a:ext>
          </a:extLst>
        </xdr:cNvPr>
        <xdr:cNvCxnSpPr/>
      </xdr:nvCxnSpPr>
      <xdr:spPr>
        <a:xfrm>
          <a:off x="3752850" y="14417212"/>
          <a:ext cx="762000" cy="16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F913E1F7-D1D9-4455-8F83-0DB87F90E941}"/>
            </a:ext>
          </a:extLst>
        </xdr:cNvPr>
        <xdr:cNvSpPr txBox="1"/>
      </xdr:nvSpPr>
      <xdr:spPr>
        <a:xfrm>
          <a:off x="4584700" y="138315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F7A811F3-FF92-457F-90EF-C105F4789DE3}"/>
            </a:ext>
          </a:extLst>
        </xdr:cNvPr>
        <xdr:cNvSpPr/>
      </xdr:nvSpPr>
      <xdr:spPr>
        <a:xfrm>
          <a:off x="4464050" y="1398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70918</xdr:rowOff>
    </xdr:from>
    <xdr:to>
      <xdr:col>19</xdr:col>
      <xdr:colOff>133350</xdr:colOff>
      <xdr:row>86</xdr:row>
      <xdr:rowOff>172</xdr:rowOff>
    </xdr:to>
    <xdr:cxnSp macro="">
      <xdr:nvCxnSpPr>
        <xdr:cNvPr id="196" name="直線コネクタ 195">
          <a:extLst>
            <a:ext uri="{FF2B5EF4-FFF2-40B4-BE49-F238E27FC236}">
              <a16:creationId xmlns:a16="http://schemas.microsoft.com/office/drawing/2014/main" id="{C7526187-52AE-476A-801C-23EBD940213A}"/>
            </a:ext>
          </a:extLst>
        </xdr:cNvPr>
        <xdr:cNvCxnSpPr/>
      </xdr:nvCxnSpPr>
      <xdr:spPr>
        <a:xfrm>
          <a:off x="2940050" y="14320318"/>
          <a:ext cx="812800" cy="9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C223E2C4-09D2-419D-9824-AFF42BBC56C9}"/>
            </a:ext>
          </a:extLst>
        </xdr:cNvPr>
        <xdr:cNvSpPr/>
      </xdr:nvSpPr>
      <xdr:spPr>
        <a:xfrm>
          <a:off x="3702050" y="13902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8F192F6E-C3B3-4C24-9B01-B6ED560F1EC6}"/>
            </a:ext>
          </a:extLst>
        </xdr:cNvPr>
        <xdr:cNvSpPr txBox="1"/>
      </xdr:nvSpPr>
      <xdr:spPr>
        <a:xfrm>
          <a:off x="3409950" y="13675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62737</xdr:rowOff>
    </xdr:from>
    <xdr:to>
      <xdr:col>15</xdr:col>
      <xdr:colOff>82550</xdr:colOff>
      <xdr:row>85</xdr:row>
      <xdr:rowOff>70918</xdr:rowOff>
    </xdr:to>
    <xdr:cxnSp macro="">
      <xdr:nvCxnSpPr>
        <xdr:cNvPr id="199" name="直線コネクタ 198">
          <a:extLst>
            <a:ext uri="{FF2B5EF4-FFF2-40B4-BE49-F238E27FC236}">
              <a16:creationId xmlns:a16="http://schemas.microsoft.com/office/drawing/2014/main" id="{A35F80DE-ED8A-4D69-B51F-338ADD1EA1C6}"/>
            </a:ext>
          </a:extLst>
        </xdr:cNvPr>
        <xdr:cNvCxnSpPr/>
      </xdr:nvCxnSpPr>
      <xdr:spPr>
        <a:xfrm>
          <a:off x="2127250" y="14312137"/>
          <a:ext cx="8128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2753B211-3B19-4D52-93FA-4B4A3F6CC1ED}"/>
            </a:ext>
          </a:extLst>
        </xdr:cNvPr>
        <xdr:cNvSpPr/>
      </xdr:nvSpPr>
      <xdr:spPr>
        <a:xfrm>
          <a:off x="2889250" y="13902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571BB6F1-A049-4B5B-ADAB-8E11814E32C5}"/>
            </a:ext>
          </a:extLst>
        </xdr:cNvPr>
        <xdr:cNvSpPr txBox="1"/>
      </xdr:nvSpPr>
      <xdr:spPr>
        <a:xfrm>
          <a:off x="2597150" y="1367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164626</xdr:rowOff>
    </xdr:from>
    <xdr:to>
      <xdr:col>11</xdr:col>
      <xdr:colOff>31750</xdr:colOff>
      <xdr:row>85</xdr:row>
      <xdr:rowOff>62737</xdr:rowOff>
    </xdr:to>
    <xdr:cxnSp macro="">
      <xdr:nvCxnSpPr>
        <xdr:cNvPr id="202" name="直線コネクタ 201">
          <a:extLst>
            <a:ext uri="{FF2B5EF4-FFF2-40B4-BE49-F238E27FC236}">
              <a16:creationId xmlns:a16="http://schemas.microsoft.com/office/drawing/2014/main" id="{771C23A8-614D-4D69-9D26-E244CE854F35}"/>
            </a:ext>
          </a:extLst>
        </xdr:cNvPr>
        <xdr:cNvCxnSpPr/>
      </xdr:nvCxnSpPr>
      <xdr:spPr>
        <a:xfrm>
          <a:off x="1333500" y="14246386"/>
          <a:ext cx="793750" cy="6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7670670-1F7C-4994-8AC9-71CA0D897D1E}"/>
            </a:ext>
          </a:extLst>
        </xdr:cNvPr>
        <xdr:cNvSpPr/>
      </xdr:nvSpPr>
      <xdr:spPr>
        <a:xfrm>
          <a:off x="2095500" y="138657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19F5B62A-9F92-4870-9753-D699F0DC893F}"/>
            </a:ext>
          </a:extLst>
        </xdr:cNvPr>
        <xdr:cNvSpPr txBox="1"/>
      </xdr:nvSpPr>
      <xdr:spPr>
        <a:xfrm>
          <a:off x="1784350" y="1363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3782134-B180-4D2E-B1DC-05A120BD207B}"/>
            </a:ext>
          </a:extLst>
        </xdr:cNvPr>
        <xdr:cNvSpPr/>
      </xdr:nvSpPr>
      <xdr:spPr>
        <a:xfrm>
          <a:off x="1282700" y="138128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F54ED1AC-B83A-44D6-833D-39892C23A7EE}"/>
            </a:ext>
          </a:extLst>
        </xdr:cNvPr>
        <xdr:cNvSpPr txBox="1"/>
      </xdr:nvSpPr>
      <xdr:spPr>
        <a:xfrm>
          <a:off x="971550" y="1358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E6F9DC9-7D60-4AE4-80DD-EEC273E2BAFB}"/>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F157E184-3E3C-4544-BC02-27115CC9D454}"/>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8DB3CD1-7588-42B9-B374-A696E553D09A}"/>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313FE0F-03FE-42EF-BDA2-422B3BA8F155}"/>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669099F-FC95-45C1-86E4-A86A01B4C38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117504</xdr:rowOff>
    </xdr:from>
    <xdr:to>
      <xdr:col>23</xdr:col>
      <xdr:colOff>184150</xdr:colOff>
      <xdr:row>87</xdr:row>
      <xdr:rowOff>47654</xdr:rowOff>
    </xdr:to>
    <xdr:sp macro="" textlink="">
      <xdr:nvSpPr>
        <xdr:cNvPr id="212" name="楕円 211">
          <a:extLst>
            <a:ext uri="{FF2B5EF4-FFF2-40B4-BE49-F238E27FC236}">
              <a16:creationId xmlns:a16="http://schemas.microsoft.com/office/drawing/2014/main" id="{2827C707-2660-48B7-BA18-571E68047041}"/>
            </a:ext>
          </a:extLst>
        </xdr:cNvPr>
        <xdr:cNvSpPr/>
      </xdr:nvSpPr>
      <xdr:spPr>
        <a:xfrm>
          <a:off x="4464050" y="14534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89581</xdr:rowOff>
    </xdr:from>
    <xdr:ext cx="762000" cy="259045"/>
    <xdr:sp macro="" textlink="">
      <xdr:nvSpPr>
        <xdr:cNvPr id="213" name="人件費・物件費等の状況該当値テキスト">
          <a:extLst>
            <a:ext uri="{FF2B5EF4-FFF2-40B4-BE49-F238E27FC236}">
              <a16:creationId xmlns:a16="http://schemas.microsoft.com/office/drawing/2014/main" id="{2CF54A1A-8931-4B17-964F-F25081C76604}"/>
            </a:ext>
          </a:extLst>
        </xdr:cNvPr>
        <xdr:cNvSpPr txBox="1"/>
      </xdr:nvSpPr>
      <xdr:spPr>
        <a:xfrm>
          <a:off x="4584700" y="1450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120822</xdr:rowOff>
    </xdr:from>
    <xdr:to>
      <xdr:col>19</xdr:col>
      <xdr:colOff>184150</xdr:colOff>
      <xdr:row>86</xdr:row>
      <xdr:rowOff>50972</xdr:rowOff>
    </xdr:to>
    <xdr:sp macro="" textlink="">
      <xdr:nvSpPr>
        <xdr:cNvPr id="214" name="楕円 213">
          <a:extLst>
            <a:ext uri="{FF2B5EF4-FFF2-40B4-BE49-F238E27FC236}">
              <a16:creationId xmlns:a16="http://schemas.microsoft.com/office/drawing/2014/main" id="{A3210FE4-BD16-4901-BB61-79722621E46A}"/>
            </a:ext>
          </a:extLst>
        </xdr:cNvPr>
        <xdr:cNvSpPr/>
      </xdr:nvSpPr>
      <xdr:spPr>
        <a:xfrm>
          <a:off x="3702050" y="14370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35749</xdr:rowOff>
    </xdr:from>
    <xdr:ext cx="736600" cy="259045"/>
    <xdr:sp macro="" textlink="">
      <xdr:nvSpPr>
        <xdr:cNvPr id="215" name="テキスト ボックス 214">
          <a:extLst>
            <a:ext uri="{FF2B5EF4-FFF2-40B4-BE49-F238E27FC236}">
              <a16:creationId xmlns:a16="http://schemas.microsoft.com/office/drawing/2014/main" id="{F33A42C5-F72C-47A7-BC69-3B635D314080}"/>
            </a:ext>
          </a:extLst>
        </xdr:cNvPr>
        <xdr:cNvSpPr txBox="1"/>
      </xdr:nvSpPr>
      <xdr:spPr>
        <a:xfrm>
          <a:off x="3409950" y="14452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20118</xdr:rowOff>
    </xdr:from>
    <xdr:to>
      <xdr:col>15</xdr:col>
      <xdr:colOff>133350</xdr:colOff>
      <xdr:row>85</xdr:row>
      <xdr:rowOff>121718</xdr:rowOff>
    </xdr:to>
    <xdr:sp macro="" textlink="">
      <xdr:nvSpPr>
        <xdr:cNvPr id="216" name="楕円 215">
          <a:extLst>
            <a:ext uri="{FF2B5EF4-FFF2-40B4-BE49-F238E27FC236}">
              <a16:creationId xmlns:a16="http://schemas.microsoft.com/office/drawing/2014/main" id="{CEC4BC93-DA07-4BCC-B1DB-CB82C4DED8B8}"/>
            </a:ext>
          </a:extLst>
        </xdr:cNvPr>
        <xdr:cNvSpPr/>
      </xdr:nvSpPr>
      <xdr:spPr>
        <a:xfrm>
          <a:off x="2889250" y="1426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106495</xdr:rowOff>
    </xdr:from>
    <xdr:ext cx="762000" cy="259045"/>
    <xdr:sp macro="" textlink="">
      <xdr:nvSpPr>
        <xdr:cNvPr id="217" name="テキスト ボックス 216">
          <a:extLst>
            <a:ext uri="{FF2B5EF4-FFF2-40B4-BE49-F238E27FC236}">
              <a16:creationId xmlns:a16="http://schemas.microsoft.com/office/drawing/2014/main" id="{8BC09D9A-C231-45A1-81AD-2DDE2F514DCB}"/>
            </a:ext>
          </a:extLst>
        </xdr:cNvPr>
        <xdr:cNvSpPr txBox="1"/>
      </xdr:nvSpPr>
      <xdr:spPr>
        <a:xfrm>
          <a:off x="2597150" y="1435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11937</xdr:rowOff>
    </xdr:from>
    <xdr:to>
      <xdr:col>11</xdr:col>
      <xdr:colOff>82550</xdr:colOff>
      <xdr:row>85</xdr:row>
      <xdr:rowOff>113537</xdr:rowOff>
    </xdr:to>
    <xdr:sp macro="" textlink="">
      <xdr:nvSpPr>
        <xdr:cNvPr id="218" name="楕円 217">
          <a:extLst>
            <a:ext uri="{FF2B5EF4-FFF2-40B4-BE49-F238E27FC236}">
              <a16:creationId xmlns:a16="http://schemas.microsoft.com/office/drawing/2014/main" id="{F8AC56D8-238F-4E11-931B-F09CF63828F8}"/>
            </a:ext>
          </a:extLst>
        </xdr:cNvPr>
        <xdr:cNvSpPr/>
      </xdr:nvSpPr>
      <xdr:spPr>
        <a:xfrm>
          <a:off x="2095500" y="14261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98314</xdr:rowOff>
    </xdr:from>
    <xdr:ext cx="762000" cy="259045"/>
    <xdr:sp macro="" textlink="">
      <xdr:nvSpPr>
        <xdr:cNvPr id="219" name="テキスト ボックス 218">
          <a:extLst>
            <a:ext uri="{FF2B5EF4-FFF2-40B4-BE49-F238E27FC236}">
              <a16:creationId xmlns:a16="http://schemas.microsoft.com/office/drawing/2014/main" id="{5589A067-7EC5-4612-A238-3E0DC9069CDF}"/>
            </a:ext>
          </a:extLst>
        </xdr:cNvPr>
        <xdr:cNvSpPr txBox="1"/>
      </xdr:nvSpPr>
      <xdr:spPr>
        <a:xfrm>
          <a:off x="1784350" y="1434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113826</xdr:rowOff>
    </xdr:from>
    <xdr:to>
      <xdr:col>7</xdr:col>
      <xdr:colOff>31750</xdr:colOff>
      <xdr:row>85</xdr:row>
      <xdr:rowOff>43976</xdr:rowOff>
    </xdr:to>
    <xdr:sp macro="" textlink="">
      <xdr:nvSpPr>
        <xdr:cNvPr id="220" name="楕円 219">
          <a:extLst>
            <a:ext uri="{FF2B5EF4-FFF2-40B4-BE49-F238E27FC236}">
              <a16:creationId xmlns:a16="http://schemas.microsoft.com/office/drawing/2014/main" id="{253DAD2C-5B11-4A9A-BD83-3CB77071E1D8}"/>
            </a:ext>
          </a:extLst>
        </xdr:cNvPr>
        <xdr:cNvSpPr/>
      </xdr:nvSpPr>
      <xdr:spPr>
        <a:xfrm>
          <a:off x="1282700" y="1419558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28753</xdr:rowOff>
    </xdr:from>
    <xdr:ext cx="762000" cy="259045"/>
    <xdr:sp macro="" textlink="">
      <xdr:nvSpPr>
        <xdr:cNvPr id="221" name="テキスト ボックス 220">
          <a:extLst>
            <a:ext uri="{FF2B5EF4-FFF2-40B4-BE49-F238E27FC236}">
              <a16:creationId xmlns:a16="http://schemas.microsoft.com/office/drawing/2014/main" id="{9910BE48-EA47-4618-8493-77A5B853E27C}"/>
            </a:ext>
          </a:extLst>
        </xdr:cNvPr>
        <xdr:cNvSpPr txBox="1"/>
      </xdr:nvSpPr>
      <xdr:spPr>
        <a:xfrm>
          <a:off x="971550" y="1427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28CF2593-B31D-4F8F-A2C3-E8ECBC64FC9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FE0EA828-FB3C-4648-BF6B-08BB6910DE41}"/>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CF89117C-F595-45BF-A0F7-CAA3FD11F83B}"/>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FD97CD7-597E-4080-8E7F-1CB5485A5562}"/>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1F67693F-3079-4B09-8B88-DBE49F7EF7F4}"/>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A71D2F54-31FE-4795-A4CE-89D0B4FFF594}"/>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CD687990-EEB5-40A2-8DB9-03DE0B2EA812}"/>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21F7F5BF-DD13-4D26-89D4-A400976FDE99}"/>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F5A88A70-7546-47F3-A4C4-F1DA15FEBFA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9E28AD3E-B0B5-4F8E-9F53-804616C2B8DF}"/>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92DD0288-E111-41B8-A402-B48240810B3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FFE51379-E7AC-494F-9749-EBB2503A4F28}"/>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F1AC1EF-2C52-4C36-83D5-90243D57511D}"/>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等に準じて給与の適正化を図っているほか、人事評価の結果を昇給等に反映させ、職務・職責に対応じた給与構造への転換を進めてきており、今後も民間企業の平均給与や経済状況等を踏まえ、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ADE784C5-3196-47BF-8BF9-F95237B5B66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FE000189-8275-4DB0-93A1-DE3C40D06423}"/>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4BC9AFD-68A8-409A-8FC4-80E8FAF50875}"/>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C1864282-BC12-40E5-844E-84062BB2D0FE}"/>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6743911B-202F-43C9-BCB0-674EF013E2B4}"/>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41B1F20-9C28-445B-A80D-E877AED7B6C9}"/>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D44BCAE1-B641-496C-B9C4-C694C9971A3D}"/>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B2C14C7C-437D-4349-BAF1-2AE28E022DDF}"/>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A8A1B794-1019-445D-807A-B97013CE77B9}"/>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6267E765-1005-4D30-B4CB-0F1F0B4E9852}"/>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10E99FD5-BEAA-4C81-B81C-ACED4419E5D1}"/>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34C5311F-257A-41E0-AE9B-0963A3E1318E}"/>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F1AB24F4-FBDF-4AF2-B8FD-B34E42A25EF5}"/>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A4E00BEC-332D-4945-8AA5-13492CA947EB}"/>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50C6C5E-C941-4FF2-9A5A-BF3FFE601688}"/>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DED4A144-5500-4F89-A817-D1C900AE8D7B}"/>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8452A76C-61E9-4CC4-9FE4-289BCE7035A2}"/>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437407AC-DD16-43B0-BFB9-1CB8B0344FAF}"/>
            </a:ext>
          </a:extLst>
        </xdr:cNvPr>
        <xdr:cNvCxnSpPr/>
      </xdr:nvCxnSpPr>
      <xdr:spPr>
        <a:xfrm flipV="1">
          <a:off x="15474950" y="13658669"/>
          <a:ext cx="0" cy="14996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F4F898E1-A480-40FA-B0F7-E1312AF6FE1D}"/>
            </a:ext>
          </a:extLst>
        </xdr:cNvPr>
        <xdr:cNvSpPr txBox="1"/>
      </xdr:nvSpPr>
      <xdr:spPr>
        <a:xfrm>
          <a:off x="15563850" y="151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4E4FCF99-F014-47BA-B74D-98DA17A755DC}"/>
            </a:ext>
          </a:extLst>
        </xdr:cNvPr>
        <xdr:cNvCxnSpPr/>
      </xdr:nvCxnSpPr>
      <xdr:spPr>
        <a:xfrm>
          <a:off x="15405100" y="15158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F6260464-3955-4B5F-907D-3EDF7C85F0D1}"/>
            </a:ext>
          </a:extLst>
        </xdr:cNvPr>
        <xdr:cNvSpPr txBox="1"/>
      </xdr:nvSpPr>
      <xdr:spPr>
        <a:xfrm>
          <a:off x="15563850" y="1340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C78F6496-F2B8-4207-B6BC-FAECCC6EB06A}"/>
            </a:ext>
          </a:extLst>
        </xdr:cNvPr>
        <xdr:cNvCxnSpPr/>
      </xdr:nvCxnSpPr>
      <xdr:spPr>
        <a:xfrm>
          <a:off x="15405100" y="13658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62593</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1B1CF4A8-0767-4FC0-A4A1-C2875E4D433D}"/>
            </a:ext>
          </a:extLst>
        </xdr:cNvPr>
        <xdr:cNvCxnSpPr/>
      </xdr:nvCxnSpPr>
      <xdr:spPr>
        <a:xfrm>
          <a:off x="14712950" y="13641433"/>
          <a:ext cx="762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9C96BDF-7A8F-4A8E-8BC1-D973FB458E25}"/>
            </a:ext>
          </a:extLst>
        </xdr:cNvPr>
        <xdr:cNvSpPr txBox="1"/>
      </xdr:nvSpPr>
      <xdr:spPr>
        <a:xfrm>
          <a:off x="15563850" y="14288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A235EB5D-7C30-43AE-81DD-9E744EBD7658}"/>
            </a:ext>
          </a:extLst>
        </xdr:cNvPr>
        <xdr:cNvSpPr/>
      </xdr:nvSpPr>
      <xdr:spPr>
        <a:xfrm>
          <a:off x="15427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62593</xdr:rowOff>
    </xdr:from>
    <xdr:to>
      <xdr:col>77</xdr:col>
      <xdr:colOff>44450</xdr:colOff>
      <xdr:row>82</xdr:row>
      <xdr:rowOff>11793</xdr:rowOff>
    </xdr:to>
    <xdr:cxnSp macro="">
      <xdr:nvCxnSpPr>
        <xdr:cNvPr id="260" name="直線コネクタ 259">
          <a:extLst>
            <a:ext uri="{FF2B5EF4-FFF2-40B4-BE49-F238E27FC236}">
              <a16:creationId xmlns:a16="http://schemas.microsoft.com/office/drawing/2014/main" id="{3C0300EF-6551-4207-852A-E5E43A1D57C3}"/>
            </a:ext>
          </a:extLst>
        </xdr:cNvPr>
        <xdr:cNvCxnSpPr/>
      </xdr:nvCxnSpPr>
      <xdr:spPr>
        <a:xfrm flipV="1">
          <a:off x="13903960" y="13641433"/>
          <a:ext cx="80899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968459E0-E205-4518-922B-5AF034D188B6}"/>
            </a:ext>
          </a:extLst>
        </xdr:cNvPr>
        <xdr:cNvSpPr/>
      </xdr:nvSpPr>
      <xdr:spPr>
        <a:xfrm>
          <a:off x="14665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2E98A92F-D17D-4D19-B6B9-DCEA5E906C57}"/>
            </a:ext>
          </a:extLst>
        </xdr:cNvPr>
        <xdr:cNvSpPr txBox="1"/>
      </xdr:nvSpPr>
      <xdr:spPr>
        <a:xfrm>
          <a:off x="14370050" y="14402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82</xdr:row>
      <xdr:rowOff>11793</xdr:rowOff>
    </xdr:to>
    <xdr:cxnSp macro="">
      <xdr:nvCxnSpPr>
        <xdr:cNvPr id="263" name="直線コネクタ 262">
          <a:extLst>
            <a:ext uri="{FF2B5EF4-FFF2-40B4-BE49-F238E27FC236}">
              <a16:creationId xmlns:a16="http://schemas.microsoft.com/office/drawing/2014/main" id="{C90827D6-1B58-4804-9871-395C83AE5A1D}"/>
            </a:ext>
          </a:extLst>
        </xdr:cNvPr>
        <xdr:cNvCxnSpPr/>
      </xdr:nvCxnSpPr>
      <xdr:spPr>
        <a:xfrm>
          <a:off x="13106400" y="13710376"/>
          <a:ext cx="79756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E8B317A4-7DFB-408F-9ACE-FD2D09BA17E6}"/>
            </a:ext>
          </a:extLst>
        </xdr:cNvPr>
        <xdr:cNvSpPr/>
      </xdr:nvSpPr>
      <xdr:spPr>
        <a:xfrm>
          <a:off x="13868400" y="143165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804C2E65-1A5B-4C58-A84C-B712422FBDE5}"/>
            </a:ext>
          </a:extLst>
        </xdr:cNvPr>
        <xdr:cNvSpPr txBox="1"/>
      </xdr:nvSpPr>
      <xdr:spPr>
        <a:xfrm>
          <a:off x="1355725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131536</xdr:rowOff>
    </xdr:to>
    <xdr:cxnSp macro="">
      <xdr:nvCxnSpPr>
        <xdr:cNvPr id="266" name="直線コネクタ 265">
          <a:extLst>
            <a:ext uri="{FF2B5EF4-FFF2-40B4-BE49-F238E27FC236}">
              <a16:creationId xmlns:a16="http://schemas.microsoft.com/office/drawing/2014/main" id="{D9933CEF-221F-4477-913F-F7914BA88F3D}"/>
            </a:ext>
          </a:extLst>
        </xdr:cNvPr>
        <xdr:cNvCxnSpPr/>
      </xdr:nvCxnSpPr>
      <xdr:spPr>
        <a:xfrm>
          <a:off x="12293600" y="13641433"/>
          <a:ext cx="8128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7C2FD17E-2DDE-4CB9-87BB-BA556CEC4418}"/>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2B1A1F21-39EC-4189-8CB6-A10E14CB251C}"/>
            </a:ext>
          </a:extLst>
        </xdr:cNvPr>
        <xdr:cNvSpPr txBox="1"/>
      </xdr:nvSpPr>
      <xdr:spPr>
        <a:xfrm>
          <a:off x="1276350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5810F843-05FF-4473-8691-63260ECA2296}"/>
            </a:ext>
          </a:extLst>
        </xdr:cNvPr>
        <xdr:cNvSpPr/>
      </xdr:nvSpPr>
      <xdr:spPr>
        <a:xfrm>
          <a:off x="1224280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BB5D564F-FE3A-4948-9303-5D44D01C75CE}"/>
            </a:ext>
          </a:extLst>
        </xdr:cNvPr>
        <xdr:cNvSpPr txBox="1"/>
      </xdr:nvSpPr>
      <xdr:spPr>
        <a:xfrm>
          <a:off x="11950700" y="1443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4D3D074-EBF6-4282-9795-FAE5985E5ECB}"/>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DF4BCF5-4609-464A-BA6D-871C9F3C9972}"/>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B34A074-4AD2-4A9D-9667-242585D80E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C1872A97-A246-4B6E-8CBD-6FC543793B46}"/>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81293691-A244-4E59-BF7B-99C978EAFD64}"/>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6" name="楕円 275">
          <a:extLst>
            <a:ext uri="{FF2B5EF4-FFF2-40B4-BE49-F238E27FC236}">
              <a16:creationId xmlns:a16="http://schemas.microsoft.com/office/drawing/2014/main" id="{D2D39176-855C-432D-97C6-F286D1F9057E}"/>
            </a:ext>
          </a:extLst>
        </xdr:cNvPr>
        <xdr:cNvSpPr/>
      </xdr:nvSpPr>
      <xdr:spPr>
        <a:xfrm>
          <a:off x="15427960" y="136768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19248</xdr:rowOff>
    </xdr:from>
    <xdr:ext cx="762000" cy="259045"/>
    <xdr:sp macro="" textlink="">
      <xdr:nvSpPr>
        <xdr:cNvPr id="277" name="給与水準   （国との比較）該当値テキスト">
          <a:extLst>
            <a:ext uri="{FF2B5EF4-FFF2-40B4-BE49-F238E27FC236}">
              <a16:creationId xmlns:a16="http://schemas.microsoft.com/office/drawing/2014/main" id="{C0C10047-4E5D-475D-9722-CDE982962B54}"/>
            </a:ext>
          </a:extLst>
        </xdr:cNvPr>
        <xdr:cNvSpPr txBox="1"/>
      </xdr:nvSpPr>
      <xdr:spPr>
        <a:xfrm>
          <a:off x="15563850" y="1359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11793</xdr:rowOff>
    </xdr:from>
    <xdr:to>
      <xdr:col>77</xdr:col>
      <xdr:colOff>95250</xdr:colOff>
      <xdr:row>81</xdr:row>
      <xdr:rowOff>113393</xdr:rowOff>
    </xdr:to>
    <xdr:sp macro="" textlink="">
      <xdr:nvSpPr>
        <xdr:cNvPr id="278" name="楕円 277">
          <a:extLst>
            <a:ext uri="{FF2B5EF4-FFF2-40B4-BE49-F238E27FC236}">
              <a16:creationId xmlns:a16="http://schemas.microsoft.com/office/drawing/2014/main" id="{06097D47-A20C-4AB1-AA40-1785489EE1F9}"/>
            </a:ext>
          </a:extLst>
        </xdr:cNvPr>
        <xdr:cNvSpPr/>
      </xdr:nvSpPr>
      <xdr:spPr>
        <a:xfrm>
          <a:off x="14665960" y="1359063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123570</xdr:rowOff>
    </xdr:from>
    <xdr:ext cx="736600" cy="259045"/>
    <xdr:sp macro="" textlink="">
      <xdr:nvSpPr>
        <xdr:cNvPr id="279" name="テキスト ボックス 278">
          <a:extLst>
            <a:ext uri="{FF2B5EF4-FFF2-40B4-BE49-F238E27FC236}">
              <a16:creationId xmlns:a16="http://schemas.microsoft.com/office/drawing/2014/main" id="{61C0F3A2-11FC-4749-A6F3-3FBDCF8CCDB3}"/>
            </a:ext>
          </a:extLst>
        </xdr:cNvPr>
        <xdr:cNvSpPr txBox="1"/>
      </xdr:nvSpPr>
      <xdr:spPr>
        <a:xfrm>
          <a:off x="14370050" y="13367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132443</xdr:rowOff>
    </xdr:from>
    <xdr:to>
      <xdr:col>73</xdr:col>
      <xdr:colOff>44450</xdr:colOff>
      <xdr:row>82</xdr:row>
      <xdr:rowOff>62593</xdr:rowOff>
    </xdr:to>
    <xdr:sp macro="" textlink="">
      <xdr:nvSpPr>
        <xdr:cNvPr id="280" name="楕円 279">
          <a:extLst>
            <a:ext uri="{FF2B5EF4-FFF2-40B4-BE49-F238E27FC236}">
              <a16:creationId xmlns:a16="http://schemas.microsoft.com/office/drawing/2014/main" id="{51C2FBF6-4CA0-4A1D-BE20-0AACFA5F479B}"/>
            </a:ext>
          </a:extLst>
        </xdr:cNvPr>
        <xdr:cNvSpPr/>
      </xdr:nvSpPr>
      <xdr:spPr>
        <a:xfrm>
          <a:off x="13868400" y="1371128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72770</xdr:rowOff>
    </xdr:from>
    <xdr:ext cx="762000" cy="259045"/>
    <xdr:sp macro="" textlink="">
      <xdr:nvSpPr>
        <xdr:cNvPr id="281" name="テキスト ボックス 280">
          <a:extLst>
            <a:ext uri="{FF2B5EF4-FFF2-40B4-BE49-F238E27FC236}">
              <a16:creationId xmlns:a16="http://schemas.microsoft.com/office/drawing/2014/main" id="{AB1F32FE-A464-4160-8DBD-C8733E20EB46}"/>
            </a:ext>
          </a:extLst>
        </xdr:cNvPr>
        <xdr:cNvSpPr txBox="1"/>
      </xdr:nvSpPr>
      <xdr:spPr>
        <a:xfrm>
          <a:off x="13557250" y="1348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82" name="楕円 281">
          <a:extLst>
            <a:ext uri="{FF2B5EF4-FFF2-40B4-BE49-F238E27FC236}">
              <a16:creationId xmlns:a16="http://schemas.microsoft.com/office/drawing/2014/main" id="{52D0FBAD-E33F-4813-B236-B52CEA623E3E}"/>
            </a:ext>
          </a:extLst>
        </xdr:cNvPr>
        <xdr:cNvSpPr/>
      </xdr:nvSpPr>
      <xdr:spPr>
        <a:xfrm>
          <a:off x="13055600" y="1365957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83" name="テキスト ボックス 282">
          <a:extLst>
            <a:ext uri="{FF2B5EF4-FFF2-40B4-BE49-F238E27FC236}">
              <a16:creationId xmlns:a16="http://schemas.microsoft.com/office/drawing/2014/main" id="{5289DA37-5341-497F-BAE3-19C88CDAB76A}"/>
            </a:ext>
          </a:extLst>
        </xdr:cNvPr>
        <xdr:cNvSpPr txBox="1"/>
      </xdr:nvSpPr>
      <xdr:spPr>
        <a:xfrm>
          <a:off x="12763500" y="1343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11793</xdr:rowOff>
    </xdr:from>
    <xdr:to>
      <xdr:col>64</xdr:col>
      <xdr:colOff>152400</xdr:colOff>
      <xdr:row>81</xdr:row>
      <xdr:rowOff>113393</xdr:rowOff>
    </xdr:to>
    <xdr:sp macro="" textlink="">
      <xdr:nvSpPr>
        <xdr:cNvPr id="284" name="楕円 283">
          <a:extLst>
            <a:ext uri="{FF2B5EF4-FFF2-40B4-BE49-F238E27FC236}">
              <a16:creationId xmlns:a16="http://schemas.microsoft.com/office/drawing/2014/main" id="{CB6F3EA8-1E3A-475D-A25B-D0D3C31EEC1E}"/>
            </a:ext>
          </a:extLst>
        </xdr:cNvPr>
        <xdr:cNvSpPr/>
      </xdr:nvSpPr>
      <xdr:spPr>
        <a:xfrm>
          <a:off x="12242800" y="1359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123570</xdr:rowOff>
    </xdr:from>
    <xdr:ext cx="762000" cy="259045"/>
    <xdr:sp macro="" textlink="">
      <xdr:nvSpPr>
        <xdr:cNvPr id="285" name="テキスト ボックス 284">
          <a:extLst>
            <a:ext uri="{FF2B5EF4-FFF2-40B4-BE49-F238E27FC236}">
              <a16:creationId xmlns:a16="http://schemas.microsoft.com/office/drawing/2014/main" id="{61C4E641-4675-4806-B760-031B53EF2800}"/>
            </a:ext>
          </a:extLst>
        </xdr:cNvPr>
        <xdr:cNvSpPr txBox="1"/>
      </xdr:nvSpPr>
      <xdr:spPr>
        <a:xfrm>
          <a:off x="11950700" y="1336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E0C1259D-22E1-4BCC-BD79-E4D1E7B911FF}"/>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17B65C33-5C2A-4B70-8010-26BB9B28727F}"/>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6118F51-A6C0-4103-8F5A-05BFF05503A6}"/>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76D308CD-7A06-4F93-B081-41F09460A367}"/>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471BB28-61B7-4FE5-A783-ECF69FC998F1}"/>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59686279-862A-4879-B4F4-F68624B265EB}"/>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70F327E9-1AC5-4E0B-96C6-572EE820651F}"/>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354D8D2F-D8EE-4FCE-9DB1-1CCC0706D38F}"/>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A855184E-3DF1-4DE9-8F3A-BCEA38AF9D2B}"/>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BFC3801-10C2-4A52-8416-E8CB24977443}"/>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9CA4D550-C455-4CC8-B13A-7D82E64BCD1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418FFE28-954D-4DCD-A504-3251C547B29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36382E31-4FA9-42C6-BCA2-9F3E9E7F32AD}"/>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人口千人当たりの職員数は</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人であり、全国平均（</a:t>
          </a:r>
          <a:r>
            <a:rPr kumimoji="1" lang="en-US" altLang="ja-JP" sz="1300">
              <a:latin typeface="ＭＳ Ｐゴシック" panose="020B0600070205080204" pitchFamily="50" charset="-128"/>
              <a:ea typeface="ＭＳ Ｐゴシック" panose="020B0600070205080204" pitchFamily="50" charset="-128"/>
            </a:rPr>
            <a:t>8.41</a:t>
          </a:r>
          <a:r>
            <a:rPr kumimoji="1" lang="ja-JP" altLang="en-US" sz="1300">
              <a:latin typeface="ＭＳ Ｐゴシック" panose="020B0600070205080204" pitchFamily="50" charset="-128"/>
              <a:ea typeface="ＭＳ Ｐゴシック" panose="020B0600070205080204" pitchFamily="50" charset="-128"/>
            </a:rPr>
            <a:t>人）を上回っている。引き続き業務の効率化に取り組みつつ、住民サービスを低下させることがない範囲で定員の適正化に努める。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1D514DE1-09AA-45B0-9084-FA10D6B1F572}"/>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A5176C4-952E-49C2-B76A-190D61164075}"/>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7B840D91-AD61-4138-9037-2FEEF71975AC}"/>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49B5AE9F-5ACC-4542-B0F9-1AD9422A92AA}"/>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222042C6-0ADE-4710-95FB-BF86E6F61206}"/>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8A055DB6-DEC8-497B-8F03-1DDFDF945C80}"/>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C14EABD1-F135-4D9E-BFDB-4F1549C1C590}"/>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6F86F52C-0DC0-4DBF-8B3F-DD2C190F04E6}"/>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C6A82360-73A3-4B9B-8433-4EA45BEAC3B4}"/>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F1348592-77A9-43C1-8C30-E0826930FC23}"/>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FD6641D0-14E4-480C-88D1-44101F144219}"/>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E60FBB55-35F6-4431-827A-045BB3AB7E1D}"/>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776A4A8A-4D54-44C0-8D90-79134CDB288D}"/>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936386D3-A618-45D7-8950-944B9F1FCF7B}"/>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6E48BD3-49A1-4F69-B8DC-D72795D6C224}"/>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CAA1D67E-57F2-44CF-A02C-1558569CC88B}"/>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3540EFFB-7A4A-42E2-A76F-CD86F1AF52D9}"/>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6EE66361-C652-4BF6-A1ED-937B2CE1F8E8}"/>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28136009-A800-47FE-AE37-5292D6C5837F}"/>
            </a:ext>
          </a:extLst>
        </xdr:cNvPr>
        <xdr:cNvCxnSpPr/>
      </xdr:nvCxnSpPr>
      <xdr:spPr>
        <a:xfrm flipV="1">
          <a:off x="15474950" y="9933638"/>
          <a:ext cx="0" cy="1285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5D5FA4CE-4FB0-4322-9883-2DABAF9F542B}"/>
            </a:ext>
          </a:extLst>
        </xdr:cNvPr>
        <xdr:cNvSpPr txBox="1"/>
      </xdr:nvSpPr>
      <xdr:spPr>
        <a:xfrm>
          <a:off x="15563850" y="1119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3F917CD0-1CB7-4AA0-8721-8C5F9CB8A6EB}"/>
            </a:ext>
          </a:extLst>
        </xdr:cNvPr>
        <xdr:cNvCxnSpPr/>
      </xdr:nvCxnSpPr>
      <xdr:spPr>
        <a:xfrm>
          <a:off x="15405100" y="11219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82F4DA4D-0DAA-4014-B368-FFDE2665B7E0}"/>
            </a:ext>
          </a:extLst>
        </xdr:cNvPr>
        <xdr:cNvSpPr txBox="1"/>
      </xdr:nvSpPr>
      <xdr:spPr>
        <a:xfrm>
          <a:off x="15563850" y="968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C52FB789-9565-40B9-8EC5-D55B56FC7DF6}"/>
            </a:ext>
          </a:extLst>
        </xdr:cNvPr>
        <xdr:cNvCxnSpPr/>
      </xdr:nvCxnSpPr>
      <xdr:spPr>
        <a:xfrm>
          <a:off x="15405100" y="9933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96157</xdr:rowOff>
    </xdr:from>
    <xdr:to>
      <xdr:col>81</xdr:col>
      <xdr:colOff>44450</xdr:colOff>
      <xdr:row>62</xdr:row>
      <xdr:rowOff>103051</xdr:rowOff>
    </xdr:to>
    <xdr:cxnSp macro="">
      <xdr:nvCxnSpPr>
        <xdr:cNvPr id="322" name="直線コネクタ 321">
          <a:extLst>
            <a:ext uri="{FF2B5EF4-FFF2-40B4-BE49-F238E27FC236}">
              <a16:creationId xmlns:a16="http://schemas.microsoft.com/office/drawing/2014/main" id="{6CBDD698-0092-4A91-9ED9-98CA16A47D4E}"/>
            </a:ext>
          </a:extLst>
        </xdr:cNvPr>
        <xdr:cNvCxnSpPr/>
      </xdr:nvCxnSpPr>
      <xdr:spPr>
        <a:xfrm>
          <a:off x="14712950" y="10489837"/>
          <a:ext cx="762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321F728B-B0FD-402E-B975-2E7B211197CB}"/>
            </a:ext>
          </a:extLst>
        </xdr:cNvPr>
        <xdr:cNvSpPr txBox="1"/>
      </xdr:nvSpPr>
      <xdr:spPr>
        <a:xfrm>
          <a:off x="15563850" y="10207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CF67A049-1C65-4DDD-856E-3BEA24115575}"/>
            </a:ext>
          </a:extLst>
        </xdr:cNvPr>
        <xdr:cNvSpPr/>
      </xdr:nvSpPr>
      <xdr:spPr>
        <a:xfrm>
          <a:off x="15427960" y="10358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95008</xdr:rowOff>
    </xdr:from>
    <xdr:to>
      <xdr:col>77</xdr:col>
      <xdr:colOff>44450</xdr:colOff>
      <xdr:row>62</xdr:row>
      <xdr:rowOff>96157</xdr:rowOff>
    </xdr:to>
    <xdr:cxnSp macro="">
      <xdr:nvCxnSpPr>
        <xdr:cNvPr id="325" name="直線コネクタ 324">
          <a:extLst>
            <a:ext uri="{FF2B5EF4-FFF2-40B4-BE49-F238E27FC236}">
              <a16:creationId xmlns:a16="http://schemas.microsoft.com/office/drawing/2014/main" id="{FC841E1E-D882-44AA-B06B-F8D75A29538F}"/>
            </a:ext>
          </a:extLst>
        </xdr:cNvPr>
        <xdr:cNvCxnSpPr/>
      </xdr:nvCxnSpPr>
      <xdr:spPr>
        <a:xfrm>
          <a:off x="13903960" y="10488688"/>
          <a:ext cx="80899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24B5CE26-193B-4777-93E0-01D6D4F3A98B}"/>
            </a:ext>
          </a:extLst>
        </xdr:cNvPr>
        <xdr:cNvSpPr/>
      </xdr:nvSpPr>
      <xdr:spPr>
        <a:xfrm>
          <a:off x="14665960" y="10340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317D48E9-8707-47FC-ADFB-2ED1FF00492F}"/>
            </a:ext>
          </a:extLst>
        </xdr:cNvPr>
        <xdr:cNvSpPr txBox="1"/>
      </xdr:nvSpPr>
      <xdr:spPr>
        <a:xfrm>
          <a:off x="14370050" y="101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61685</xdr:rowOff>
    </xdr:from>
    <xdr:to>
      <xdr:col>72</xdr:col>
      <xdr:colOff>203200</xdr:colOff>
      <xdr:row>62</xdr:row>
      <xdr:rowOff>95008</xdr:rowOff>
    </xdr:to>
    <xdr:cxnSp macro="">
      <xdr:nvCxnSpPr>
        <xdr:cNvPr id="328" name="直線コネクタ 327">
          <a:extLst>
            <a:ext uri="{FF2B5EF4-FFF2-40B4-BE49-F238E27FC236}">
              <a16:creationId xmlns:a16="http://schemas.microsoft.com/office/drawing/2014/main" id="{0DA917F1-2508-46E8-A271-728659723961}"/>
            </a:ext>
          </a:extLst>
        </xdr:cNvPr>
        <xdr:cNvCxnSpPr/>
      </xdr:nvCxnSpPr>
      <xdr:spPr>
        <a:xfrm>
          <a:off x="13106400" y="10455365"/>
          <a:ext cx="79756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C8630192-9B50-46EC-8C2A-A2CA6AC2312C}"/>
            </a:ext>
          </a:extLst>
        </xdr:cNvPr>
        <xdr:cNvSpPr/>
      </xdr:nvSpPr>
      <xdr:spPr>
        <a:xfrm>
          <a:off x="13868400" y="1032909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72889E97-544F-45A1-BCC0-150D4B1BBB10}"/>
            </a:ext>
          </a:extLst>
        </xdr:cNvPr>
        <xdr:cNvSpPr txBox="1"/>
      </xdr:nvSpPr>
      <xdr:spPr>
        <a:xfrm>
          <a:off x="13557250" y="1010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45599</xdr:rowOff>
    </xdr:from>
    <xdr:to>
      <xdr:col>68</xdr:col>
      <xdr:colOff>152400</xdr:colOff>
      <xdr:row>62</xdr:row>
      <xdr:rowOff>61685</xdr:rowOff>
    </xdr:to>
    <xdr:cxnSp macro="">
      <xdr:nvCxnSpPr>
        <xdr:cNvPr id="331" name="直線コネクタ 330">
          <a:extLst>
            <a:ext uri="{FF2B5EF4-FFF2-40B4-BE49-F238E27FC236}">
              <a16:creationId xmlns:a16="http://schemas.microsoft.com/office/drawing/2014/main" id="{C46757A0-510A-4615-817F-D999E8C51D10}"/>
            </a:ext>
          </a:extLst>
        </xdr:cNvPr>
        <xdr:cNvCxnSpPr/>
      </xdr:nvCxnSpPr>
      <xdr:spPr>
        <a:xfrm>
          <a:off x="12293600" y="10439279"/>
          <a:ext cx="8128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86D0B23E-E557-4D91-840E-4DE942D78CE1}"/>
            </a:ext>
          </a:extLst>
        </xdr:cNvPr>
        <xdr:cNvSpPr/>
      </xdr:nvSpPr>
      <xdr:spPr>
        <a:xfrm>
          <a:off x="13055600" y="1032219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7EE11743-A57F-4640-830D-91B9B82A61D9}"/>
            </a:ext>
          </a:extLst>
        </xdr:cNvPr>
        <xdr:cNvSpPr txBox="1"/>
      </xdr:nvSpPr>
      <xdr:spPr>
        <a:xfrm>
          <a:off x="12763500" y="100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5777668-EA7E-447B-8C2F-97945193B31E}"/>
            </a:ext>
          </a:extLst>
        </xdr:cNvPr>
        <xdr:cNvSpPr/>
      </xdr:nvSpPr>
      <xdr:spPr>
        <a:xfrm>
          <a:off x="12242800" y="102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B48E5897-C4F0-4887-87A9-DA7AF740AEB4}"/>
            </a:ext>
          </a:extLst>
        </xdr:cNvPr>
        <xdr:cNvSpPr txBox="1"/>
      </xdr:nvSpPr>
      <xdr:spPr>
        <a:xfrm>
          <a:off x="11950700" y="10060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3C08C66D-A391-4EA3-9C57-9B097D80AB69}"/>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1C75974-F55F-4161-9BAC-1010999DC4CB}"/>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686E32F-8EA5-4B78-8D05-814F5317FC97}"/>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E474935B-E1D2-40D5-A82F-2C651FA9786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223B1A3E-7F8E-4730-AAEE-C56B07B7F731}"/>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52251</xdr:rowOff>
    </xdr:from>
    <xdr:to>
      <xdr:col>81</xdr:col>
      <xdr:colOff>95250</xdr:colOff>
      <xdr:row>62</xdr:row>
      <xdr:rowOff>153851</xdr:rowOff>
    </xdr:to>
    <xdr:sp macro="" textlink="">
      <xdr:nvSpPr>
        <xdr:cNvPr id="341" name="楕円 340">
          <a:extLst>
            <a:ext uri="{FF2B5EF4-FFF2-40B4-BE49-F238E27FC236}">
              <a16:creationId xmlns:a16="http://schemas.microsoft.com/office/drawing/2014/main" id="{E1EE08C7-E77F-48CD-B2E3-A3356974464C}"/>
            </a:ext>
          </a:extLst>
        </xdr:cNvPr>
        <xdr:cNvSpPr/>
      </xdr:nvSpPr>
      <xdr:spPr>
        <a:xfrm>
          <a:off x="15427960" y="104459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24328</xdr:rowOff>
    </xdr:from>
    <xdr:ext cx="762000" cy="259045"/>
    <xdr:sp macro="" textlink="">
      <xdr:nvSpPr>
        <xdr:cNvPr id="342" name="定員管理の状況該当値テキスト">
          <a:extLst>
            <a:ext uri="{FF2B5EF4-FFF2-40B4-BE49-F238E27FC236}">
              <a16:creationId xmlns:a16="http://schemas.microsoft.com/office/drawing/2014/main" id="{4A9C9A44-24C6-457C-A8CF-41E4F369A3A2}"/>
            </a:ext>
          </a:extLst>
        </xdr:cNvPr>
        <xdr:cNvSpPr txBox="1"/>
      </xdr:nvSpPr>
      <xdr:spPr>
        <a:xfrm>
          <a:off x="15563850" y="1041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45357</xdr:rowOff>
    </xdr:from>
    <xdr:to>
      <xdr:col>77</xdr:col>
      <xdr:colOff>95250</xdr:colOff>
      <xdr:row>62</xdr:row>
      <xdr:rowOff>146957</xdr:rowOff>
    </xdr:to>
    <xdr:sp macro="" textlink="">
      <xdr:nvSpPr>
        <xdr:cNvPr id="343" name="楕円 342">
          <a:extLst>
            <a:ext uri="{FF2B5EF4-FFF2-40B4-BE49-F238E27FC236}">
              <a16:creationId xmlns:a16="http://schemas.microsoft.com/office/drawing/2014/main" id="{2990BF79-DF8F-4853-8C6A-B69869AA13B9}"/>
            </a:ext>
          </a:extLst>
        </xdr:cNvPr>
        <xdr:cNvSpPr/>
      </xdr:nvSpPr>
      <xdr:spPr>
        <a:xfrm>
          <a:off x="14665960" y="1043903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131734</xdr:rowOff>
    </xdr:from>
    <xdr:ext cx="736600" cy="259045"/>
    <xdr:sp macro="" textlink="">
      <xdr:nvSpPr>
        <xdr:cNvPr id="344" name="テキスト ボックス 343">
          <a:extLst>
            <a:ext uri="{FF2B5EF4-FFF2-40B4-BE49-F238E27FC236}">
              <a16:creationId xmlns:a16="http://schemas.microsoft.com/office/drawing/2014/main" id="{139F20DD-4AD3-4E8D-B1E2-3747704976D1}"/>
            </a:ext>
          </a:extLst>
        </xdr:cNvPr>
        <xdr:cNvSpPr txBox="1"/>
      </xdr:nvSpPr>
      <xdr:spPr>
        <a:xfrm>
          <a:off x="14370050" y="10525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44208</xdr:rowOff>
    </xdr:from>
    <xdr:to>
      <xdr:col>73</xdr:col>
      <xdr:colOff>44450</xdr:colOff>
      <xdr:row>62</xdr:row>
      <xdr:rowOff>145808</xdr:rowOff>
    </xdr:to>
    <xdr:sp macro="" textlink="">
      <xdr:nvSpPr>
        <xdr:cNvPr id="345" name="楕円 344">
          <a:extLst>
            <a:ext uri="{FF2B5EF4-FFF2-40B4-BE49-F238E27FC236}">
              <a16:creationId xmlns:a16="http://schemas.microsoft.com/office/drawing/2014/main" id="{179312D2-8CD2-4F4B-9C7F-CC9996B0A615}"/>
            </a:ext>
          </a:extLst>
        </xdr:cNvPr>
        <xdr:cNvSpPr/>
      </xdr:nvSpPr>
      <xdr:spPr>
        <a:xfrm>
          <a:off x="13868400" y="104378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130585</xdr:rowOff>
    </xdr:from>
    <xdr:ext cx="762000" cy="259045"/>
    <xdr:sp macro="" textlink="">
      <xdr:nvSpPr>
        <xdr:cNvPr id="346" name="テキスト ボックス 345">
          <a:extLst>
            <a:ext uri="{FF2B5EF4-FFF2-40B4-BE49-F238E27FC236}">
              <a16:creationId xmlns:a16="http://schemas.microsoft.com/office/drawing/2014/main" id="{A6E11352-AF4D-4967-BD53-F39178AB091C}"/>
            </a:ext>
          </a:extLst>
        </xdr:cNvPr>
        <xdr:cNvSpPr txBox="1"/>
      </xdr:nvSpPr>
      <xdr:spPr>
        <a:xfrm>
          <a:off x="13557250" y="1052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10885</xdr:rowOff>
    </xdr:from>
    <xdr:to>
      <xdr:col>68</xdr:col>
      <xdr:colOff>203200</xdr:colOff>
      <xdr:row>62</xdr:row>
      <xdr:rowOff>112485</xdr:rowOff>
    </xdr:to>
    <xdr:sp macro="" textlink="">
      <xdr:nvSpPr>
        <xdr:cNvPr id="347" name="楕円 346">
          <a:extLst>
            <a:ext uri="{FF2B5EF4-FFF2-40B4-BE49-F238E27FC236}">
              <a16:creationId xmlns:a16="http://schemas.microsoft.com/office/drawing/2014/main" id="{4B7557DF-BDEB-487B-9276-06F249138948}"/>
            </a:ext>
          </a:extLst>
        </xdr:cNvPr>
        <xdr:cNvSpPr/>
      </xdr:nvSpPr>
      <xdr:spPr>
        <a:xfrm>
          <a:off x="13055600" y="1040456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97262</xdr:rowOff>
    </xdr:from>
    <xdr:ext cx="762000" cy="259045"/>
    <xdr:sp macro="" textlink="">
      <xdr:nvSpPr>
        <xdr:cNvPr id="348" name="テキスト ボックス 347">
          <a:extLst>
            <a:ext uri="{FF2B5EF4-FFF2-40B4-BE49-F238E27FC236}">
              <a16:creationId xmlns:a16="http://schemas.microsoft.com/office/drawing/2014/main" id="{397C5C41-1B4A-419A-8D53-B13CE9BAD923}"/>
            </a:ext>
          </a:extLst>
        </xdr:cNvPr>
        <xdr:cNvSpPr txBox="1"/>
      </xdr:nvSpPr>
      <xdr:spPr>
        <a:xfrm>
          <a:off x="12763500" y="1049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166249</xdr:rowOff>
    </xdr:from>
    <xdr:to>
      <xdr:col>64</xdr:col>
      <xdr:colOff>152400</xdr:colOff>
      <xdr:row>62</xdr:row>
      <xdr:rowOff>96399</xdr:rowOff>
    </xdr:to>
    <xdr:sp macro="" textlink="">
      <xdr:nvSpPr>
        <xdr:cNvPr id="349" name="楕円 348">
          <a:extLst>
            <a:ext uri="{FF2B5EF4-FFF2-40B4-BE49-F238E27FC236}">
              <a16:creationId xmlns:a16="http://schemas.microsoft.com/office/drawing/2014/main" id="{F39F354D-E858-4DF9-84ED-CBB7CD894DB3}"/>
            </a:ext>
          </a:extLst>
        </xdr:cNvPr>
        <xdr:cNvSpPr/>
      </xdr:nvSpPr>
      <xdr:spPr>
        <a:xfrm>
          <a:off x="12242800" y="10392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81176</xdr:rowOff>
    </xdr:from>
    <xdr:ext cx="762000" cy="259045"/>
    <xdr:sp macro="" textlink="">
      <xdr:nvSpPr>
        <xdr:cNvPr id="350" name="テキスト ボックス 349">
          <a:extLst>
            <a:ext uri="{FF2B5EF4-FFF2-40B4-BE49-F238E27FC236}">
              <a16:creationId xmlns:a16="http://schemas.microsoft.com/office/drawing/2014/main" id="{93C8EC41-FF52-4980-A7F5-FA1ECCFD0983}"/>
            </a:ext>
          </a:extLst>
        </xdr:cNvPr>
        <xdr:cNvSpPr txBox="1"/>
      </xdr:nvSpPr>
      <xdr:spPr>
        <a:xfrm>
          <a:off x="11950700" y="1047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87E3398C-0608-45DF-8B35-7CF1987A7744}"/>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B45B018C-3B03-49AF-9CAA-E4992123774F}"/>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9DAC2A87-C14A-4159-BEF6-082D83DEE2CD}"/>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82DF4963-E5F8-4418-8B4F-86A821AC641B}"/>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F2D1996D-78AB-4AA5-9844-EDBF07414325}"/>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AD270128-6322-4019-A4A7-ABA996231981}"/>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6EC41686-10E8-4C25-9D4B-6810614E448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B404757E-F114-4812-916D-06C4B5D6C1E3}"/>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4173B840-FDAD-4A52-B29D-41C85A82DCC8}"/>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FFB0B0A1-D2F9-4296-90D9-5611F51B5003}"/>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8BE1C40C-2E22-440D-89CB-B109FFFB67CE}"/>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DD658895-6F5E-4C31-84A0-8DE43A526A1E}"/>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2E76B7BC-882A-4145-9691-53960C5C6406}"/>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前年度と同水準を維持しており、類似団体平均は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引き続き、交付税措置の有無や地方債残高、実質公債費比率等の財政指標を勘案した上で。市債の有効活用を図っていく。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CDB8CA89-19E6-4E7A-90C4-7F992899D37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47AA04F3-B857-4F97-B407-52F880A4CC8E}"/>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D08C1816-687C-457F-B6D2-149AB44A61CB}"/>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4F00934F-9DAE-49F3-831D-4063CA8EE885}"/>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13CDFB7B-4E8F-4E06-A6EA-0274A89A07D7}"/>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6D823848-3EF4-4C50-9D62-25BB8DAE1B4A}"/>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2BD2652B-E086-4F87-A1DA-47B07F161176}"/>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D0863037-EF65-4D6F-BE54-C03AD17376EE}"/>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66F0B8B9-9347-4B24-B483-50BB4982C5FA}"/>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58527561-5D34-499E-A3F2-E1987D567BCA}"/>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585696D5-630A-483A-AACB-169E766C330E}"/>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ACC1C524-977F-4D4B-90A6-DC3DEBE66BC6}"/>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DFDEA229-99A3-4538-BB4A-4A4569DD7560}"/>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7F4A9295-A02C-4DD0-A372-04F37854BD35}"/>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4328D1CA-2E0D-4237-8E25-A8F5D25362F9}"/>
            </a:ext>
          </a:extLst>
        </xdr:cNvPr>
        <xdr:cNvSpPr txBox="1"/>
      </xdr:nvSpPr>
      <xdr:spPr>
        <a:xfrm>
          <a:off x="1097915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6045BDF-A799-4774-AF76-619205D18499}"/>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ECE1BAA9-153C-4906-A0E8-40B020A2CFDF}"/>
            </a:ext>
          </a:extLst>
        </xdr:cNvPr>
        <xdr:cNvCxnSpPr/>
      </xdr:nvCxnSpPr>
      <xdr:spPr>
        <a:xfrm flipV="1">
          <a:off x="15474950" y="5926667"/>
          <a:ext cx="0" cy="169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C0B48C15-84A9-4F75-8501-A32375429C0F}"/>
            </a:ext>
          </a:extLst>
        </xdr:cNvPr>
        <xdr:cNvSpPr txBox="1"/>
      </xdr:nvSpPr>
      <xdr:spPr>
        <a:xfrm>
          <a:off x="1556385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CEBD45B3-ADA7-4FDE-9099-400FD13EE8AC}"/>
            </a:ext>
          </a:extLst>
        </xdr:cNvPr>
        <xdr:cNvCxnSpPr/>
      </xdr:nvCxnSpPr>
      <xdr:spPr>
        <a:xfrm>
          <a:off x="15405100" y="76178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4B20B364-1ACF-4E5C-B12E-9354878A2248}"/>
            </a:ext>
          </a:extLst>
        </xdr:cNvPr>
        <xdr:cNvSpPr txBox="1"/>
      </xdr:nvSpPr>
      <xdr:spPr>
        <a:xfrm>
          <a:off x="15563850" y="567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583430D2-B82E-4D50-BE7E-70BE17F305BF}"/>
            </a:ext>
          </a:extLst>
        </xdr:cNvPr>
        <xdr:cNvCxnSpPr/>
      </xdr:nvCxnSpPr>
      <xdr:spPr>
        <a:xfrm>
          <a:off x="15405100" y="5926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30339</xdr:rowOff>
    </xdr:from>
    <xdr:to>
      <xdr:col>81</xdr:col>
      <xdr:colOff>44450</xdr:colOff>
      <xdr:row>39</xdr:row>
      <xdr:rowOff>43745</xdr:rowOff>
    </xdr:to>
    <xdr:cxnSp macro="">
      <xdr:nvCxnSpPr>
        <xdr:cNvPr id="385" name="直線コネクタ 384">
          <a:extLst>
            <a:ext uri="{FF2B5EF4-FFF2-40B4-BE49-F238E27FC236}">
              <a16:creationId xmlns:a16="http://schemas.microsoft.com/office/drawing/2014/main" id="{745638B9-46BF-4DA2-9358-436F2083CA93}"/>
            </a:ext>
          </a:extLst>
        </xdr:cNvPr>
        <xdr:cNvCxnSpPr/>
      </xdr:nvCxnSpPr>
      <xdr:spPr>
        <a:xfrm>
          <a:off x="14712950" y="6568299"/>
          <a:ext cx="762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7927E941-9E6E-4F4E-AC65-8063F4927EB7}"/>
            </a:ext>
          </a:extLst>
        </xdr:cNvPr>
        <xdr:cNvSpPr txBox="1"/>
      </xdr:nvSpPr>
      <xdr:spPr>
        <a:xfrm>
          <a:off x="15563850" y="6713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1B3C5D60-CE36-42EC-8EA9-B6F5C1F76252}"/>
            </a:ext>
          </a:extLst>
        </xdr:cNvPr>
        <xdr:cNvSpPr/>
      </xdr:nvSpPr>
      <xdr:spPr>
        <a:xfrm>
          <a:off x="15427960" y="67415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30339</xdr:rowOff>
    </xdr:to>
    <xdr:cxnSp macro="">
      <xdr:nvCxnSpPr>
        <xdr:cNvPr id="388" name="直線コネクタ 387">
          <a:extLst>
            <a:ext uri="{FF2B5EF4-FFF2-40B4-BE49-F238E27FC236}">
              <a16:creationId xmlns:a16="http://schemas.microsoft.com/office/drawing/2014/main" id="{C146088F-B254-46B2-870A-30FC18F4E7E0}"/>
            </a:ext>
          </a:extLst>
        </xdr:cNvPr>
        <xdr:cNvCxnSpPr/>
      </xdr:nvCxnSpPr>
      <xdr:spPr>
        <a:xfrm>
          <a:off x="13903960" y="6568299"/>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F5CF7709-9233-47B1-AD8E-A77B7CB89022}"/>
            </a:ext>
          </a:extLst>
        </xdr:cNvPr>
        <xdr:cNvSpPr/>
      </xdr:nvSpPr>
      <xdr:spPr>
        <a:xfrm>
          <a:off x="14665960" y="67281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E7C4FE9B-5C7C-49F7-8A5D-FDD02451DF48}"/>
            </a:ext>
          </a:extLst>
        </xdr:cNvPr>
        <xdr:cNvSpPr txBox="1"/>
      </xdr:nvSpPr>
      <xdr:spPr>
        <a:xfrm>
          <a:off x="14370050" y="6814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134761</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02CB51D2-19BF-402B-AA8F-28102AF271B8}"/>
            </a:ext>
          </a:extLst>
        </xdr:cNvPr>
        <xdr:cNvCxnSpPr/>
      </xdr:nvCxnSpPr>
      <xdr:spPr>
        <a:xfrm>
          <a:off x="13106400" y="6505081"/>
          <a:ext cx="797560" cy="6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439414AA-09C9-414C-999A-83F4079B11DC}"/>
            </a:ext>
          </a:extLst>
        </xdr:cNvPr>
        <xdr:cNvSpPr/>
      </xdr:nvSpPr>
      <xdr:spPr>
        <a:xfrm>
          <a:off x="13868400" y="67051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3C55237C-C61A-4CD3-B581-BEEE6D1E5636}"/>
            </a:ext>
          </a:extLst>
        </xdr:cNvPr>
        <xdr:cNvSpPr txBox="1"/>
      </xdr:nvSpPr>
      <xdr:spPr>
        <a:xfrm>
          <a:off x="1355725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134761</xdr:rowOff>
    </xdr:from>
    <xdr:to>
      <xdr:col>68</xdr:col>
      <xdr:colOff>152400</xdr:colOff>
      <xdr:row>39</xdr:row>
      <xdr:rowOff>43745</xdr:rowOff>
    </xdr:to>
    <xdr:cxnSp macro="">
      <xdr:nvCxnSpPr>
        <xdr:cNvPr id="394" name="直線コネクタ 393">
          <a:extLst>
            <a:ext uri="{FF2B5EF4-FFF2-40B4-BE49-F238E27FC236}">
              <a16:creationId xmlns:a16="http://schemas.microsoft.com/office/drawing/2014/main" id="{2CAE16A9-2DE4-4B1E-B43D-8923543F0A6B}"/>
            </a:ext>
          </a:extLst>
        </xdr:cNvPr>
        <xdr:cNvCxnSpPr/>
      </xdr:nvCxnSpPr>
      <xdr:spPr>
        <a:xfrm flipV="1">
          <a:off x="12293600" y="6505081"/>
          <a:ext cx="812800" cy="7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A1B46393-FF31-4BBD-A4CF-06DEB8316757}"/>
            </a:ext>
          </a:extLst>
        </xdr:cNvPr>
        <xdr:cNvSpPr/>
      </xdr:nvSpPr>
      <xdr:spPr>
        <a:xfrm>
          <a:off x="13055600" y="66917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EC777B17-D76B-440B-8B70-9F8E2BAC778D}"/>
            </a:ext>
          </a:extLst>
        </xdr:cNvPr>
        <xdr:cNvSpPr txBox="1"/>
      </xdr:nvSpPr>
      <xdr:spPr>
        <a:xfrm>
          <a:off x="12763500" y="67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824D933A-1E25-4004-B44B-A717EC16A565}"/>
            </a:ext>
          </a:extLst>
        </xdr:cNvPr>
        <xdr:cNvSpPr/>
      </xdr:nvSpPr>
      <xdr:spPr>
        <a:xfrm>
          <a:off x="12242800" y="6728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9147EFCC-5035-4AFA-BAD4-252958DCAC97}"/>
            </a:ext>
          </a:extLst>
        </xdr:cNvPr>
        <xdr:cNvSpPr txBox="1"/>
      </xdr:nvSpPr>
      <xdr:spPr>
        <a:xfrm>
          <a:off x="11950700" y="6814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2F2554E-F0B5-4F0A-9B53-DED92BB03C3C}"/>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7F4E7FE0-1B01-45D5-B223-413BD02D4A9C}"/>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E694D18-8BA0-4107-920A-A43CDCCA2789}"/>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2B023104-9B03-4F82-AC92-A95322B0B1AF}"/>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70D3E0F-273F-4218-A446-220FAC37B69D}"/>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164395</xdr:rowOff>
    </xdr:from>
    <xdr:to>
      <xdr:col>81</xdr:col>
      <xdr:colOff>95250</xdr:colOff>
      <xdr:row>39</xdr:row>
      <xdr:rowOff>94545</xdr:rowOff>
    </xdr:to>
    <xdr:sp macro="" textlink="">
      <xdr:nvSpPr>
        <xdr:cNvPr id="404" name="楕円 403">
          <a:extLst>
            <a:ext uri="{FF2B5EF4-FFF2-40B4-BE49-F238E27FC236}">
              <a16:creationId xmlns:a16="http://schemas.microsoft.com/office/drawing/2014/main" id="{598A4345-0238-4293-B30F-B3B5C196D913}"/>
            </a:ext>
          </a:extLst>
        </xdr:cNvPr>
        <xdr:cNvSpPr/>
      </xdr:nvSpPr>
      <xdr:spPr>
        <a:xfrm>
          <a:off x="15427960" y="65347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9472</xdr:rowOff>
    </xdr:from>
    <xdr:ext cx="762000" cy="259045"/>
    <xdr:sp macro="" textlink="">
      <xdr:nvSpPr>
        <xdr:cNvPr id="405" name="公債費負担の状況該当値テキスト">
          <a:extLst>
            <a:ext uri="{FF2B5EF4-FFF2-40B4-BE49-F238E27FC236}">
              <a16:creationId xmlns:a16="http://schemas.microsoft.com/office/drawing/2014/main" id="{39441B45-7A7C-4D34-B006-30BE2BF6D059}"/>
            </a:ext>
          </a:extLst>
        </xdr:cNvPr>
        <xdr:cNvSpPr txBox="1"/>
      </xdr:nvSpPr>
      <xdr:spPr>
        <a:xfrm>
          <a:off x="15563850" y="6379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150989</xdr:rowOff>
    </xdr:from>
    <xdr:to>
      <xdr:col>77</xdr:col>
      <xdr:colOff>95250</xdr:colOff>
      <xdr:row>39</xdr:row>
      <xdr:rowOff>81139</xdr:rowOff>
    </xdr:to>
    <xdr:sp macro="" textlink="">
      <xdr:nvSpPr>
        <xdr:cNvPr id="406" name="楕円 405">
          <a:extLst>
            <a:ext uri="{FF2B5EF4-FFF2-40B4-BE49-F238E27FC236}">
              <a16:creationId xmlns:a16="http://schemas.microsoft.com/office/drawing/2014/main" id="{25395E16-C09A-4FCB-827A-90EFA8057D1B}"/>
            </a:ext>
          </a:extLst>
        </xdr:cNvPr>
        <xdr:cNvSpPr/>
      </xdr:nvSpPr>
      <xdr:spPr>
        <a:xfrm>
          <a:off x="14665960" y="652130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91316</xdr:rowOff>
    </xdr:from>
    <xdr:ext cx="736600" cy="259045"/>
    <xdr:sp macro="" textlink="">
      <xdr:nvSpPr>
        <xdr:cNvPr id="407" name="テキスト ボックス 406">
          <a:extLst>
            <a:ext uri="{FF2B5EF4-FFF2-40B4-BE49-F238E27FC236}">
              <a16:creationId xmlns:a16="http://schemas.microsoft.com/office/drawing/2014/main" id="{FA690BF0-4FA9-41F9-AA48-D43D7DDBEF9E}"/>
            </a:ext>
          </a:extLst>
        </xdr:cNvPr>
        <xdr:cNvSpPr txBox="1"/>
      </xdr:nvSpPr>
      <xdr:spPr>
        <a:xfrm>
          <a:off x="14370050" y="6293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754F7666-C1CE-48A0-BABF-A1E14B875EC2}"/>
            </a:ext>
          </a:extLst>
        </xdr:cNvPr>
        <xdr:cNvSpPr/>
      </xdr:nvSpPr>
      <xdr:spPr>
        <a:xfrm>
          <a:off x="13868400" y="652130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0C6D326A-3F7A-4BFD-941B-DEA2700E71BE}"/>
            </a:ext>
          </a:extLst>
        </xdr:cNvPr>
        <xdr:cNvSpPr txBox="1"/>
      </xdr:nvSpPr>
      <xdr:spPr>
        <a:xfrm>
          <a:off x="13557250" y="629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83961</xdr:rowOff>
    </xdr:from>
    <xdr:to>
      <xdr:col>68</xdr:col>
      <xdr:colOff>203200</xdr:colOff>
      <xdr:row>39</xdr:row>
      <xdr:rowOff>14111</xdr:rowOff>
    </xdr:to>
    <xdr:sp macro="" textlink="">
      <xdr:nvSpPr>
        <xdr:cNvPr id="410" name="楕円 409">
          <a:extLst>
            <a:ext uri="{FF2B5EF4-FFF2-40B4-BE49-F238E27FC236}">
              <a16:creationId xmlns:a16="http://schemas.microsoft.com/office/drawing/2014/main" id="{AA390E86-8AF5-4B05-AF08-1734F2ED8366}"/>
            </a:ext>
          </a:extLst>
        </xdr:cNvPr>
        <xdr:cNvSpPr/>
      </xdr:nvSpPr>
      <xdr:spPr>
        <a:xfrm>
          <a:off x="13055600" y="645428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24288</xdr:rowOff>
    </xdr:from>
    <xdr:ext cx="762000" cy="259045"/>
    <xdr:sp macro="" textlink="">
      <xdr:nvSpPr>
        <xdr:cNvPr id="411" name="テキスト ボックス 410">
          <a:extLst>
            <a:ext uri="{FF2B5EF4-FFF2-40B4-BE49-F238E27FC236}">
              <a16:creationId xmlns:a16="http://schemas.microsoft.com/office/drawing/2014/main" id="{1B85DF22-66C5-441A-BA87-F5A6D78CE0A1}"/>
            </a:ext>
          </a:extLst>
        </xdr:cNvPr>
        <xdr:cNvSpPr txBox="1"/>
      </xdr:nvSpPr>
      <xdr:spPr>
        <a:xfrm>
          <a:off x="12763500" y="622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164395</xdr:rowOff>
    </xdr:from>
    <xdr:to>
      <xdr:col>64</xdr:col>
      <xdr:colOff>152400</xdr:colOff>
      <xdr:row>39</xdr:row>
      <xdr:rowOff>94545</xdr:rowOff>
    </xdr:to>
    <xdr:sp macro="" textlink="">
      <xdr:nvSpPr>
        <xdr:cNvPr id="412" name="楕円 411">
          <a:extLst>
            <a:ext uri="{FF2B5EF4-FFF2-40B4-BE49-F238E27FC236}">
              <a16:creationId xmlns:a16="http://schemas.microsoft.com/office/drawing/2014/main" id="{AF2011C6-5E9E-405D-AB86-9C2D7F123973}"/>
            </a:ext>
          </a:extLst>
        </xdr:cNvPr>
        <xdr:cNvSpPr/>
      </xdr:nvSpPr>
      <xdr:spPr>
        <a:xfrm>
          <a:off x="12242800" y="653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104722</xdr:rowOff>
    </xdr:from>
    <xdr:ext cx="762000" cy="259045"/>
    <xdr:sp macro="" textlink="">
      <xdr:nvSpPr>
        <xdr:cNvPr id="413" name="テキスト ボックス 412">
          <a:extLst>
            <a:ext uri="{FF2B5EF4-FFF2-40B4-BE49-F238E27FC236}">
              <a16:creationId xmlns:a16="http://schemas.microsoft.com/office/drawing/2014/main" id="{873616E3-387E-4238-9FB1-4240D298752A}"/>
            </a:ext>
          </a:extLst>
        </xdr:cNvPr>
        <xdr:cNvSpPr txBox="1"/>
      </xdr:nvSpPr>
      <xdr:spPr>
        <a:xfrm>
          <a:off x="11950700" y="6307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B0D492DB-5B85-46B3-96E3-EAAFD75B8F58}"/>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C60E951E-B6E7-4844-85DC-FB7E2B9BB747}"/>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84B0D302-FC38-4534-A51C-175B25D06935}"/>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BC09DC64-B9AF-4982-ADB3-1D545D3DF776}"/>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CFE0237F-8BDE-4D1A-9519-A349D0E3410E}"/>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BDE4A55D-3522-4F18-8A33-2372B13BD205}"/>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B7AECBA4-D3D9-40B7-AB57-24E6216302C8}"/>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7DE75946-D0B0-44EB-ADC8-92B2AB185EF6}"/>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32892FA5-6E55-42FC-916D-BA47409FF39C}"/>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8072FF9F-D615-4F2D-8703-419465648A61}"/>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ABA54305-89E5-4EA8-AD8A-7D50B8A62732}"/>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C49E0AD3-6DC0-4877-A671-A419DC64842D}"/>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F38205B2-2059-4A8E-8359-849409DEDE02}"/>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将来負担額に対し、負債の償還に充当可能な基金等の充当可能財源等の額が上回ったため、将来負担比率は算定されていない。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今後、各種施策を推進していく中で、財政調整基金の取り崩しも予測されることから、地方債の新規発行の抑制や優良債の活用を図り、さらなる財政健全化を進める。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CD7C3FDB-4D7A-43C7-8445-EC50424F9FC5}"/>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B085618-BB88-48CD-986A-C1EAFF9A958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2EA68552-3A81-4EB0-9089-BF14C744AB41}"/>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63300205-394E-470C-8F98-D1652D3F5037}"/>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2D30E050-9E23-467A-91BA-9751A0FB7845}"/>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4936450-4899-4CB9-AE56-0111386F8838}"/>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FE8C229-211A-40F6-A04F-1D8DFBBEFC00}"/>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505A0875-75CB-41D2-8AAF-A79DCD85C3B0}"/>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F2F5F169-DC41-4A34-8CEF-6DDA9E452067}"/>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BEC54D4E-57E9-4549-B3E5-BD9592B2C090}"/>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3B93A863-814D-4103-AF40-91D282B6B2D2}"/>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441F0D14-D29D-4264-BBCD-2C71F434968D}"/>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763EF400-83F6-41EA-8135-854DAD63032B}"/>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C5B7F54C-E779-4CBC-9FD9-CAFBFB348ABB}"/>
            </a:ext>
          </a:extLst>
        </xdr:cNvPr>
        <xdr:cNvCxnSpPr/>
      </xdr:nvCxnSpPr>
      <xdr:spPr>
        <a:xfrm flipV="1">
          <a:off x="15474950" y="2397760"/>
          <a:ext cx="0" cy="11585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A2AA5246-AA2D-40BA-A6D5-9CE8468DB232}"/>
            </a:ext>
          </a:extLst>
        </xdr:cNvPr>
        <xdr:cNvSpPr txBox="1"/>
      </xdr:nvSpPr>
      <xdr:spPr>
        <a:xfrm>
          <a:off x="15563850" y="352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E4E01726-8C7B-4F4B-AB54-D1981198499B}"/>
            </a:ext>
          </a:extLst>
        </xdr:cNvPr>
        <xdr:cNvCxnSpPr/>
      </xdr:nvCxnSpPr>
      <xdr:spPr>
        <a:xfrm>
          <a:off x="15405100" y="355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8A1CBFE0-97BB-42D3-A11C-12B06F4422D6}"/>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A73547C0-C368-42CE-9815-B577CEB239BE}"/>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A107B1B7-AA33-4F5E-A9A5-3B5390A3E907}"/>
            </a:ext>
          </a:extLst>
        </xdr:cNvPr>
        <xdr:cNvSpPr txBox="1"/>
      </xdr:nvSpPr>
      <xdr:spPr>
        <a:xfrm>
          <a:off x="15563850" y="23967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488DA010-1071-46E0-A552-D5FBAC6700D7}"/>
            </a:ext>
          </a:extLst>
        </xdr:cNvPr>
        <xdr:cNvSpPr/>
      </xdr:nvSpPr>
      <xdr:spPr>
        <a:xfrm>
          <a:off x="15427960" y="2424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D1F48408-8A22-4758-ABD5-9719C0CE5FB7}"/>
            </a:ext>
          </a:extLst>
        </xdr:cNvPr>
        <xdr:cNvSpPr/>
      </xdr:nvSpPr>
      <xdr:spPr>
        <a:xfrm>
          <a:off x="14665960" y="2429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268B2A04-1611-4934-B869-9D464DAC08C8}"/>
            </a:ext>
          </a:extLst>
        </xdr:cNvPr>
        <xdr:cNvSpPr txBox="1"/>
      </xdr:nvSpPr>
      <xdr:spPr>
        <a:xfrm>
          <a:off x="14370050" y="220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640E90E8-E798-450E-9D29-72CBBB8C9EB5}"/>
            </a:ext>
          </a:extLst>
        </xdr:cNvPr>
        <xdr:cNvSpPr/>
      </xdr:nvSpPr>
      <xdr:spPr>
        <a:xfrm>
          <a:off x="13868400" y="243189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6001165B-3334-4034-A7B3-4125DE9770E8}"/>
            </a:ext>
          </a:extLst>
        </xdr:cNvPr>
        <xdr:cNvSpPr txBox="1"/>
      </xdr:nvSpPr>
      <xdr:spPr>
        <a:xfrm>
          <a:off x="13557250" y="220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8EC82C23-284E-4E58-A4C4-7C9E75DE1C74}"/>
            </a:ext>
          </a:extLst>
        </xdr:cNvPr>
        <xdr:cNvSpPr/>
      </xdr:nvSpPr>
      <xdr:spPr>
        <a:xfrm>
          <a:off x="13055600" y="246954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47B3C71C-D5D7-4FE9-B13A-9328F189BBC9}"/>
            </a:ext>
          </a:extLst>
        </xdr:cNvPr>
        <xdr:cNvSpPr txBox="1"/>
      </xdr:nvSpPr>
      <xdr:spPr>
        <a:xfrm>
          <a:off x="12763500" y="224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5303CB7E-98D9-445D-8A08-6FF4A0FFE1CC}"/>
            </a:ext>
          </a:extLst>
        </xdr:cNvPr>
        <xdr:cNvSpPr/>
      </xdr:nvSpPr>
      <xdr:spPr>
        <a:xfrm>
          <a:off x="12242800" y="252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7898460D-3A3A-4C8C-8ED0-5B2014A133CD}"/>
            </a:ext>
          </a:extLst>
        </xdr:cNvPr>
        <xdr:cNvSpPr txBox="1"/>
      </xdr:nvSpPr>
      <xdr:spPr>
        <a:xfrm>
          <a:off x="11950700" y="22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1DA37983-D8FA-44F2-9D55-F26AD5297F25}"/>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C4B4E32-E342-4440-ADEE-4A03A7574DEA}"/>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A24D1F6D-39F9-4730-88B3-D84230B14C4A}"/>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04FB95A-A76D-47D0-94CB-CBAD23EFE12C}"/>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A62AF9F-0B22-4079-AD5E-76869C0A8AE7}"/>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E7E7E20-2EAF-4435-9FBB-44BE8A2C4162}"/>
            </a:ext>
          </a:extLst>
        </xdr:cNvPr>
        <xdr:cNvSpPr/>
      </xdr:nvSpPr>
      <xdr:spPr>
        <a:xfrm>
          <a:off x="0" y="127000"/>
          <a:ext cx="1113980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262AA1D7-F6A5-453E-9B39-5F7C97C39868}"/>
            </a:ext>
          </a:extLst>
        </xdr:cNvPr>
        <xdr:cNvSpPr/>
      </xdr:nvSpPr>
      <xdr:spPr>
        <a:xfrm>
          <a:off x="16760825" y="186690"/>
          <a:ext cx="34353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689C17A-E9AF-474A-9C13-60C047A3F59A}"/>
            </a:ext>
          </a:extLst>
        </xdr:cNvPr>
        <xdr:cNvSpPr/>
      </xdr:nvSpPr>
      <xdr:spPr>
        <a:xfrm>
          <a:off x="16786225" y="212090"/>
          <a:ext cx="33909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BBC04FD-09ED-46A9-9AF0-E5021ACE3CF0}"/>
            </a:ext>
          </a:extLst>
        </xdr:cNvPr>
        <xdr:cNvSpPr/>
      </xdr:nvSpPr>
      <xdr:spPr>
        <a:xfrm>
          <a:off x="16811625" y="237490"/>
          <a:ext cx="33432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7B7F2B1-054B-4AA6-B300-15E233E7E27B}"/>
            </a:ext>
          </a:extLst>
        </xdr:cNvPr>
        <xdr:cNvSpPr/>
      </xdr:nvSpPr>
      <xdr:spPr>
        <a:xfrm>
          <a:off x="14313535" y="186690"/>
          <a:ext cx="23387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A332643-5659-44F2-9D69-994606F753DA}"/>
            </a:ext>
          </a:extLst>
        </xdr:cNvPr>
        <xdr:cNvSpPr/>
      </xdr:nvSpPr>
      <xdr:spPr>
        <a:xfrm>
          <a:off x="14338935" y="212090"/>
          <a:ext cx="22942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A431DD0-7131-437F-8360-B3ADAFCA32F1}"/>
            </a:ext>
          </a:extLst>
        </xdr:cNvPr>
        <xdr:cNvSpPr/>
      </xdr:nvSpPr>
      <xdr:spPr>
        <a:xfrm>
          <a:off x="14364335" y="237490"/>
          <a:ext cx="223710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75236161-50C5-468D-8290-45B810850EE9}"/>
            </a:ext>
          </a:extLst>
        </xdr:cNvPr>
        <xdr:cNvSpPr/>
      </xdr:nvSpPr>
      <xdr:spPr>
        <a:xfrm>
          <a:off x="0" y="869950"/>
          <a:ext cx="202025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F614B21-A965-418D-B991-4E9127315193}"/>
            </a:ext>
          </a:extLst>
        </xdr:cNvPr>
        <xdr:cNvSpPr/>
      </xdr:nvSpPr>
      <xdr:spPr>
        <a:xfrm>
          <a:off x="687705" y="1493520"/>
          <a:ext cx="843851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B25654B-AE1F-4C64-8181-66A3A70A3B88}"/>
            </a:ext>
          </a:extLst>
        </xdr:cNvPr>
        <xdr:cNvSpPr/>
      </xdr:nvSpPr>
      <xdr:spPr>
        <a:xfrm>
          <a:off x="789940" y="1521460"/>
          <a:ext cx="122364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8BE4A43-E5DA-477A-B8AF-EDB73FD8BD28}"/>
            </a:ext>
          </a:extLst>
        </xdr:cNvPr>
        <xdr:cNvSpPr/>
      </xdr:nvSpPr>
      <xdr:spPr>
        <a:xfrm>
          <a:off x="1950085" y="1521460"/>
          <a:ext cx="112141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0DA0DB5-1EDB-4173-86E5-61EDB3F615CA}"/>
            </a:ext>
          </a:extLst>
        </xdr:cNvPr>
        <xdr:cNvSpPr/>
      </xdr:nvSpPr>
      <xdr:spPr>
        <a:xfrm>
          <a:off x="3134995" y="1521460"/>
          <a:ext cx="13258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17D058E-6D9F-47E5-BE38-5E55D02DC0AD}"/>
            </a:ext>
          </a:extLst>
        </xdr:cNvPr>
        <xdr:cNvSpPr/>
      </xdr:nvSpPr>
      <xdr:spPr>
        <a:xfrm>
          <a:off x="4460875" y="1515110"/>
          <a:ext cx="17843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FF63D825-3E69-489F-B26F-9B4A3D9627BD}"/>
            </a:ext>
          </a:extLst>
        </xdr:cNvPr>
        <xdr:cNvSpPr/>
      </xdr:nvSpPr>
      <xdr:spPr>
        <a:xfrm>
          <a:off x="6245225" y="1515110"/>
          <a:ext cx="111379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C8A7ED7-57A4-4C84-9DE3-5CC37E47E49D}"/>
            </a:ext>
          </a:extLst>
        </xdr:cNvPr>
        <xdr:cNvSpPr/>
      </xdr:nvSpPr>
      <xdr:spPr>
        <a:xfrm>
          <a:off x="7405370" y="1515110"/>
          <a:ext cx="56070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A0D5716-DFFE-4AB5-8B75-BF910191299F}"/>
            </a:ext>
          </a:extLst>
        </xdr:cNvPr>
        <xdr:cNvSpPr/>
      </xdr:nvSpPr>
      <xdr:spPr>
        <a:xfrm>
          <a:off x="4460875" y="2359660"/>
          <a:ext cx="17843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448C08F-35B5-4CD4-B7EF-127110542AAB}"/>
            </a:ext>
          </a:extLst>
        </xdr:cNvPr>
        <xdr:cNvSpPr/>
      </xdr:nvSpPr>
      <xdr:spPr>
        <a:xfrm>
          <a:off x="6308725" y="2359660"/>
          <a:ext cx="298323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FFAD18A-ADD2-4FC1-BDAF-CA7AF45E0B4F}"/>
            </a:ext>
          </a:extLst>
        </xdr:cNvPr>
        <xdr:cNvSpPr/>
      </xdr:nvSpPr>
      <xdr:spPr>
        <a:xfrm>
          <a:off x="9278620" y="1493520"/>
          <a:ext cx="123698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AD5CAB9-6737-4A26-B979-7BE81E59BAA0}"/>
            </a:ext>
          </a:extLst>
        </xdr:cNvPr>
        <xdr:cNvSpPr/>
      </xdr:nvSpPr>
      <xdr:spPr>
        <a:xfrm>
          <a:off x="9489440" y="1553210"/>
          <a:ext cx="112141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F0C3BB4-8634-47AF-9ADC-A04CD6419AAE}"/>
            </a:ext>
          </a:extLst>
        </xdr:cNvPr>
        <xdr:cNvSpPr/>
      </xdr:nvSpPr>
      <xdr:spPr>
        <a:xfrm>
          <a:off x="9489440" y="1816100"/>
          <a:ext cx="112141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4DB140E-3A6D-4B2B-B0B3-BF62EEEDE2C6}"/>
            </a:ext>
          </a:extLst>
        </xdr:cNvPr>
        <xdr:cNvSpPr/>
      </xdr:nvSpPr>
      <xdr:spPr>
        <a:xfrm>
          <a:off x="9489440" y="2138680"/>
          <a:ext cx="112141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B1A8561-901A-49BD-AD05-A2B204D29BBC}"/>
            </a:ext>
          </a:extLst>
        </xdr:cNvPr>
        <xdr:cNvCxnSpPr/>
      </xdr:nvCxnSpPr>
      <xdr:spPr>
        <a:xfrm>
          <a:off x="9355455" y="1642110"/>
          <a:ext cx="1466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4A14DD4C-E536-4BDB-BB21-C2F732D5CDF5}"/>
            </a:ext>
          </a:extLst>
        </xdr:cNvPr>
        <xdr:cNvSpPr/>
      </xdr:nvSpPr>
      <xdr:spPr>
        <a:xfrm>
          <a:off x="9390380" y="15913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BAAE6BF-BA11-4C64-8471-0866675A36AD}"/>
            </a:ext>
          </a:extLst>
        </xdr:cNvPr>
        <xdr:cNvSpPr/>
      </xdr:nvSpPr>
      <xdr:spPr>
        <a:xfrm>
          <a:off x="9390380" y="185039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96CC17F-72B7-49E0-BF9C-21D7C94DF187}"/>
            </a:ext>
          </a:extLst>
        </xdr:cNvPr>
        <xdr:cNvCxnSpPr/>
      </xdr:nvCxnSpPr>
      <xdr:spPr>
        <a:xfrm>
          <a:off x="943483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DD03EBD-A6C3-4219-B95B-DCD7BD202C5B}"/>
            </a:ext>
          </a:extLst>
        </xdr:cNvPr>
        <xdr:cNvCxnSpPr/>
      </xdr:nvCxnSpPr>
      <xdr:spPr>
        <a:xfrm>
          <a:off x="9355455" y="211328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C38403F-06E8-4913-8876-FD9D0CA90160}"/>
            </a:ext>
          </a:extLst>
        </xdr:cNvPr>
        <xdr:cNvCxnSpPr/>
      </xdr:nvCxnSpPr>
      <xdr:spPr>
        <a:xfrm flipV="1">
          <a:off x="943483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49B1DA7-A7A7-4BF2-ABCD-69888088DC95}"/>
            </a:ext>
          </a:extLst>
        </xdr:cNvPr>
        <xdr:cNvCxnSpPr/>
      </xdr:nvCxnSpPr>
      <xdr:spPr>
        <a:xfrm>
          <a:off x="9355455" y="248666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2FC9813F-605F-45D8-B900-13966A51A533}"/>
            </a:ext>
          </a:extLst>
        </xdr:cNvPr>
        <xdr:cNvSpPr txBox="1"/>
      </xdr:nvSpPr>
      <xdr:spPr>
        <a:xfrm>
          <a:off x="62420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6C44D74-D430-4701-823B-CBCBAE7E648F}"/>
            </a:ext>
          </a:extLst>
        </xdr:cNvPr>
        <xdr:cNvSpPr txBox="1"/>
      </xdr:nvSpPr>
      <xdr:spPr>
        <a:xfrm>
          <a:off x="62420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78632FF3-5BCF-4426-9509-09C7BD7CA2AB}"/>
            </a:ext>
          </a:extLst>
        </xdr:cNvPr>
        <xdr:cNvSpPr txBox="1"/>
      </xdr:nvSpPr>
      <xdr:spPr>
        <a:xfrm>
          <a:off x="62420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F5416B1-84D7-471B-8524-8761BE4BC1B3}"/>
            </a:ext>
          </a:extLst>
        </xdr:cNvPr>
        <xdr:cNvSpPr txBox="1"/>
      </xdr:nvSpPr>
      <xdr:spPr>
        <a:xfrm>
          <a:off x="62420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3B431BF-B6FC-4E82-9AF2-2588BADC5568}"/>
            </a:ext>
          </a:extLst>
        </xdr:cNvPr>
        <xdr:cNvSpPr/>
      </xdr:nvSpPr>
      <xdr:spPr>
        <a:xfrm>
          <a:off x="687705" y="45961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98160CC-8DAE-4BF5-8B7B-F76E910FA5F9}"/>
            </a:ext>
          </a:extLst>
        </xdr:cNvPr>
        <xdr:cNvSpPr/>
      </xdr:nvSpPr>
      <xdr:spPr>
        <a:xfrm>
          <a:off x="4730750" y="46596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ECE7AE3-D237-4E3E-A448-4E4CEC1EBF34}"/>
            </a:ext>
          </a:extLst>
        </xdr:cNvPr>
        <xdr:cNvSpPr/>
      </xdr:nvSpPr>
      <xdr:spPr>
        <a:xfrm>
          <a:off x="4730750" y="48463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442651F-9C8B-46DC-940E-7C9CCCAEC187}"/>
            </a:ext>
          </a:extLst>
        </xdr:cNvPr>
        <xdr:cNvSpPr/>
      </xdr:nvSpPr>
      <xdr:spPr>
        <a:xfrm>
          <a:off x="621982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A3ECE1E-8D74-4917-BA64-469D45E33170}"/>
            </a:ext>
          </a:extLst>
        </xdr:cNvPr>
        <xdr:cNvSpPr/>
      </xdr:nvSpPr>
      <xdr:spPr>
        <a:xfrm>
          <a:off x="621982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1A444E8-35FE-42F4-B0E4-600145ABC498}"/>
            </a:ext>
          </a:extLst>
        </xdr:cNvPr>
        <xdr:cNvSpPr/>
      </xdr:nvSpPr>
      <xdr:spPr>
        <a:xfrm>
          <a:off x="763460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A4AC868-AA1F-479A-B5CF-721DE75EBCD4}"/>
            </a:ext>
          </a:extLst>
        </xdr:cNvPr>
        <xdr:cNvSpPr/>
      </xdr:nvSpPr>
      <xdr:spPr>
        <a:xfrm>
          <a:off x="763460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023E371-A3CA-48DE-AAA3-0A84AD9C1066}"/>
            </a:ext>
          </a:extLst>
        </xdr:cNvPr>
        <xdr:cNvSpPr/>
      </xdr:nvSpPr>
      <xdr:spPr>
        <a:xfrm>
          <a:off x="687705" y="51562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CB17611-9455-467B-BB5D-D32181A46A16}"/>
            </a:ext>
          </a:extLst>
        </xdr:cNvPr>
        <xdr:cNvSpPr/>
      </xdr:nvSpPr>
      <xdr:spPr>
        <a:xfrm>
          <a:off x="5021580" y="51562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6CB10B5-84E1-4CB3-ACCA-A0A9C4E3C8EC}"/>
            </a:ext>
          </a:extLst>
        </xdr:cNvPr>
        <xdr:cNvSpPr/>
      </xdr:nvSpPr>
      <xdr:spPr>
        <a:xfrm>
          <a:off x="5085080" y="51562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601B12D-56F9-4469-B062-FE2648E04742}"/>
            </a:ext>
          </a:extLst>
        </xdr:cNvPr>
        <xdr:cNvSpPr txBox="1"/>
      </xdr:nvSpPr>
      <xdr:spPr>
        <a:xfrm>
          <a:off x="509841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人事院勧告等に準じて給与の適正化を図り人件費が増加したことにより前年比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D43B231-B5E6-4130-9249-B50B0757D08C}"/>
            </a:ext>
          </a:extLst>
        </xdr:cNvPr>
        <xdr:cNvSpPr txBox="1"/>
      </xdr:nvSpPr>
      <xdr:spPr>
        <a:xfrm>
          <a:off x="64960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5C411E9-006D-4594-9C41-9C3248672A58}"/>
            </a:ext>
          </a:extLst>
        </xdr:cNvPr>
        <xdr:cNvCxnSpPr/>
      </xdr:nvCxnSpPr>
      <xdr:spPr>
        <a:xfrm>
          <a:off x="687705" y="73888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9E85ACA-7564-4B88-9AF1-AC17548F3B57}"/>
            </a:ext>
          </a:extLst>
        </xdr:cNvPr>
        <xdr:cNvSpPr txBox="1"/>
      </xdr:nvSpPr>
      <xdr:spPr>
        <a:xfrm>
          <a:off x="22923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8D464686-F5FF-4576-845C-A5783E630FD3}"/>
            </a:ext>
          </a:extLst>
        </xdr:cNvPr>
        <xdr:cNvCxnSpPr/>
      </xdr:nvCxnSpPr>
      <xdr:spPr>
        <a:xfrm>
          <a:off x="687705" y="70192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5AD83331-46D8-4803-BEFE-9F9C12A8AED0}"/>
            </a:ext>
          </a:extLst>
        </xdr:cNvPr>
        <xdr:cNvSpPr txBox="1"/>
      </xdr:nvSpPr>
      <xdr:spPr>
        <a:xfrm>
          <a:off x="22923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0E80E22-7D17-4FEC-B51C-09D3500861E7}"/>
            </a:ext>
          </a:extLst>
        </xdr:cNvPr>
        <xdr:cNvCxnSpPr/>
      </xdr:nvCxnSpPr>
      <xdr:spPr>
        <a:xfrm>
          <a:off x="687705" y="664591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F53CD1A9-2600-4D8C-AE9F-5A13F2207466}"/>
            </a:ext>
          </a:extLst>
        </xdr:cNvPr>
        <xdr:cNvSpPr txBox="1"/>
      </xdr:nvSpPr>
      <xdr:spPr>
        <a:xfrm>
          <a:off x="22923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7B79A9FF-C340-49B6-A408-25617A8A1ECB}"/>
            </a:ext>
          </a:extLst>
        </xdr:cNvPr>
        <xdr:cNvCxnSpPr/>
      </xdr:nvCxnSpPr>
      <xdr:spPr>
        <a:xfrm>
          <a:off x="687705" y="627253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7F67750-8DE3-4C03-9E4A-DC67CEB1B182}"/>
            </a:ext>
          </a:extLst>
        </xdr:cNvPr>
        <xdr:cNvSpPr txBox="1"/>
      </xdr:nvSpPr>
      <xdr:spPr>
        <a:xfrm>
          <a:off x="22923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715BA007-935D-4335-ACDB-57FFB94DDBCF}"/>
            </a:ext>
          </a:extLst>
        </xdr:cNvPr>
        <xdr:cNvCxnSpPr/>
      </xdr:nvCxnSpPr>
      <xdr:spPr>
        <a:xfrm>
          <a:off x="687705" y="589915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D72009F-B556-4C73-9CA1-5D1E103C396D}"/>
            </a:ext>
          </a:extLst>
        </xdr:cNvPr>
        <xdr:cNvSpPr txBox="1"/>
      </xdr:nvSpPr>
      <xdr:spPr>
        <a:xfrm>
          <a:off x="22923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A34232AD-99F2-4C2A-849F-B828EDAD16E8}"/>
            </a:ext>
          </a:extLst>
        </xdr:cNvPr>
        <xdr:cNvCxnSpPr/>
      </xdr:nvCxnSpPr>
      <xdr:spPr>
        <a:xfrm>
          <a:off x="687705" y="552958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42851327-2330-48B4-B081-D84F7B926AD4}"/>
            </a:ext>
          </a:extLst>
        </xdr:cNvPr>
        <xdr:cNvSpPr txBox="1"/>
      </xdr:nvSpPr>
      <xdr:spPr>
        <a:xfrm>
          <a:off x="22923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678EECAC-5ADA-4DEB-8DEA-55E29EE8F69C}"/>
            </a:ext>
          </a:extLst>
        </xdr:cNvPr>
        <xdr:cNvCxnSpPr/>
      </xdr:nvCxnSpPr>
      <xdr:spPr>
        <a:xfrm>
          <a:off x="687705" y="51562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4FF6177-B1E9-4515-8AB9-5D11DEFF3A89}"/>
            </a:ext>
          </a:extLst>
        </xdr:cNvPr>
        <xdr:cNvSpPr txBox="1"/>
      </xdr:nvSpPr>
      <xdr:spPr>
        <a:xfrm>
          <a:off x="22923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50F4F78-3B3D-4832-A79D-51B119C48605}"/>
            </a:ext>
          </a:extLst>
        </xdr:cNvPr>
        <xdr:cNvSpPr/>
      </xdr:nvSpPr>
      <xdr:spPr>
        <a:xfrm>
          <a:off x="687705" y="51562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B2AF8637-295E-448F-9411-227736893532}"/>
            </a:ext>
          </a:extLst>
        </xdr:cNvPr>
        <xdr:cNvCxnSpPr/>
      </xdr:nvCxnSpPr>
      <xdr:spPr>
        <a:xfrm flipV="1">
          <a:off x="4231640" y="565531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2A63DE07-FAF4-4BE3-A2B4-CAAFBD15C793}"/>
            </a:ext>
          </a:extLst>
        </xdr:cNvPr>
        <xdr:cNvSpPr txBox="1"/>
      </xdr:nvSpPr>
      <xdr:spPr>
        <a:xfrm>
          <a:off x="4320540" y="685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CE1D6803-797A-4C77-935D-EFA16F469F8B}"/>
            </a:ext>
          </a:extLst>
        </xdr:cNvPr>
        <xdr:cNvCxnSpPr/>
      </xdr:nvCxnSpPr>
      <xdr:spPr>
        <a:xfrm>
          <a:off x="4167505" y="688213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4B76B73B-E61C-4BAE-971B-391842AAFEDC}"/>
            </a:ext>
          </a:extLst>
        </xdr:cNvPr>
        <xdr:cNvSpPr txBox="1"/>
      </xdr:nvSpPr>
      <xdr:spPr>
        <a:xfrm>
          <a:off x="432054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8CEEF4DA-F22C-4062-AC71-6B27C6076086}"/>
            </a:ext>
          </a:extLst>
        </xdr:cNvPr>
        <xdr:cNvCxnSpPr/>
      </xdr:nvCxnSpPr>
      <xdr:spPr>
        <a:xfrm>
          <a:off x="4167505" y="565531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521AC756-7C8C-4A24-8647-F6C8F4C576D9}"/>
            </a:ext>
          </a:extLst>
        </xdr:cNvPr>
        <xdr:cNvCxnSpPr/>
      </xdr:nvCxnSpPr>
      <xdr:spPr>
        <a:xfrm>
          <a:off x="3502025" y="5975350"/>
          <a:ext cx="729615"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914AB750-412A-462D-9CAC-87E6891CE7A1}"/>
            </a:ext>
          </a:extLst>
        </xdr:cNvPr>
        <xdr:cNvSpPr txBox="1"/>
      </xdr:nvSpPr>
      <xdr:spPr>
        <a:xfrm>
          <a:off x="432054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31F217E2-638A-4D29-AEB9-60CB0B981EA5}"/>
            </a:ext>
          </a:extLst>
        </xdr:cNvPr>
        <xdr:cNvSpPr/>
      </xdr:nvSpPr>
      <xdr:spPr>
        <a:xfrm>
          <a:off x="4205605" y="625983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6AE00939-80FC-46C6-A67E-14B48E83EA88}"/>
            </a:ext>
          </a:extLst>
        </xdr:cNvPr>
        <xdr:cNvCxnSpPr/>
      </xdr:nvCxnSpPr>
      <xdr:spPr>
        <a:xfrm flipV="1">
          <a:off x="2727325" y="5975350"/>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8CE77DF8-4CAD-4565-9DE7-1CC8313F0437}"/>
            </a:ext>
          </a:extLst>
        </xdr:cNvPr>
        <xdr:cNvSpPr/>
      </xdr:nvSpPr>
      <xdr:spPr>
        <a:xfrm>
          <a:off x="3466465" y="61874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27E8A950-9C34-4CBC-B9A2-17D372071E10}"/>
            </a:ext>
          </a:extLst>
        </xdr:cNvPr>
        <xdr:cNvSpPr txBox="1"/>
      </xdr:nvSpPr>
      <xdr:spPr>
        <a:xfrm>
          <a:off x="316103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id="{1CAF9D24-D35B-4C6D-B1F4-D6C6955498F5}"/>
            </a:ext>
          </a:extLst>
        </xdr:cNvPr>
        <xdr:cNvCxnSpPr/>
      </xdr:nvCxnSpPr>
      <xdr:spPr>
        <a:xfrm>
          <a:off x="1937385" y="601345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73D9CF86-B9DF-4820-9B6D-7FE540F6B6DD}"/>
            </a:ext>
          </a:extLst>
        </xdr:cNvPr>
        <xdr:cNvSpPr/>
      </xdr:nvSpPr>
      <xdr:spPr>
        <a:xfrm>
          <a:off x="2676525"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B6F0E783-7B17-452E-A891-442F19DFCED6}"/>
            </a:ext>
          </a:extLst>
        </xdr:cNvPr>
        <xdr:cNvSpPr txBox="1"/>
      </xdr:nvSpPr>
      <xdr:spPr>
        <a:xfrm>
          <a:off x="2395855" y="624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35</xdr:row>
      <xdr:rowOff>146050</xdr:rowOff>
    </xdr:to>
    <xdr:cxnSp macro="">
      <xdr:nvCxnSpPr>
        <xdr:cNvPr id="75" name="直線コネクタ 74">
          <a:extLst>
            <a:ext uri="{FF2B5EF4-FFF2-40B4-BE49-F238E27FC236}">
              <a16:creationId xmlns:a16="http://schemas.microsoft.com/office/drawing/2014/main" id="{18D45978-8704-4A34-BF0F-9BCDC8A67089}"/>
            </a:ext>
          </a:extLst>
        </xdr:cNvPr>
        <xdr:cNvCxnSpPr/>
      </xdr:nvCxnSpPr>
      <xdr:spPr>
        <a:xfrm>
          <a:off x="1172210" y="601345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6EEE63D7-9155-455F-A9CA-1BFC50AAF2FB}"/>
            </a:ext>
          </a:extLst>
        </xdr:cNvPr>
        <xdr:cNvSpPr/>
      </xdr:nvSpPr>
      <xdr:spPr>
        <a:xfrm>
          <a:off x="1911350" y="61112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40B26E38-4E93-4E0D-8BA0-159815E15063}"/>
            </a:ext>
          </a:extLst>
        </xdr:cNvPr>
        <xdr:cNvSpPr txBox="1"/>
      </xdr:nvSpPr>
      <xdr:spPr>
        <a:xfrm>
          <a:off x="1605915"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F413353C-258A-4A9C-8F6A-3D25B24BC413}"/>
            </a:ext>
          </a:extLst>
        </xdr:cNvPr>
        <xdr:cNvSpPr/>
      </xdr:nvSpPr>
      <xdr:spPr>
        <a:xfrm>
          <a:off x="1121410" y="618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76AC47B9-6664-4A7B-8876-4B64D657E5CC}"/>
            </a:ext>
          </a:extLst>
        </xdr:cNvPr>
        <xdr:cNvSpPr txBox="1"/>
      </xdr:nvSpPr>
      <xdr:spPr>
        <a:xfrm>
          <a:off x="84074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C3C34983-1A5D-4D88-9240-151940425665}"/>
            </a:ext>
          </a:extLst>
        </xdr:cNvPr>
        <xdr:cNvSpPr txBox="1"/>
      </xdr:nvSpPr>
      <xdr:spPr>
        <a:xfrm>
          <a:off x="404050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1D570482-4DC5-4735-BCBE-03D333CDD3E4}"/>
            </a:ext>
          </a:extLst>
        </xdr:cNvPr>
        <xdr:cNvSpPr txBox="1"/>
      </xdr:nvSpPr>
      <xdr:spPr>
        <a:xfrm>
          <a:off x="332613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A311DB14-3DAA-4084-9D70-FE4FD4A52F21}"/>
            </a:ext>
          </a:extLst>
        </xdr:cNvPr>
        <xdr:cNvSpPr txBox="1"/>
      </xdr:nvSpPr>
      <xdr:spPr>
        <a:xfrm>
          <a:off x="25361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ED962098-282A-4145-9C65-D9C56B141AFB}"/>
            </a:ext>
          </a:extLst>
        </xdr:cNvPr>
        <xdr:cNvSpPr txBox="1"/>
      </xdr:nvSpPr>
      <xdr:spPr>
        <a:xfrm>
          <a:off x="17557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24CF8B5-CA0A-47FB-9828-3D3588B0F01A}"/>
            </a:ext>
          </a:extLst>
        </xdr:cNvPr>
        <xdr:cNvSpPr txBox="1"/>
      </xdr:nvSpPr>
      <xdr:spPr>
        <a:xfrm>
          <a:off x="9810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331D8515-3F12-4490-960B-AF272F18C980}"/>
            </a:ext>
          </a:extLst>
        </xdr:cNvPr>
        <xdr:cNvSpPr/>
      </xdr:nvSpPr>
      <xdr:spPr>
        <a:xfrm>
          <a:off x="4205605" y="603504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421AB410-B5F2-4BCD-A5D3-758F83630470}"/>
            </a:ext>
          </a:extLst>
        </xdr:cNvPr>
        <xdr:cNvSpPr txBox="1"/>
      </xdr:nvSpPr>
      <xdr:spPr>
        <a:xfrm>
          <a:off x="432054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7" name="楕円 86">
          <a:extLst>
            <a:ext uri="{FF2B5EF4-FFF2-40B4-BE49-F238E27FC236}">
              <a16:creationId xmlns:a16="http://schemas.microsoft.com/office/drawing/2014/main" id="{5CC75F7F-0B36-41E2-B65E-A2B0E07649A1}"/>
            </a:ext>
          </a:extLst>
        </xdr:cNvPr>
        <xdr:cNvSpPr/>
      </xdr:nvSpPr>
      <xdr:spPr>
        <a:xfrm>
          <a:off x="3466465" y="592455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88" name="テキスト ボックス 87">
          <a:extLst>
            <a:ext uri="{FF2B5EF4-FFF2-40B4-BE49-F238E27FC236}">
              <a16:creationId xmlns:a16="http://schemas.microsoft.com/office/drawing/2014/main" id="{E893B9F4-6EA3-44B9-966D-5E7B91B38860}"/>
            </a:ext>
          </a:extLst>
        </xdr:cNvPr>
        <xdr:cNvSpPr txBox="1"/>
      </xdr:nvSpPr>
      <xdr:spPr>
        <a:xfrm>
          <a:off x="3161030" y="5701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a:extLst>
            <a:ext uri="{FF2B5EF4-FFF2-40B4-BE49-F238E27FC236}">
              <a16:creationId xmlns:a16="http://schemas.microsoft.com/office/drawing/2014/main" id="{9AD0FE62-05A8-40E6-B941-47F33AFE25D3}"/>
            </a:ext>
          </a:extLst>
        </xdr:cNvPr>
        <xdr:cNvSpPr/>
      </xdr:nvSpPr>
      <xdr:spPr>
        <a:xfrm>
          <a:off x="2676525" y="5993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a:extLst>
            <a:ext uri="{FF2B5EF4-FFF2-40B4-BE49-F238E27FC236}">
              <a16:creationId xmlns:a16="http://schemas.microsoft.com/office/drawing/2014/main" id="{1CA1F47E-8BA5-4BE1-8884-FF7B8AB3B7DE}"/>
            </a:ext>
          </a:extLst>
        </xdr:cNvPr>
        <xdr:cNvSpPr txBox="1"/>
      </xdr:nvSpPr>
      <xdr:spPr>
        <a:xfrm>
          <a:off x="2395855"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1B141C69-D2F5-4E16-9180-3E49523BD514}"/>
            </a:ext>
          </a:extLst>
        </xdr:cNvPr>
        <xdr:cNvSpPr/>
      </xdr:nvSpPr>
      <xdr:spPr>
        <a:xfrm>
          <a:off x="1911350" y="596265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72193D51-2AAC-4911-B9C1-46BF51590569}"/>
            </a:ext>
          </a:extLst>
        </xdr:cNvPr>
        <xdr:cNvSpPr txBox="1"/>
      </xdr:nvSpPr>
      <xdr:spPr>
        <a:xfrm>
          <a:off x="1605915"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a:extLst>
            <a:ext uri="{FF2B5EF4-FFF2-40B4-BE49-F238E27FC236}">
              <a16:creationId xmlns:a16="http://schemas.microsoft.com/office/drawing/2014/main" id="{5CAF338B-BD1C-4C5D-AB02-E294BFDA249F}"/>
            </a:ext>
          </a:extLst>
        </xdr:cNvPr>
        <xdr:cNvSpPr/>
      </xdr:nvSpPr>
      <xdr:spPr>
        <a:xfrm>
          <a:off x="1121410" y="5962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a:extLst>
            <a:ext uri="{FF2B5EF4-FFF2-40B4-BE49-F238E27FC236}">
              <a16:creationId xmlns:a16="http://schemas.microsoft.com/office/drawing/2014/main" id="{7957BC94-EEFC-45F9-A98B-6408DAF99144}"/>
            </a:ext>
          </a:extLst>
        </xdr:cNvPr>
        <xdr:cNvSpPr txBox="1"/>
      </xdr:nvSpPr>
      <xdr:spPr>
        <a:xfrm>
          <a:off x="84074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CA92E172-09F4-405C-8977-37266EEDABB7}"/>
            </a:ext>
          </a:extLst>
        </xdr:cNvPr>
        <xdr:cNvSpPr/>
      </xdr:nvSpPr>
      <xdr:spPr>
        <a:xfrm>
          <a:off x="10910570" y="12433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62E3C37-1463-4015-BC4D-0BC2D1B268D4}"/>
            </a:ext>
          </a:extLst>
        </xdr:cNvPr>
        <xdr:cNvSpPr/>
      </xdr:nvSpPr>
      <xdr:spPr>
        <a:xfrm>
          <a:off x="14976475" y="13068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37FBF83A-B4B5-4B2C-B2A6-C801F29B8077}"/>
            </a:ext>
          </a:extLst>
        </xdr:cNvPr>
        <xdr:cNvSpPr/>
      </xdr:nvSpPr>
      <xdr:spPr>
        <a:xfrm>
          <a:off x="14976475" y="14935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702F71ED-4177-4B74-A94D-24D103B61AA4}"/>
            </a:ext>
          </a:extLst>
        </xdr:cNvPr>
        <xdr:cNvSpPr/>
      </xdr:nvSpPr>
      <xdr:spPr>
        <a:xfrm>
          <a:off x="16467455" y="13068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E2911CB0-71F4-4E24-BEE2-C70084A9333A}"/>
            </a:ext>
          </a:extLst>
        </xdr:cNvPr>
        <xdr:cNvSpPr/>
      </xdr:nvSpPr>
      <xdr:spPr>
        <a:xfrm>
          <a:off x="16467455" y="14935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D9FCE802-55A6-4EA0-9930-6E00CD10E969}"/>
            </a:ext>
          </a:extLst>
        </xdr:cNvPr>
        <xdr:cNvSpPr/>
      </xdr:nvSpPr>
      <xdr:spPr>
        <a:xfrm>
          <a:off x="17874615" y="13068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B2B77A2A-B44A-4302-8502-7033163A0732}"/>
            </a:ext>
          </a:extLst>
        </xdr:cNvPr>
        <xdr:cNvSpPr/>
      </xdr:nvSpPr>
      <xdr:spPr>
        <a:xfrm>
          <a:off x="17874615" y="14935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24EED1B4-B342-4D94-B425-7B7BD9A779C4}"/>
            </a:ext>
          </a:extLst>
        </xdr:cNvPr>
        <xdr:cNvSpPr/>
      </xdr:nvSpPr>
      <xdr:spPr>
        <a:xfrm>
          <a:off x="10910570" y="18034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9A8E2C12-0D2C-420B-9A75-0F1DF2FB9F67}"/>
            </a:ext>
          </a:extLst>
        </xdr:cNvPr>
        <xdr:cNvSpPr/>
      </xdr:nvSpPr>
      <xdr:spPr>
        <a:xfrm>
          <a:off x="15246350" y="18034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4B1CC0A6-E561-4A53-9A65-E36055FDCE2A}"/>
            </a:ext>
          </a:extLst>
        </xdr:cNvPr>
        <xdr:cNvSpPr/>
      </xdr:nvSpPr>
      <xdr:spPr>
        <a:xfrm>
          <a:off x="15307945" y="18034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FDE32F96-F854-46D6-BB60-B5DB94DDDD9E}"/>
            </a:ext>
          </a:extLst>
        </xdr:cNvPr>
        <xdr:cNvSpPr txBox="1"/>
      </xdr:nvSpPr>
      <xdr:spPr>
        <a:xfrm>
          <a:off x="15346045" y="21132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今後、物価高騰等の影響を受け、公共施設等の管理費用の増加が見込まれることから、業務改善の効率化を図り、物件費の抑制に努める。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19CC8EEA-CE52-493D-ACCD-D524C6BF5A5F}"/>
            </a:ext>
          </a:extLst>
        </xdr:cNvPr>
        <xdr:cNvSpPr txBox="1"/>
      </xdr:nvSpPr>
      <xdr:spPr>
        <a:xfrm>
          <a:off x="1087247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17808A87-E004-4931-A734-DB4A95491347}"/>
            </a:ext>
          </a:extLst>
        </xdr:cNvPr>
        <xdr:cNvCxnSpPr/>
      </xdr:nvCxnSpPr>
      <xdr:spPr>
        <a:xfrm>
          <a:off x="10910570" y="40360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40F4F5C-9B99-4986-8B33-175E906A5F64}"/>
            </a:ext>
          </a:extLst>
        </xdr:cNvPr>
        <xdr:cNvSpPr txBox="1"/>
      </xdr:nvSpPr>
      <xdr:spPr>
        <a:xfrm>
          <a:off x="1047686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D61CF366-3FEF-4972-98C8-6072ADF1F423}"/>
            </a:ext>
          </a:extLst>
        </xdr:cNvPr>
        <xdr:cNvCxnSpPr/>
      </xdr:nvCxnSpPr>
      <xdr:spPr>
        <a:xfrm>
          <a:off x="10910570" y="36664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E5AB1911-C8BD-489F-AE28-815269D388EC}"/>
            </a:ext>
          </a:extLst>
        </xdr:cNvPr>
        <xdr:cNvSpPr txBox="1"/>
      </xdr:nvSpPr>
      <xdr:spPr>
        <a:xfrm>
          <a:off x="1047686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B729822B-4E63-4196-834E-008F148DF258}"/>
            </a:ext>
          </a:extLst>
        </xdr:cNvPr>
        <xdr:cNvCxnSpPr/>
      </xdr:nvCxnSpPr>
      <xdr:spPr>
        <a:xfrm>
          <a:off x="10910570" y="32931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AEF4778-89BC-4435-9CAB-344947C34675}"/>
            </a:ext>
          </a:extLst>
        </xdr:cNvPr>
        <xdr:cNvSpPr txBox="1"/>
      </xdr:nvSpPr>
      <xdr:spPr>
        <a:xfrm>
          <a:off x="1047686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B5C02C23-6724-45AD-BFD0-D4F1D6A607EE}"/>
            </a:ext>
          </a:extLst>
        </xdr:cNvPr>
        <xdr:cNvCxnSpPr/>
      </xdr:nvCxnSpPr>
      <xdr:spPr>
        <a:xfrm>
          <a:off x="10910570" y="29197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BC54FC94-DF54-4960-A645-BF844B40B22B}"/>
            </a:ext>
          </a:extLst>
        </xdr:cNvPr>
        <xdr:cNvSpPr txBox="1"/>
      </xdr:nvSpPr>
      <xdr:spPr>
        <a:xfrm>
          <a:off x="1047686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CB19CFA7-4E99-45C4-9632-C99B43B32E60}"/>
            </a:ext>
          </a:extLst>
        </xdr:cNvPr>
        <xdr:cNvCxnSpPr/>
      </xdr:nvCxnSpPr>
      <xdr:spPr>
        <a:xfrm>
          <a:off x="10910570" y="25463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D4AFD9F-19FC-49F1-8B4E-CB1CE0CBF4B2}"/>
            </a:ext>
          </a:extLst>
        </xdr:cNvPr>
        <xdr:cNvSpPr txBox="1"/>
      </xdr:nvSpPr>
      <xdr:spPr>
        <a:xfrm>
          <a:off x="1047686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16AEC9E8-996B-4D9D-9525-0C94B037438B}"/>
            </a:ext>
          </a:extLst>
        </xdr:cNvPr>
        <xdr:cNvCxnSpPr/>
      </xdr:nvCxnSpPr>
      <xdr:spPr>
        <a:xfrm>
          <a:off x="10910570" y="21767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5F805727-05D1-418D-9602-D69098830E10}"/>
            </a:ext>
          </a:extLst>
        </xdr:cNvPr>
        <xdr:cNvSpPr txBox="1"/>
      </xdr:nvSpPr>
      <xdr:spPr>
        <a:xfrm>
          <a:off x="1047686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D499DFE5-ABDC-4DA5-9B7C-F87F14C80F16}"/>
            </a:ext>
          </a:extLst>
        </xdr:cNvPr>
        <xdr:cNvCxnSpPr/>
      </xdr:nvCxnSpPr>
      <xdr:spPr>
        <a:xfrm>
          <a:off x="10910570" y="18034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2BB78DFC-497B-4456-88DC-6B21C83AD427}"/>
            </a:ext>
          </a:extLst>
        </xdr:cNvPr>
        <xdr:cNvSpPr txBox="1"/>
      </xdr:nvSpPr>
      <xdr:spPr>
        <a:xfrm>
          <a:off x="1047686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31969924-5BD2-4315-A22F-627FF87D0513}"/>
            </a:ext>
          </a:extLst>
        </xdr:cNvPr>
        <xdr:cNvSpPr/>
      </xdr:nvSpPr>
      <xdr:spPr>
        <a:xfrm>
          <a:off x="10910570" y="18034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FA39275E-C90F-4B34-AEEC-B31699339BD0}"/>
            </a:ext>
          </a:extLst>
        </xdr:cNvPr>
        <xdr:cNvCxnSpPr/>
      </xdr:nvCxnSpPr>
      <xdr:spPr>
        <a:xfrm flipV="1">
          <a:off x="14479270" y="223393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FC059056-037E-46D5-A855-D50D4AB546E1}"/>
            </a:ext>
          </a:extLst>
        </xdr:cNvPr>
        <xdr:cNvSpPr txBox="1"/>
      </xdr:nvSpPr>
      <xdr:spPr>
        <a:xfrm>
          <a:off x="14545310" y="342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81D6B5C3-9708-4C7C-975E-B6FE57F13EFB}"/>
            </a:ext>
          </a:extLst>
        </xdr:cNvPr>
        <xdr:cNvCxnSpPr/>
      </xdr:nvCxnSpPr>
      <xdr:spPr>
        <a:xfrm>
          <a:off x="14390370" y="3456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7FAC1BF-ABA3-4885-89A7-1A9395C9CA54}"/>
            </a:ext>
          </a:extLst>
        </xdr:cNvPr>
        <xdr:cNvSpPr txBox="1"/>
      </xdr:nvSpPr>
      <xdr:spPr>
        <a:xfrm>
          <a:off x="14545310" y="19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C884FA52-3A3C-41B9-A368-043BA45A5952}"/>
            </a:ext>
          </a:extLst>
        </xdr:cNvPr>
        <xdr:cNvCxnSpPr/>
      </xdr:nvCxnSpPr>
      <xdr:spPr>
        <a:xfrm>
          <a:off x="14390370" y="2233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4F70AF4A-0330-4F53-93E1-AA2647B71F49}"/>
            </a:ext>
          </a:extLst>
        </xdr:cNvPr>
        <xdr:cNvCxnSpPr/>
      </xdr:nvCxnSpPr>
      <xdr:spPr>
        <a:xfrm>
          <a:off x="13740130" y="2980690"/>
          <a:ext cx="7391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1ABE9CFC-2F67-42F4-A75C-BF66CC0D6D86}"/>
            </a:ext>
          </a:extLst>
        </xdr:cNvPr>
        <xdr:cNvSpPr txBox="1"/>
      </xdr:nvSpPr>
      <xdr:spPr>
        <a:xfrm>
          <a:off x="1454531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2C33F00E-5342-430E-839E-97625D19F556}"/>
            </a:ext>
          </a:extLst>
        </xdr:cNvPr>
        <xdr:cNvSpPr/>
      </xdr:nvSpPr>
      <xdr:spPr>
        <a:xfrm>
          <a:off x="14428470" y="28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9FAA9ADC-0362-489B-9139-C2177023F5B2}"/>
            </a:ext>
          </a:extLst>
        </xdr:cNvPr>
        <xdr:cNvCxnSpPr/>
      </xdr:nvCxnSpPr>
      <xdr:spPr>
        <a:xfrm>
          <a:off x="12967335" y="2896870"/>
          <a:ext cx="772795"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9DC97E3E-B5F6-40C5-9311-739974456B0A}"/>
            </a:ext>
          </a:extLst>
        </xdr:cNvPr>
        <xdr:cNvSpPr/>
      </xdr:nvSpPr>
      <xdr:spPr>
        <a:xfrm>
          <a:off x="13689330" y="28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456B52B7-4FFC-43CA-A6EC-8DE6ADC08873}"/>
            </a:ext>
          </a:extLst>
        </xdr:cNvPr>
        <xdr:cNvSpPr txBox="1"/>
      </xdr:nvSpPr>
      <xdr:spPr>
        <a:xfrm>
          <a:off x="13408660" y="2630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46990</xdr:rowOff>
    </xdr:to>
    <xdr:cxnSp macro="">
      <xdr:nvCxnSpPr>
        <xdr:cNvPr id="133" name="直線コネクタ 132">
          <a:extLst>
            <a:ext uri="{FF2B5EF4-FFF2-40B4-BE49-F238E27FC236}">
              <a16:creationId xmlns:a16="http://schemas.microsoft.com/office/drawing/2014/main" id="{760D4D28-E16C-4238-942B-41F4117C1410}"/>
            </a:ext>
          </a:extLst>
        </xdr:cNvPr>
        <xdr:cNvCxnSpPr/>
      </xdr:nvCxnSpPr>
      <xdr:spPr>
        <a:xfrm>
          <a:off x="12185015" y="2740660"/>
          <a:ext cx="78232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AFE75BE7-1C99-47C3-B144-E50ECC18A1E6}"/>
            </a:ext>
          </a:extLst>
        </xdr:cNvPr>
        <xdr:cNvSpPr/>
      </xdr:nvSpPr>
      <xdr:spPr>
        <a:xfrm>
          <a:off x="12924155" y="28346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9611F9AB-8C8B-4AEB-984E-96BD91FC8343}"/>
            </a:ext>
          </a:extLst>
        </xdr:cNvPr>
        <xdr:cNvSpPr txBox="1"/>
      </xdr:nvSpPr>
      <xdr:spPr>
        <a:xfrm>
          <a:off x="1261872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8C6A758B-27AA-4B65-A5EF-BE843EF258F1}"/>
            </a:ext>
          </a:extLst>
        </xdr:cNvPr>
        <xdr:cNvCxnSpPr/>
      </xdr:nvCxnSpPr>
      <xdr:spPr>
        <a:xfrm>
          <a:off x="11395075" y="2740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42F759DE-14F0-4787-8F35-E6424D604C36}"/>
            </a:ext>
          </a:extLst>
        </xdr:cNvPr>
        <xdr:cNvSpPr/>
      </xdr:nvSpPr>
      <xdr:spPr>
        <a:xfrm>
          <a:off x="12134215" y="2758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6193CD5E-82CD-4AF1-BF2D-86E883B8BB6E}"/>
            </a:ext>
          </a:extLst>
        </xdr:cNvPr>
        <xdr:cNvSpPr txBox="1"/>
      </xdr:nvSpPr>
      <xdr:spPr>
        <a:xfrm>
          <a:off x="11853545"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9097AFB-327C-47D1-9543-3C2EA9FD7A9D}"/>
            </a:ext>
          </a:extLst>
        </xdr:cNvPr>
        <xdr:cNvSpPr/>
      </xdr:nvSpPr>
      <xdr:spPr>
        <a:xfrm>
          <a:off x="11369040" y="27660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DCE19185-EE51-47BC-9033-4E62332D133B}"/>
            </a:ext>
          </a:extLst>
        </xdr:cNvPr>
        <xdr:cNvSpPr txBox="1"/>
      </xdr:nvSpPr>
      <xdr:spPr>
        <a:xfrm>
          <a:off x="11063605"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A2180F2-E26A-460A-9B76-5295BBE082F0}"/>
            </a:ext>
          </a:extLst>
        </xdr:cNvPr>
        <xdr:cNvSpPr txBox="1"/>
      </xdr:nvSpPr>
      <xdr:spPr>
        <a:xfrm>
          <a:off x="142881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89B5605-0E2C-494B-A953-4BB6F065449A}"/>
            </a:ext>
          </a:extLst>
        </xdr:cNvPr>
        <xdr:cNvSpPr txBox="1"/>
      </xdr:nvSpPr>
      <xdr:spPr>
        <a:xfrm>
          <a:off x="1354899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7064035-FDB7-4A95-BD8F-FE3C2F30FE30}"/>
            </a:ext>
          </a:extLst>
        </xdr:cNvPr>
        <xdr:cNvSpPr txBox="1"/>
      </xdr:nvSpPr>
      <xdr:spPr>
        <a:xfrm>
          <a:off x="1278382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F9D1BB9-3BBA-43AC-A1B6-E3C70A423A6B}"/>
            </a:ext>
          </a:extLst>
        </xdr:cNvPr>
        <xdr:cNvSpPr txBox="1"/>
      </xdr:nvSpPr>
      <xdr:spPr>
        <a:xfrm>
          <a:off x="1199388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E163FFF2-0DF2-4B66-9F00-ED533A19CDBC}"/>
            </a:ext>
          </a:extLst>
        </xdr:cNvPr>
        <xdr:cNvSpPr txBox="1"/>
      </xdr:nvSpPr>
      <xdr:spPr>
        <a:xfrm>
          <a:off x="1121346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BAA1660B-AA07-41EF-A60B-AEC17E604239}"/>
            </a:ext>
          </a:extLst>
        </xdr:cNvPr>
        <xdr:cNvSpPr/>
      </xdr:nvSpPr>
      <xdr:spPr>
        <a:xfrm>
          <a:off x="14428470" y="3006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AA4E8AA8-02CF-42BE-A90E-4352EBD7EC1A}"/>
            </a:ext>
          </a:extLst>
        </xdr:cNvPr>
        <xdr:cNvSpPr txBox="1"/>
      </xdr:nvSpPr>
      <xdr:spPr>
        <a:xfrm>
          <a:off x="14545310" y="297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8AC751EE-4C50-4FD4-AEB2-4C58727562C0}"/>
            </a:ext>
          </a:extLst>
        </xdr:cNvPr>
        <xdr:cNvSpPr/>
      </xdr:nvSpPr>
      <xdr:spPr>
        <a:xfrm>
          <a:off x="13689330" y="2929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D5CC9D88-1A31-45B1-87A7-47097EB342AA}"/>
            </a:ext>
          </a:extLst>
        </xdr:cNvPr>
        <xdr:cNvSpPr txBox="1"/>
      </xdr:nvSpPr>
      <xdr:spPr>
        <a:xfrm>
          <a:off x="13408660" y="3016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167640</xdr:rowOff>
    </xdr:from>
    <xdr:to>
      <xdr:col>74</xdr:col>
      <xdr:colOff>31750</xdr:colOff>
      <xdr:row>17</xdr:row>
      <xdr:rowOff>97790</xdr:rowOff>
    </xdr:to>
    <xdr:sp macro="" textlink="">
      <xdr:nvSpPr>
        <xdr:cNvPr id="150" name="楕円 149">
          <a:extLst>
            <a:ext uri="{FF2B5EF4-FFF2-40B4-BE49-F238E27FC236}">
              <a16:creationId xmlns:a16="http://schemas.microsoft.com/office/drawing/2014/main" id="{DC15F527-E51C-4707-9594-D49C096ECD49}"/>
            </a:ext>
          </a:extLst>
        </xdr:cNvPr>
        <xdr:cNvSpPr/>
      </xdr:nvSpPr>
      <xdr:spPr>
        <a:xfrm>
          <a:off x="12924155" y="284988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82567</xdr:rowOff>
    </xdr:from>
    <xdr:ext cx="762000" cy="259045"/>
    <xdr:sp macro="" textlink="">
      <xdr:nvSpPr>
        <xdr:cNvPr id="151" name="テキスト ボックス 150">
          <a:extLst>
            <a:ext uri="{FF2B5EF4-FFF2-40B4-BE49-F238E27FC236}">
              <a16:creationId xmlns:a16="http://schemas.microsoft.com/office/drawing/2014/main" id="{0F5F72CE-5404-4684-97FE-B1A83BEDD174}"/>
            </a:ext>
          </a:extLst>
        </xdr:cNvPr>
        <xdr:cNvSpPr txBox="1"/>
      </xdr:nvSpPr>
      <xdr:spPr>
        <a:xfrm>
          <a:off x="12618720" y="293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18C2CE4E-057D-4186-8B4A-D34F52020C2B}"/>
            </a:ext>
          </a:extLst>
        </xdr:cNvPr>
        <xdr:cNvSpPr/>
      </xdr:nvSpPr>
      <xdr:spPr>
        <a:xfrm>
          <a:off x="12134215"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31CD1787-9E82-47F0-A547-AC8FDDC9F0E9}"/>
            </a:ext>
          </a:extLst>
        </xdr:cNvPr>
        <xdr:cNvSpPr txBox="1"/>
      </xdr:nvSpPr>
      <xdr:spPr>
        <a:xfrm>
          <a:off x="11853545"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57793998-1364-40CB-9C30-5B4EF2063911}"/>
            </a:ext>
          </a:extLst>
        </xdr:cNvPr>
        <xdr:cNvSpPr/>
      </xdr:nvSpPr>
      <xdr:spPr>
        <a:xfrm>
          <a:off x="11369040" y="268986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520EA360-4206-4179-881E-7FCB263A9BBC}"/>
            </a:ext>
          </a:extLst>
        </xdr:cNvPr>
        <xdr:cNvSpPr txBox="1"/>
      </xdr:nvSpPr>
      <xdr:spPr>
        <a:xfrm>
          <a:off x="11063605"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8CAD1FE-8777-4F4A-8B4B-E24D401B141E}"/>
            </a:ext>
          </a:extLst>
        </xdr:cNvPr>
        <xdr:cNvSpPr/>
      </xdr:nvSpPr>
      <xdr:spPr>
        <a:xfrm>
          <a:off x="687705" y="79489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D2A2109-51F2-4AF9-8D3C-DFAB47CFEEFA}"/>
            </a:ext>
          </a:extLst>
        </xdr:cNvPr>
        <xdr:cNvSpPr/>
      </xdr:nvSpPr>
      <xdr:spPr>
        <a:xfrm>
          <a:off x="4730750" y="80124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4D1B9130-4CAC-4B74-9474-EE6C6EC5ABAE}"/>
            </a:ext>
          </a:extLst>
        </xdr:cNvPr>
        <xdr:cNvSpPr/>
      </xdr:nvSpPr>
      <xdr:spPr>
        <a:xfrm>
          <a:off x="4730750" y="81991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7EBECAC3-BCD3-4FED-9E39-582B89DD93B2}"/>
            </a:ext>
          </a:extLst>
        </xdr:cNvPr>
        <xdr:cNvSpPr/>
      </xdr:nvSpPr>
      <xdr:spPr>
        <a:xfrm>
          <a:off x="621982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5E5FFEB3-27C3-4846-8808-BBD67DF69DC7}"/>
            </a:ext>
          </a:extLst>
        </xdr:cNvPr>
        <xdr:cNvSpPr/>
      </xdr:nvSpPr>
      <xdr:spPr>
        <a:xfrm>
          <a:off x="621982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D7050505-1B4E-415B-A225-C5A64B10B680}"/>
            </a:ext>
          </a:extLst>
        </xdr:cNvPr>
        <xdr:cNvSpPr/>
      </xdr:nvSpPr>
      <xdr:spPr>
        <a:xfrm>
          <a:off x="763460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6326BA44-EBF9-4765-A857-819109E9649D}"/>
            </a:ext>
          </a:extLst>
        </xdr:cNvPr>
        <xdr:cNvSpPr/>
      </xdr:nvSpPr>
      <xdr:spPr>
        <a:xfrm>
          <a:off x="763460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865BB88D-6BCF-451E-9A02-19FD6F60731B}"/>
            </a:ext>
          </a:extLst>
        </xdr:cNvPr>
        <xdr:cNvSpPr/>
      </xdr:nvSpPr>
      <xdr:spPr>
        <a:xfrm>
          <a:off x="687705" y="85090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E458C9A0-BE25-4939-8D1E-D23EA096C1D2}"/>
            </a:ext>
          </a:extLst>
        </xdr:cNvPr>
        <xdr:cNvSpPr/>
      </xdr:nvSpPr>
      <xdr:spPr>
        <a:xfrm>
          <a:off x="5021580" y="85090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EB82EDF6-8726-403D-97D1-B79CAD885AB3}"/>
            </a:ext>
          </a:extLst>
        </xdr:cNvPr>
        <xdr:cNvSpPr/>
      </xdr:nvSpPr>
      <xdr:spPr>
        <a:xfrm>
          <a:off x="5085080" y="85090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708C7337-8176-4022-8F4D-080825E352B0}"/>
            </a:ext>
          </a:extLst>
        </xdr:cNvPr>
        <xdr:cNvSpPr txBox="1"/>
      </xdr:nvSpPr>
      <xdr:spPr>
        <a:xfrm>
          <a:off x="509841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ポイント下回っており、近年一定水準を維持している。</a:t>
          </a:r>
        </a:p>
        <a:p>
          <a:r>
            <a:rPr kumimoji="1" lang="ja-JP" altLang="en-US" sz="1300">
              <a:latin typeface="ＭＳ Ｐゴシック" panose="020B0600070205080204" pitchFamily="50" charset="-128"/>
              <a:ea typeface="ＭＳ Ｐゴシック" panose="020B0600070205080204" pitchFamily="50" charset="-128"/>
            </a:rPr>
            <a:t>高齢者や障がい者への支援に係る費用の増が見込まれることから、執行の適正化を図る必要がある。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3110F183-AB04-4E90-B5B6-066D0A2BC984}"/>
            </a:ext>
          </a:extLst>
        </xdr:cNvPr>
        <xdr:cNvSpPr txBox="1"/>
      </xdr:nvSpPr>
      <xdr:spPr>
        <a:xfrm>
          <a:off x="64960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7D7E1742-BCA0-4DAD-B4C5-C98C2F158291}"/>
            </a:ext>
          </a:extLst>
        </xdr:cNvPr>
        <xdr:cNvCxnSpPr/>
      </xdr:nvCxnSpPr>
      <xdr:spPr>
        <a:xfrm>
          <a:off x="687705" y="107416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ED3D9234-FEB0-455F-B664-BDB3695FF9C2}"/>
            </a:ext>
          </a:extLst>
        </xdr:cNvPr>
        <xdr:cNvSpPr txBox="1"/>
      </xdr:nvSpPr>
      <xdr:spPr>
        <a:xfrm>
          <a:off x="22923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8D622AC3-72A4-4519-8870-58722436CA7B}"/>
            </a:ext>
          </a:extLst>
        </xdr:cNvPr>
        <xdr:cNvCxnSpPr/>
      </xdr:nvCxnSpPr>
      <xdr:spPr>
        <a:xfrm>
          <a:off x="687705" y="10422708"/>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F1672342-CF06-4F74-9984-8476AB71B435}"/>
            </a:ext>
          </a:extLst>
        </xdr:cNvPr>
        <xdr:cNvSpPr txBox="1"/>
      </xdr:nvSpPr>
      <xdr:spPr>
        <a:xfrm>
          <a:off x="22923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30BC5E55-CBA6-4CD8-AF80-5A07F19E6634}"/>
            </a:ext>
          </a:extLst>
        </xdr:cNvPr>
        <xdr:cNvCxnSpPr/>
      </xdr:nvCxnSpPr>
      <xdr:spPr>
        <a:xfrm>
          <a:off x="687705" y="10103757"/>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D76EA53F-0868-4772-B3C8-25E343F4F668}"/>
            </a:ext>
          </a:extLst>
        </xdr:cNvPr>
        <xdr:cNvSpPr txBox="1"/>
      </xdr:nvSpPr>
      <xdr:spPr>
        <a:xfrm>
          <a:off x="22923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EAF72615-129D-462C-A34D-88CA11DD3424}"/>
            </a:ext>
          </a:extLst>
        </xdr:cNvPr>
        <xdr:cNvCxnSpPr/>
      </xdr:nvCxnSpPr>
      <xdr:spPr>
        <a:xfrm>
          <a:off x="687705" y="978480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5CDDC4DF-1010-4C62-980B-86B4CEE82B6B}"/>
            </a:ext>
          </a:extLst>
        </xdr:cNvPr>
        <xdr:cNvSpPr txBox="1"/>
      </xdr:nvSpPr>
      <xdr:spPr>
        <a:xfrm>
          <a:off x="22923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EE62DC1-F787-4BA1-95F5-AE24D6AA2E22}"/>
            </a:ext>
          </a:extLst>
        </xdr:cNvPr>
        <xdr:cNvCxnSpPr/>
      </xdr:nvCxnSpPr>
      <xdr:spPr>
        <a:xfrm>
          <a:off x="687705" y="946585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334386A7-4496-49C6-9248-70D428477C28}"/>
            </a:ext>
          </a:extLst>
        </xdr:cNvPr>
        <xdr:cNvSpPr txBox="1"/>
      </xdr:nvSpPr>
      <xdr:spPr>
        <a:xfrm>
          <a:off x="22923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68FAACE1-6ED2-4D31-B1D1-1F54F8664E5F}"/>
            </a:ext>
          </a:extLst>
        </xdr:cNvPr>
        <xdr:cNvCxnSpPr/>
      </xdr:nvCxnSpPr>
      <xdr:spPr>
        <a:xfrm>
          <a:off x="687705" y="9146903"/>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79E6735F-D4E2-4386-8F36-E2D4BB25E533}"/>
            </a:ext>
          </a:extLst>
        </xdr:cNvPr>
        <xdr:cNvSpPr txBox="1"/>
      </xdr:nvSpPr>
      <xdr:spPr>
        <a:xfrm>
          <a:off x="22923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793FC756-A301-4A2F-BE01-49F8F07C502D}"/>
            </a:ext>
          </a:extLst>
        </xdr:cNvPr>
        <xdr:cNvCxnSpPr/>
      </xdr:nvCxnSpPr>
      <xdr:spPr>
        <a:xfrm>
          <a:off x="687705" y="8827952"/>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1CE9B95C-6835-4FE0-971F-917B1F9F7C3D}"/>
            </a:ext>
          </a:extLst>
        </xdr:cNvPr>
        <xdr:cNvSpPr txBox="1"/>
      </xdr:nvSpPr>
      <xdr:spPr>
        <a:xfrm>
          <a:off x="22923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875576DB-8842-465F-8DF5-72CD7C529683}"/>
            </a:ext>
          </a:extLst>
        </xdr:cNvPr>
        <xdr:cNvCxnSpPr/>
      </xdr:nvCxnSpPr>
      <xdr:spPr>
        <a:xfrm>
          <a:off x="687705" y="85090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69637C2B-452D-40AA-A30F-2C8E43E121DF}"/>
            </a:ext>
          </a:extLst>
        </xdr:cNvPr>
        <xdr:cNvSpPr txBox="1"/>
      </xdr:nvSpPr>
      <xdr:spPr>
        <a:xfrm>
          <a:off x="22923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BB3A65DA-240D-408C-97EB-1F57E6EAC6B7}"/>
            </a:ext>
          </a:extLst>
        </xdr:cNvPr>
        <xdr:cNvSpPr/>
      </xdr:nvSpPr>
      <xdr:spPr>
        <a:xfrm>
          <a:off x="687705" y="85090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DD9565D1-C6EF-4C78-8D89-123C12CDAB11}"/>
            </a:ext>
          </a:extLst>
        </xdr:cNvPr>
        <xdr:cNvCxnSpPr/>
      </xdr:nvCxnSpPr>
      <xdr:spPr>
        <a:xfrm flipV="1">
          <a:off x="4231640" y="8889455"/>
          <a:ext cx="0" cy="158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EE355287-4C79-42F8-84B9-6A75DDB89550}"/>
            </a:ext>
          </a:extLst>
        </xdr:cNvPr>
        <xdr:cNvSpPr txBox="1"/>
      </xdr:nvSpPr>
      <xdr:spPr>
        <a:xfrm>
          <a:off x="4320540" y="1044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196812AB-8239-44C3-BF6D-FF8EF40BC6EC}"/>
            </a:ext>
          </a:extLst>
        </xdr:cNvPr>
        <xdr:cNvCxnSpPr/>
      </xdr:nvCxnSpPr>
      <xdr:spPr>
        <a:xfrm>
          <a:off x="4167505" y="1047169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FB522F3A-0FE9-47C5-81EF-F955EA043C42}"/>
            </a:ext>
          </a:extLst>
        </xdr:cNvPr>
        <xdr:cNvSpPr txBox="1"/>
      </xdr:nvSpPr>
      <xdr:spPr>
        <a:xfrm>
          <a:off x="4320540" y="86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24F3C1CD-8C7C-4EAE-83BC-75420770D715}"/>
            </a:ext>
          </a:extLst>
        </xdr:cNvPr>
        <xdr:cNvCxnSpPr/>
      </xdr:nvCxnSpPr>
      <xdr:spPr>
        <a:xfrm>
          <a:off x="4167505" y="888945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29028</xdr:rowOff>
    </xdr:to>
    <xdr:cxnSp macro="">
      <xdr:nvCxnSpPr>
        <xdr:cNvPr id="190" name="直線コネクタ 189">
          <a:extLst>
            <a:ext uri="{FF2B5EF4-FFF2-40B4-BE49-F238E27FC236}">
              <a16:creationId xmlns:a16="http://schemas.microsoft.com/office/drawing/2014/main" id="{1F0F718D-1876-4F66-92A9-B0572B121AD3}"/>
            </a:ext>
          </a:extLst>
        </xdr:cNvPr>
        <xdr:cNvCxnSpPr/>
      </xdr:nvCxnSpPr>
      <xdr:spPr>
        <a:xfrm>
          <a:off x="3502025" y="9081588"/>
          <a:ext cx="7296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18197862-890B-4CF3-A439-7C323EFA9B23}"/>
            </a:ext>
          </a:extLst>
        </xdr:cNvPr>
        <xdr:cNvSpPr txBox="1"/>
      </xdr:nvSpPr>
      <xdr:spPr>
        <a:xfrm>
          <a:off x="4320540" y="945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E83C8441-BAB9-4F54-B068-251999FF0433}"/>
            </a:ext>
          </a:extLst>
        </xdr:cNvPr>
        <xdr:cNvSpPr/>
      </xdr:nvSpPr>
      <xdr:spPr>
        <a:xfrm>
          <a:off x="4205605" y="948036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29028</xdr:rowOff>
    </xdr:to>
    <xdr:cxnSp macro="">
      <xdr:nvCxnSpPr>
        <xdr:cNvPr id="193" name="直線コネクタ 192">
          <a:extLst>
            <a:ext uri="{FF2B5EF4-FFF2-40B4-BE49-F238E27FC236}">
              <a16:creationId xmlns:a16="http://schemas.microsoft.com/office/drawing/2014/main" id="{1ADC4901-DDA8-405F-89BD-59E66F66A1A0}"/>
            </a:ext>
          </a:extLst>
        </xdr:cNvPr>
        <xdr:cNvCxnSpPr/>
      </xdr:nvCxnSpPr>
      <xdr:spPr>
        <a:xfrm>
          <a:off x="2727325" y="9065260"/>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E1512166-AA16-4837-B98C-F0EFC1E5A8F2}"/>
            </a:ext>
          </a:extLst>
        </xdr:cNvPr>
        <xdr:cNvSpPr/>
      </xdr:nvSpPr>
      <xdr:spPr>
        <a:xfrm>
          <a:off x="3466465" y="948036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D67BFDA8-1846-4E13-8C90-FE8D4F6D3254}"/>
            </a:ext>
          </a:extLst>
        </xdr:cNvPr>
        <xdr:cNvSpPr txBox="1"/>
      </xdr:nvSpPr>
      <xdr:spPr>
        <a:xfrm>
          <a:off x="3161030" y="956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96" name="直線コネクタ 195">
          <a:extLst>
            <a:ext uri="{FF2B5EF4-FFF2-40B4-BE49-F238E27FC236}">
              <a16:creationId xmlns:a16="http://schemas.microsoft.com/office/drawing/2014/main" id="{5E193A3B-B2B4-44E1-923A-C049E0EE9DCB}"/>
            </a:ext>
          </a:extLst>
        </xdr:cNvPr>
        <xdr:cNvCxnSpPr/>
      </xdr:nvCxnSpPr>
      <xdr:spPr>
        <a:xfrm>
          <a:off x="1937385" y="9065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B9F7B68F-E98F-463D-90EA-0E3679E43A3B}"/>
            </a:ext>
          </a:extLst>
        </xdr:cNvPr>
        <xdr:cNvSpPr/>
      </xdr:nvSpPr>
      <xdr:spPr>
        <a:xfrm>
          <a:off x="2676525" y="939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4F9493A5-F5EA-4DF6-805D-E80439D0E4C7}"/>
            </a:ext>
          </a:extLst>
        </xdr:cNvPr>
        <xdr:cNvSpPr txBox="1"/>
      </xdr:nvSpPr>
      <xdr:spPr>
        <a:xfrm>
          <a:off x="2395855" y="94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29028</xdr:rowOff>
    </xdr:to>
    <xdr:cxnSp macro="">
      <xdr:nvCxnSpPr>
        <xdr:cNvPr id="199" name="直線コネクタ 198">
          <a:extLst>
            <a:ext uri="{FF2B5EF4-FFF2-40B4-BE49-F238E27FC236}">
              <a16:creationId xmlns:a16="http://schemas.microsoft.com/office/drawing/2014/main" id="{A7A6232F-E7B4-4CFD-8232-C0C069A05E72}"/>
            </a:ext>
          </a:extLst>
        </xdr:cNvPr>
        <xdr:cNvCxnSpPr/>
      </xdr:nvCxnSpPr>
      <xdr:spPr>
        <a:xfrm flipV="1">
          <a:off x="1172210" y="9065260"/>
          <a:ext cx="7651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95A9250E-3294-4580-B379-36863393BE5B}"/>
            </a:ext>
          </a:extLst>
        </xdr:cNvPr>
        <xdr:cNvSpPr/>
      </xdr:nvSpPr>
      <xdr:spPr>
        <a:xfrm>
          <a:off x="1911350" y="936987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FEB8348D-D4E2-4E46-A393-08BD269167E9}"/>
            </a:ext>
          </a:extLst>
        </xdr:cNvPr>
        <xdr:cNvSpPr txBox="1"/>
      </xdr:nvSpPr>
      <xdr:spPr>
        <a:xfrm>
          <a:off x="1605915" y="945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B80067FB-981A-446F-B365-DE55771B9E89}"/>
            </a:ext>
          </a:extLst>
        </xdr:cNvPr>
        <xdr:cNvSpPr/>
      </xdr:nvSpPr>
      <xdr:spPr>
        <a:xfrm>
          <a:off x="1121410" y="944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6AA6F25C-93C2-4A4C-8ECA-5290D36F5AC7}"/>
            </a:ext>
          </a:extLst>
        </xdr:cNvPr>
        <xdr:cNvSpPr txBox="1"/>
      </xdr:nvSpPr>
      <xdr:spPr>
        <a:xfrm>
          <a:off x="840740" y="953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76F0E91-6287-4044-9B4F-0036F58A36EE}"/>
            </a:ext>
          </a:extLst>
        </xdr:cNvPr>
        <xdr:cNvSpPr txBox="1"/>
      </xdr:nvSpPr>
      <xdr:spPr>
        <a:xfrm>
          <a:off x="404050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5E4D1093-61F3-44D5-B601-CC3CE61EAB28}"/>
            </a:ext>
          </a:extLst>
        </xdr:cNvPr>
        <xdr:cNvSpPr txBox="1"/>
      </xdr:nvSpPr>
      <xdr:spPr>
        <a:xfrm>
          <a:off x="332613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59C85A7-2979-442C-8F6E-E67893F7D5D2}"/>
            </a:ext>
          </a:extLst>
        </xdr:cNvPr>
        <xdr:cNvSpPr txBox="1"/>
      </xdr:nvSpPr>
      <xdr:spPr>
        <a:xfrm>
          <a:off x="25361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A138FDBB-DBA8-4332-86B0-ED2F3ED24795}"/>
            </a:ext>
          </a:extLst>
        </xdr:cNvPr>
        <xdr:cNvSpPr txBox="1"/>
      </xdr:nvSpPr>
      <xdr:spPr>
        <a:xfrm>
          <a:off x="17557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7ACB8A68-1BDE-40FF-B3DE-6BA2F50C0517}"/>
            </a:ext>
          </a:extLst>
        </xdr:cNvPr>
        <xdr:cNvSpPr txBox="1"/>
      </xdr:nvSpPr>
      <xdr:spPr>
        <a:xfrm>
          <a:off x="9810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9" name="楕円 208">
          <a:extLst>
            <a:ext uri="{FF2B5EF4-FFF2-40B4-BE49-F238E27FC236}">
              <a16:creationId xmlns:a16="http://schemas.microsoft.com/office/drawing/2014/main" id="{F942E7E1-1F50-4088-A6E4-0754907D51C7}"/>
            </a:ext>
          </a:extLst>
        </xdr:cNvPr>
        <xdr:cNvSpPr/>
      </xdr:nvSpPr>
      <xdr:spPr>
        <a:xfrm>
          <a:off x="4205605" y="9034598"/>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10" name="扶助費該当値テキスト">
          <a:extLst>
            <a:ext uri="{FF2B5EF4-FFF2-40B4-BE49-F238E27FC236}">
              <a16:creationId xmlns:a16="http://schemas.microsoft.com/office/drawing/2014/main" id="{0F716C6E-6F46-4CDB-A562-2ED1C977396F}"/>
            </a:ext>
          </a:extLst>
        </xdr:cNvPr>
        <xdr:cNvSpPr txBox="1"/>
      </xdr:nvSpPr>
      <xdr:spPr>
        <a:xfrm>
          <a:off x="4320540" y="888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11" name="楕円 210">
          <a:extLst>
            <a:ext uri="{FF2B5EF4-FFF2-40B4-BE49-F238E27FC236}">
              <a16:creationId xmlns:a16="http://schemas.microsoft.com/office/drawing/2014/main" id="{991000B7-D3EE-45FB-8701-FB90445A4B51}"/>
            </a:ext>
          </a:extLst>
        </xdr:cNvPr>
        <xdr:cNvSpPr/>
      </xdr:nvSpPr>
      <xdr:spPr>
        <a:xfrm>
          <a:off x="3466465" y="9034598"/>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2" name="テキスト ボックス 211">
          <a:extLst>
            <a:ext uri="{FF2B5EF4-FFF2-40B4-BE49-F238E27FC236}">
              <a16:creationId xmlns:a16="http://schemas.microsoft.com/office/drawing/2014/main" id="{A49E422A-3CA5-42B4-92F5-DA1B34AA536E}"/>
            </a:ext>
          </a:extLst>
        </xdr:cNvPr>
        <xdr:cNvSpPr txBox="1"/>
      </xdr:nvSpPr>
      <xdr:spPr>
        <a:xfrm>
          <a:off x="3161030" y="8807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3" name="楕円 212">
          <a:extLst>
            <a:ext uri="{FF2B5EF4-FFF2-40B4-BE49-F238E27FC236}">
              <a16:creationId xmlns:a16="http://schemas.microsoft.com/office/drawing/2014/main" id="{3487BEB6-8326-46E4-90EF-D3A4EDC8D2D4}"/>
            </a:ext>
          </a:extLst>
        </xdr:cNvPr>
        <xdr:cNvSpPr/>
      </xdr:nvSpPr>
      <xdr:spPr>
        <a:xfrm>
          <a:off x="2676525" y="9018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9A4ACE81-9C35-483A-AA3D-725C8C8B9B19}"/>
            </a:ext>
          </a:extLst>
        </xdr:cNvPr>
        <xdr:cNvSpPr txBox="1"/>
      </xdr:nvSpPr>
      <xdr:spPr>
        <a:xfrm>
          <a:off x="2395855" y="879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5" name="楕円 214">
          <a:extLst>
            <a:ext uri="{FF2B5EF4-FFF2-40B4-BE49-F238E27FC236}">
              <a16:creationId xmlns:a16="http://schemas.microsoft.com/office/drawing/2014/main" id="{5AB6285A-0542-429D-9603-CFAEEEC03B40}"/>
            </a:ext>
          </a:extLst>
        </xdr:cNvPr>
        <xdr:cNvSpPr/>
      </xdr:nvSpPr>
      <xdr:spPr>
        <a:xfrm>
          <a:off x="1911350" y="901827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1A92B5D1-6E71-4179-89F4-A4F4811997F1}"/>
            </a:ext>
          </a:extLst>
        </xdr:cNvPr>
        <xdr:cNvSpPr txBox="1"/>
      </xdr:nvSpPr>
      <xdr:spPr>
        <a:xfrm>
          <a:off x="1605915" y="879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7" name="楕円 216">
          <a:extLst>
            <a:ext uri="{FF2B5EF4-FFF2-40B4-BE49-F238E27FC236}">
              <a16:creationId xmlns:a16="http://schemas.microsoft.com/office/drawing/2014/main" id="{EA04CBE0-9A88-4D83-8B27-BB370A855977}"/>
            </a:ext>
          </a:extLst>
        </xdr:cNvPr>
        <xdr:cNvSpPr/>
      </xdr:nvSpPr>
      <xdr:spPr>
        <a:xfrm>
          <a:off x="1121410" y="9034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8" name="テキスト ボックス 217">
          <a:extLst>
            <a:ext uri="{FF2B5EF4-FFF2-40B4-BE49-F238E27FC236}">
              <a16:creationId xmlns:a16="http://schemas.microsoft.com/office/drawing/2014/main" id="{25E0E016-47E3-4297-BB8C-0036C138B310}"/>
            </a:ext>
          </a:extLst>
        </xdr:cNvPr>
        <xdr:cNvSpPr txBox="1"/>
      </xdr:nvSpPr>
      <xdr:spPr>
        <a:xfrm>
          <a:off x="840740" y="8807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274390F5-BB70-42DB-9B0C-C1B025E1A9ED}"/>
            </a:ext>
          </a:extLst>
        </xdr:cNvPr>
        <xdr:cNvSpPr/>
      </xdr:nvSpPr>
      <xdr:spPr>
        <a:xfrm>
          <a:off x="10910570" y="79489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985669A5-CD1F-49D0-8EFB-A6099999BDC0}"/>
            </a:ext>
          </a:extLst>
        </xdr:cNvPr>
        <xdr:cNvSpPr/>
      </xdr:nvSpPr>
      <xdr:spPr>
        <a:xfrm>
          <a:off x="1497647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64C4833F-5F42-4C54-86E3-166289BADB93}"/>
            </a:ext>
          </a:extLst>
        </xdr:cNvPr>
        <xdr:cNvSpPr/>
      </xdr:nvSpPr>
      <xdr:spPr>
        <a:xfrm>
          <a:off x="1497647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FDD7A680-9EFB-4969-94E3-DF736FF49176}"/>
            </a:ext>
          </a:extLst>
        </xdr:cNvPr>
        <xdr:cNvSpPr/>
      </xdr:nvSpPr>
      <xdr:spPr>
        <a:xfrm>
          <a:off x="1646745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19F67A61-0C63-4D3A-A4E6-1FAE9E662313}"/>
            </a:ext>
          </a:extLst>
        </xdr:cNvPr>
        <xdr:cNvSpPr/>
      </xdr:nvSpPr>
      <xdr:spPr>
        <a:xfrm>
          <a:off x="1646745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35C5BDB9-B290-4742-B4E7-703E8891E4E1}"/>
            </a:ext>
          </a:extLst>
        </xdr:cNvPr>
        <xdr:cNvSpPr/>
      </xdr:nvSpPr>
      <xdr:spPr>
        <a:xfrm>
          <a:off x="17874615" y="80124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5861FFCA-2B67-4194-97ED-9C35E7211E20}"/>
            </a:ext>
          </a:extLst>
        </xdr:cNvPr>
        <xdr:cNvSpPr/>
      </xdr:nvSpPr>
      <xdr:spPr>
        <a:xfrm>
          <a:off x="17874615" y="81991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1772774-9073-4F44-A7F6-296CD0A004B3}"/>
            </a:ext>
          </a:extLst>
        </xdr:cNvPr>
        <xdr:cNvSpPr/>
      </xdr:nvSpPr>
      <xdr:spPr>
        <a:xfrm>
          <a:off x="10910570" y="85090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9BCCD752-9DA0-484E-B818-6201A54A192A}"/>
            </a:ext>
          </a:extLst>
        </xdr:cNvPr>
        <xdr:cNvSpPr/>
      </xdr:nvSpPr>
      <xdr:spPr>
        <a:xfrm>
          <a:off x="15246350" y="85090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4D57110F-CCC4-4E56-ABC8-6EB9AA8B0510}"/>
            </a:ext>
          </a:extLst>
        </xdr:cNvPr>
        <xdr:cNvSpPr/>
      </xdr:nvSpPr>
      <xdr:spPr>
        <a:xfrm>
          <a:off x="15307945" y="85090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ABDB9E27-AA8A-42F2-8702-A22A6CFC4EEB}"/>
            </a:ext>
          </a:extLst>
        </xdr:cNvPr>
        <xdr:cNvSpPr txBox="1"/>
      </xdr:nvSpPr>
      <xdr:spPr>
        <a:xfrm>
          <a:off x="1534604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主な要因は、除排雪経費の増加による維持補修費の増である。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3A580A33-EB5A-47E6-AE52-36982D7CF563}"/>
            </a:ext>
          </a:extLst>
        </xdr:cNvPr>
        <xdr:cNvSpPr txBox="1"/>
      </xdr:nvSpPr>
      <xdr:spPr>
        <a:xfrm>
          <a:off x="1087247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392BD8DF-E2E4-44C4-AAA2-430AD3286CAA}"/>
            </a:ext>
          </a:extLst>
        </xdr:cNvPr>
        <xdr:cNvCxnSpPr/>
      </xdr:nvCxnSpPr>
      <xdr:spPr>
        <a:xfrm>
          <a:off x="10910570" y="107416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AD3BFF75-8856-4313-B76E-70F92506214A}"/>
            </a:ext>
          </a:extLst>
        </xdr:cNvPr>
        <xdr:cNvSpPr txBox="1"/>
      </xdr:nvSpPr>
      <xdr:spPr>
        <a:xfrm>
          <a:off x="1047686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5316394-09B8-4955-B33E-AAAA8A32000D}"/>
            </a:ext>
          </a:extLst>
        </xdr:cNvPr>
        <xdr:cNvCxnSpPr/>
      </xdr:nvCxnSpPr>
      <xdr:spPr>
        <a:xfrm>
          <a:off x="10910570" y="102958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AEC8FFB4-B120-447A-BE60-0640F1087AC1}"/>
            </a:ext>
          </a:extLst>
        </xdr:cNvPr>
        <xdr:cNvSpPr txBox="1"/>
      </xdr:nvSpPr>
      <xdr:spPr>
        <a:xfrm>
          <a:off x="1047686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97E3F-FFD2-4EF5-9411-01FBFEA56907}"/>
            </a:ext>
          </a:extLst>
        </xdr:cNvPr>
        <xdr:cNvCxnSpPr/>
      </xdr:nvCxnSpPr>
      <xdr:spPr>
        <a:xfrm>
          <a:off x="10910570" y="98501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D788BEB9-F6AA-4D4E-B27A-DC779F62FD8B}"/>
            </a:ext>
          </a:extLst>
        </xdr:cNvPr>
        <xdr:cNvSpPr txBox="1"/>
      </xdr:nvSpPr>
      <xdr:spPr>
        <a:xfrm>
          <a:off x="1047686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FBB52C5D-CD23-4A28-8D32-C5AF3F032A01}"/>
            </a:ext>
          </a:extLst>
        </xdr:cNvPr>
        <xdr:cNvCxnSpPr/>
      </xdr:nvCxnSpPr>
      <xdr:spPr>
        <a:xfrm>
          <a:off x="10910570" y="94005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6EA1E5EF-F14F-49D1-8AFD-B12533D4F968}"/>
            </a:ext>
          </a:extLst>
        </xdr:cNvPr>
        <xdr:cNvSpPr txBox="1"/>
      </xdr:nvSpPr>
      <xdr:spPr>
        <a:xfrm>
          <a:off x="1047686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E0D451A3-C34B-4820-B6A4-4B8133DFBC79}"/>
            </a:ext>
          </a:extLst>
        </xdr:cNvPr>
        <xdr:cNvCxnSpPr/>
      </xdr:nvCxnSpPr>
      <xdr:spPr>
        <a:xfrm>
          <a:off x="10910570" y="89547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9A6A15B0-2AC7-4181-A25E-642DDB7FDC7A}"/>
            </a:ext>
          </a:extLst>
        </xdr:cNvPr>
        <xdr:cNvSpPr txBox="1"/>
      </xdr:nvSpPr>
      <xdr:spPr>
        <a:xfrm>
          <a:off x="1047686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5ACD0617-9561-4FFB-8DD3-3690CE1D9692}"/>
            </a:ext>
          </a:extLst>
        </xdr:cNvPr>
        <xdr:cNvCxnSpPr/>
      </xdr:nvCxnSpPr>
      <xdr:spPr>
        <a:xfrm>
          <a:off x="10910570" y="85090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9ABFCFA5-DB61-44BE-A9DC-811579D678D1}"/>
            </a:ext>
          </a:extLst>
        </xdr:cNvPr>
        <xdr:cNvSpPr txBox="1"/>
      </xdr:nvSpPr>
      <xdr:spPr>
        <a:xfrm>
          <a:off x="1047686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DD6F0699-998E-4F25-A1C8-31B80C51C605}"/>
            </a:ext>
          </a:extLst>
        </xdr:cNvPr>
        <xdr:cNvSpPr/>
      </xdr:nvSpPr>
      <xdr:spPr>
        <a:xfrm>
          <a:off x="10910570" y="85090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92B9853B-F539-40BD-9D2E-47E1BCF028D9}"/>
            </a:ext>
          </a:extLst>
        </xdr:cNvPr>
        <xdr:cNvCxnSpPr/>
      </xdr:nvCxnSpPr>
      <xdr:spPr>
        <a:xfrm flipV="1">
          <a:off x="14479270" y="886714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E6D9392F-1B2D-4522-AC28-0DBE6A4A6F01}"/>
            </a:ext>
          </a:extLst>
        </xdr:cNvPr>
        <xdr:cNvSpPr txBox="1"/>
      </xdr:nvSpPr>
      <xdr:spPr>
        <a:xfrm>
          <a:off x="1454531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A59DB69F-4F8B-421F-A92A-8BEACF25E966}"/>
            </a:ext>
          </a:extLst>
        </xdr:cNvPr>
        <xdr:cNvCxnSpPr/>
      </xdr:nvCxnSpPr>
      <xdr:spPr>
        <a:xfrm>
          <a:off x="14390370" y="1037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2744D11-2120-46BB-989A-39CACAE82838}"/>
            </a:ext>
          </a:extLst>
        </xdr:cNvPr>
        <xdr:cNvSpPr txBox="1"/>
      </xdr:nvSpPr>
      <xdr:spPr>
        <a:xfrm>
          <a:off x="14545310" y="861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C2DA54DC-4E1A-4425-B0F3-CE95084A1C3D}"/>
            </a:ext>
          </a:extLst>
        </xdr:cNvPr>
        <xdr:cNvCxnSpPr/>
      </xdr:nvCxnSpPr>
      <xdr:spPr>
        <a:xfrm>
          <a:off x="14390370" y="8867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69850</xdr:rowOff>
    </xdr:from>
    <xdr:to>
      <xdr:col>82</xdr:col>
      <xdr:colOff>107950</xdr:colOff>
      <xdr:row>61</xdr:row>
      <xdr:rowOff>85090</xdr:rowOff>
    </xdr:to>
    <xdr:cxnSp macro="">
      <xdr:nvCxnSpPr>
        <xdr:cNvPr id="249" name="直線コネクタ 248">
          <a:extLst>
            <a:ext uri="{FF2B5EF4-FFF2-40B4-BE49-F238E27FC236}">
              <a16:creationId xmlns:a16="http://schemas.microsoft.com/office/drawing/2014/main" id="{C98F8BF3-9850-4F02-891A-52B075F5B0E6}"/>
            </a:ext>
          </a:extLst>
        </xdr:cNvPr>
        <xdr:cNvCxnSpPr/>
      </xdr:nvCxnSpPr>
      <xdr:spPr>
        <a:xfrm>
          <a:off x="13740130" y="10295890"/>
          <a:ext cx="7391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630E8F54-85E8-42AC-B48F-948E9C7D099C}"/>
            </a:ext>
          </a:extLst>
        </xdr:cNvPr>
        <xdr:cNvSpPr txBox="1"/>
      </xdr:nvSpPr>
      <xdr:spPr>
        <a:xfrm>
          <a:off x="14545310" y="9305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3007E203-78D0-49A8-809C-4FE9A359C90F}"/>
            </a:ext>
          </a:extLst>
        </xdr:cNvPr>
        <xdr:cNvSpPr/>
      </xdr:nvSpPr>
      <xdr:spPr>
        <a:xfrm>
          <a:off x="1442847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69850</xdr:rowOff>
    </xdr:from>
    <xdr:to>
      <xdr:col>78</xdr:col>
      <xdr:colOff>69850</xdr:colOff>
      <xdr:row>61</xdr:row>
      <xdr:rowOff>69850</xdr:rowOff>
    </xdr:to>
    <xdr:cxnSp macro="">
      <xdr:nvCxnSpPr>
        <xdr:cNvPr id="252" name="直線コネクタ 251">
          <a:extLst>
            <a:ext uri="{FF2B5EF4-FFF2-40B4-BE49-F238E27FC236}">
              <a16:creationId xmlns:a16="http://schemas.microsoft.com/office/drawing/2014/main" id="{ADBD52D8-DEC2-4BEE-A645-0AB7858C08B3}"/>
            </a:ext>
          </a:extLst>
        </xdr:cNvPr>
        <xdr:cNvCxnSpPr/>
      </xdr:nvCxnSpPr>
      <xdr:spPr>
        <a:xfrm>
          <a:off x="12967335" y="10295890"/>
          <a:ext cx="7727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F1A9989D-4542-46ED-B4B5-45D875170749}"/>
            </a:ext>
          </a:extLst>
        </xdr:cNvPr>
        <xdr:cNvSpPr/>
      </xdr:nvSpPr>
      <xdr:spPr>
        <a:xfrm>
          <a:off x="1368933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9B05A527-F37E-46C9-A969-BBB44C81F642}"/>
            </a:ext>
          </a:extLst>
        </xdr:cNvPr>
        <xdr:cNvSpPr txBox="1"/>
      </xdr:nvSpPr>
      <xdr:spPr>
        <a:xfrm>
          <a:off x="13408660" y="922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88900</xdr:rowOff>
    </xdr:from>
    <xdr:to>
      <xdr:col>73</xdr:col>
      <xdr:colOff>180975</xdr:colOff>
      <xdr:row>61</xdr:row>
      <xdr:rowOff>69850</xdr:rowOff>
    </xdr:to>
    <xdr:cxnSp macro="">
      <xdr:nvCxnSpPr>
        <xdr:cNvPr id="255" name="直線コネクタ 254">
          <a:extLst>
            <a:ext uri="{FF2B5EF4-FFF2-40B4-BE49-F238E27FC236}">
              <a16:creationId xmlns:a16="http://schemas.microsoft.com/office/drawing/2014/main" id="{303B3337-86D2-42BC-8D73-640D6CFAE5B8}"/>
            </a:ext>
          </a:extLst>
        </xdr:cNvPr>
        <xdr:cNvCxnSpPr/>
      </xdr:nvCxnSpPr>
      <xdr:spPr>
        <a:xfrm>
          <a:off x="12185015" y="10147300"/>
          <a:ext cx="7823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83ED2821-DFE7-4DA6-A159-B85EE5FE5C80}"/>
            </a:ext>
          </a:extLst>
        </xdr:cNvPr>
        <xdr:cNvSpPr/>
      </xdr:nvSpPr>
      <xdr:spPr>
        <a:xfrm>
          <a:off x="12924155" y="94716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ED180D88-B345-43D6-B735-61ECD08B68EA}"/>
            </a:ext>
          </a:extLst>
        </xdr:cNvPr>
        <xdr:cNvSpPr txBox="1"/>
      </xdr:nvSpPr>
      <xdr:spPr>
        <a:xfrm>
          <a:off x="12618720" y="924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92710</xdr:rowOff>
    </xdr:from>
    <xdr:to>
      <xdr:col>69</xdr:col>
      <xdr:colOff>92075</xdr:colOff>
      <xdr:row>60</xdr:row>
      <xdr:rowOff>88900</xdr:rowOff>
    </xdr:to>
    <xdr:cxnSp macro="">
      <xdr:nvCxnSpPr>
        <xdr:cNvPr id="258" name="直線コネクタ 257">
          <a:extLst>
            <a:ext uri="{FF2B5EF4-FFF2-40B4-BE49-F238E27FC236}">
              <a16:creationId xmlns:a16="http://schemas.microsoft.com/office/drawing/2014/main" id="{99289574-9DA4-4A2E-98C1-C000B8C8CC03}"/>
            </a:ext>
          </a:extLst>
        </xdr:cNvPr>
        <xdr:cNvCxnSpPr/>
      </xdr:nvCxnSpPr>
      <xdr:spPr>
        <a:xfrm>
          <a:off x="11395075" y="9983470"/>
          <a:ext cx="78994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EBFAAEF6-27F8-4070-BCE6-E0C896CC9A73}"/>
            </a:ext>
          </a:extLst>
        </xdr:cNvPr>
        <xdr:cNvSpPr/>
      </xdr:nvSpPr>
      <xdr:spPr>
        <a:xfrm>
          <a:off x="12134215"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7272BD52-BAEA-4ACB-8ACE-1CCFEBBC7E4F}"/>
            </a:ext>
          </a:extLst>
        </xdr:cNvPr>
        <xdr:cNvSpPr txBox="1"/>
      </xdr:nvSpPr>
      <xdr:spPr>
        <a:xfrm>
          <a:off x="11853545"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8604B921-0223-4BE7-B840-15D0FC391864}"/>
            </a:ext>
          </a:extLst>
        </xdr:cNvPr>
        <xdr:cNvSpPr/>
      </xdr:nvSpPr>
      <xdr:spPr>
        <a:xfrm>
          <a:off x="11369040" y="94869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EBA3F9E2-A44D-4153-B748-0B061301AF02}"/>
            </a:ext>
          </a:extLst>
        </xdr:cNvPr>
        <xdr:cNvSpPr txBox="1"/>
      </xdr:nvSpPr>
      <xdr:spPr>
        <a:xfrm>
          <a:off x="11063605" y="925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AA91EBA-1473-416A-97E0-880033D594C8}"/>
            </a:ext>
          </a:extLst>
        </xdr:cNvPr>
        <xdr:cNvSpPr txBox="1"/>
      </xdr:nvSpPr>
      <xdr:spPr>
        <a:xfrm>
          <a:off x="142881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DC0EBD85-34D5-4FC7-86C4-B3C3EBB98D03}"/>
            </a:ext>
          </a:extLst>
        </xdr:cNvPr>
        <xdr:cNvSpPr txBox="1"/>
      </xdr:nvSpPr>
      <xdr:spPr>
        <a:xfrm>
          <a:off x="1354899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8C17D177-8876-4A0D-9376-1EE9884BD15A}"/>
            </a:ext>
          </a:extLst>
        </xdr:cNvPr>
        <xdr:cNvSpPr txBox="1"/>
      </xdr:nvSpPr>
      <xdr:spPr>
        <a:xfrm>
          <a:off x="1278382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78134BD6-D63A-4D4E-94F7-BFB9B4854D4B}"/>
            </a:ext>
          </a:extLst>
        </xdr:cNvPr>
        <xdr:cNvSpPr txBox="1"/>
      </xdr:nvSpPr>
      <xdr:spPr>
        <a:xfrm>
          <a:off x="1199388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1A75EEA-43F5-4DF3-AD55-72C7E42CF589}"/>
            </a:ext>
          </a:extLst>
        </xdr:cNvPr>
        <xdr:cNvSpPr txBox="1"/>
      </xdr:nvSpPr>
      <xdr:spPr>
        <a:xfrm>
          <a:off x="112134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34290</xdr:rowOff>
    </xdr:from>
    <xdr:to>
      <xdr:col>82</xdr:col>
      <xdr:colOff>158750</xdr:colOff>
      <xdr:row>61</xdr:row>
      <xdr:rowOff>135890</xdr:rowOff>
    </xdr:to>
    <xdr:sp macro="" textlink="">
      <xdr:nvSpPr>
        <xdr:cNvPr id="268" name="楕円 267">
          <a:extLst>
            <a:ext uri="{FF2B5EF4-FFF2-40B4-BE49-F238E27FC236}">
              <a16:creationId xmlns:a16="http://schemas.microsoft.com/office/drawing/2014/main" id="{B871468D-59B2-4E0D-AF2A-52018608FA07}"/>
            </a:ext>
          </a:extLst>
        </xdr:cNvPr>
        <xdr:cNvSpPr/>
      </xdr:nvSpPr>
      <xdr:spPr>
        <a:xfrm>
          <a:off x="14428470" y="102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114317</xdr:rowOff>
    </xdr:from>
    <xdr:ext cx="762000" cy="259045"/>
    <xdr:sp macro="" textlink="">
      <xdr:nvSpPr>
        <xdr:cNvPr id="269" name="その他該当値テキスト">
          <a:extLst>
            <a:ext uri="{FF2B5EF4-FFF2-40B4-BE49-F238E27FC236}">
              <a16:creationId xmlns:a16="http://schemas.microsoft.com/office/drawing/2014/main" id="{7AC4C354-7119-49A5-AA54-9A85E09779C6}"/>
            </a:ext>
          </a:extLst>
        </xdr:cNvPr>
        <xdr:cNvSpPr txBox="1"/>
      </xdr:nvSpPr>
      <xdr:spPr>
        <a:xfrm>
          <a:off x="1454531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70" name="楕円 269">
          <a:extLst>
            <a:ext uri="{FF2B5EF4-FFF2-40B4-BE49-F238E27FC236}">
              <a16:creationId xmlns:a16="http://schemas.microsoft.com/office/drawing/2014/main" id="{7641C92A-092F-47B0-BDEE-A031BB3D52E3}"/>
            </a:ext>
          </a:extLst>
        </xdr:cNvPr>
        <xdr:cNvSpPr/>
      </xdr:nvSpPr>
      <xdr:spPr>
        <a:xfrm>
          <a:off x="13689330" y="1024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71" name="テキスト ボックス 270">
          <a:extLst>
            <a:ext uri="{FF2B5EF4-FFF2-40B4-BE49-F238E27FC236}">
              <a16:creationId xmlns:a16="http://schemas.microsoft.com/office/drawing/2014/main" id="{CF33B505-89A3-45D0-B90A-248676AB9A37}"/>
            </a:ext>
          </a:extLst>
        </xdr:cNvPr>
        <xdr:cNvSpPr txBox="1"/>
      </xdr:nvSpPr>
      <xdr:spPr>
        <a:xfrm>
          <a:off x="13408660" y="1033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72" name="楕円 271">
          <a:extLst>
            <a:ext uri="{FF2B5EF4-FFF2-40B4-BE49-F238E27FC236}">
              <a16:creationId xmlns:a16="http://schemas.microsoft.com/office/drawing/2014/main" id="{FC206178-3BE5-40A3-926C-701A144587D9}"/>
            </a:ext>
          </a:extLst>
        </xdr:cNvPr>
        <xdr:cNvSpPr/>
      </xdr:nvSpPr>
      <xdr:spPr>
        <a:xfrm>
          <a:off x="12924155" y="102450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73" name="テキスト ボックス 272">
          <a:extLst>
            <a:ext uri="{FF2B5EF4-FFF2-40B4-BE49-F238E27FC236}">
              <a16:creationId xmlns:a16="http://schemas.microsoft.com/office/drawing/2014/main" id="{01F985B4-6216-4F3A-BCC6-D04E8A8143D1}"/>
            </a:ext>
          </a:extLst>
        </xdr:cNvPr>
        <xdr:cNvSpPr txBox="1"/>
      </xdr:nvSpPr>
      <xdr:spPr>
        <a:xfrm>
          <a:off x="12618720" y="103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74" name="楕円 273">
          <a:extLst>
            <a:ext uri="{FF2B5EF4-FFF2-40B4-BE49-F238E27FC236}">
              <a16:creationId xmlns:a16="http://schemas.microsoft.com/office/drawing/2014/main" id="{0F255908-4F31-4A92-8FA4-2B17BBF270FB}"/>
            </a:ext>
          </a:extLst>
        </xdr:cNvPr>
        <xdr:cNvSpPr/>
      </xdr:nvSpPr>
      <xdr:spPr>
        <a:xfrm>
          <a:off x="12134215"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75" name="テキスト ボックス 274">
          <a:extLst>
            <a:ext uri="{FF2B5EF4-FFF2-40B4-BE49-F238E27FC236}">
              <a16:creationId xmlns:a16="http://schemas.microsoft.com/office/drawing/2014/main" id="{5AF2B48C-5771-41D9-8595-8156BC600D64}"/>
            </a:ext>
          </a:extLst>
        </xdr:cNvPr>
        <xdr:cNvSpPr txBox="1"/>
      </xdr:nvSpPr>
      <xdr:spPr>
        <a:xfrm>
          <a:off x="11853545"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76" name="楕円 275">
          <a:extLst>
            <a:ext uri="{FF2B5EF4-FFF2-40B4-BE49-F238E27FC236}">
              <a16:creationId xmlns:a16="http://schemas.microsoft.com/office/drawing/2014/main" id="{B9611A49-BC97-49A5-BA35-24B2F605CE60}"/>
            </a:ext>
          </a:extLst>
        </xdr:cNvPr>
        <xdr:cNvSpPr/>
      </xdr:nvSpPr>
      <xdr:spPr>
        <a:xfrm>
          <a:off x="11369040" y="993267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128287</xdr:rowOff>
    </xdr:from>
    <xdr:ext cx="762000" cy="259045"/>
    <xdr:sp macro="" textlink="">
      <xdr:nvSpPr>
        <xdr:cNvPr id="277" name="テキスト ボックス 276">
          <a:extLst>
            <a:ext uri="{FF2B5EF4-FFF2-40B4-BE49-F238E27FC236}">
              <a16:creationId xmlns:a16="http://schemas.microsoft.com/office/drawing/2014/main" id="{E89D9852-9C1D-4D28-A958-CE46E7D9E07D}"/>
            </a:ext>
          </a:extLst>
        </xdr:cNvPr>
        <xdr:cNvSpPr txBox="1"/>
      </xdr:nvSpPr>
      <xdr:spPr>
        <a:xfrm>
          <a:off x="11063605" y="1001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2DB8FF5D-3209-475E-B5FE-204CB3749F42}"/>
            </a:ext>
          </a:extLst>
        </xdr:cNvPr>
        <xdr:cNvSpPr/>
      </xdr:nvSpPr>
      <xdr:spPr>
        <a:xfrm>
          <a:off x="10910570" y="45961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7F62CD29-3491-4D2B-B7F0-A8EF28A9FC02}"/>
            </a:ext>
          </a:extLst>
        </xdr:cNvPr>
        <xdr:cNvSpPr/>
      </xdr:nvSpPr>
      <xdr:spPr>
        <a:xfrm>
          <a:off x="1497647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D5D78D7A-83EE-4469-B20B-30928D265859}"/>
            </a:ext>
          </a:extLst>
        </xdr:cNvPr>
        <xdr:cNvSpPr/>
      </xdr:nvSpPr>
      <xdr:spPr>
        <a:xfrm>
          <a:off x="1497647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F5F1AD0-EAB5-43A0-B041-5A79C5672C88}"/>
            </a:ext>
          </a:extLst>
        </xdr:cNvPr>
        <xdr:cNvSpPr/>
      </xdr:nvSpPr>
      <xdr:spPr>
        <a:xfrm>
          <a:off x="1646745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A2C324ED-9DB6-43FB-9BA5-3078A7E493A8}"/>
            </a:ext>
          </a:extLst>
        </xdr:cNvPr>
        <xdr:cNvSpPr/>
      </xdr:nvSpPr>
      <xdr:spPr>
        <a:xfrm>
          <a:off x="1646745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6FEBC7BE-E05A-41EF-9DB3-4842A0202EEC}"/>
            </a:ext>
          </a:extLst>
        </xdr:cNvPr>
        <xdr:cNvSpPr/>
      </xdr:nvSpPr>
      <xdr:spPr>
        <a:xfrm>
          <a:off x="17874615" y="46596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CD15EBB8-D8EF-434A-B22A-F34358D270BD}"/>
            </a:ext>
          </a:extLst>
        </xdr:cNvPr>
        <xdr:cNvSpPr/>
      </xdr:nvSpPr>
      <xdr:spPr>
        <a:xfrm>
          <a:off x="17874615" y="48463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2FF3BE53-259A-479C-ABFD-B7630473E5B1}"/>
            </a:ext>
          </a:extLst>
        </xdr:cNvPr>
        <xdr:cNvSpPr/>
      </xdr:nvSpPr>
      <xdr:spPr>
        <a:xfrm>
          <a:off x="10910570" y="51562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27E60361-A83C-4019-8117-5FE42112F4A4}"/>
            </a:ext>
          </a:extLst>
        </xdr:cNvPr>
        <xdr:cNvSpPr/>
      </xdr:nvSpPr>
      <xdr:spPr>
        <a:xfrm>
          <a:off x="15246350" y="51562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B1C88195-BAAE-4887-AE05-627BC9700EB3}"/>
            </a:ext>
          </a:extLst>
        </xdr:cNvPr>
        <xdr:cNvSpPr/>
      </xdr:nvSpPr>
      <xdr:spPr>
        <a:xfrm>
          <a:off x="15307945" y="51562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3105D42D-CEC6-411B-B39F-0743C1D9E13A}"/>
            </a:ext>
          </a:extLst>
        </xdr:cNvPr>
        <xdr:cNvSpPr txBox="1"/>
      </xdr:nvSpPr>
      <xdr:spPr>
        <a:xfrm>
          <a:off x="1534604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前年度からほぼ横ばいであるが、引き続き、補助対象事業の実施内容や効果の検証などを行い、必要性や効果が低い補助は見直しや廃止を進めていきたい。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C227507B-B6AD-43B1-AF13-930EDD6CB9BD}"/>
            </a:ext>
          </a:extLst>
        </xdr:cNvPr>
        <xdr:cNvSpPr txBox="1"/>
      </xdr:nvSpPr>
      <xdr:spPr>
        <a:xfrm>
          <a:off x="1087247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9527BD2-2C72-4B00-9AA7-FA96B3A01BEF}"/>
            </a:ext>
          </a:extLst>
        </xdr:cNvPr>
        <xdr:cNvCxnSpPr/>
      </xdr:nvCxnSpPr>
      <xdr:spPr>
        <a:xfrm>
          <a:off x="10910570" y="73888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4DE5D52-ED73-4E25-9E01-8E5AA1CDB7E5}"/>
            </a:ext>
          </a:extLst>
        </xdr:cNvPr>
        <xdr:cNvSpPr txBox="1"/>
      </xdr:nvSpPr>
      <xdr:spPr>
        <a:xfrm>
          <a:off x="1047686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32BB365B-B8AD-484D-864B-72C199457790}"/>
            </a:ext>
          </a:extLst>
        </xdr:cNvPr>
        <xdr:cNvCxnSpPr/>
      </xdr:nvCxnSpPr>
      <xdr:spPr>
        <a:xfrm>
          <a:off x="10910570" y="69430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3CEFD5BA-E4F1-457A-B51D-E5777FC6648C}"/>
            </a:ext>
          </a:extLst>
        </xdr:cNvPr>
        <xdr:cNvSpPr txBox="1"/>
      </xdr:nvSpPr>
      <xdr:spPr>
        <a:xfrm>
          <a:off x="1047686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90CE3128-18AB-4DFE-ADBE-4AD143058AEF}"/>
            </a:ext>
          </a:extLst>
        </xdr:cNvPr>
        <xdr:cNvCxnSpPr/>
      </xdr:nvCxnSpPr>
      <xdr:spPr>
        <a:xfrm>
          <a:off x="10910570" y="64973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E3100CA3-5EB0-4AA3-8D54-E48AA6504455}"/>
            </a:ext>
          </a:extLst>
        </xdr:cNvPr>
        <xdr:cNvSpPr txBox="1"/>
      </xdr:nvSpPr>
      <xdr:spPr>
        <a:xfrm>
          <a:off x="1047686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D61CCC33-6CDF-450D-938B-96F05D2E9640}"/>
            </a:ext>
          </a:extLst>
        </xdr:cNvPr>
        <xdr:cNvCxnSpPr/>
      </xdr:nvCxnSpPr>
      <xdr:spPr>
        <a:xfrm>
          <a:off x="10910570" y="60477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CC9574B4-1331-49EB-B192-778D5893E254}"/>
            </a:ext>
          </a:extLst>
        </xdr:cNvPr>
        <xdr:cNvSpPr txBox="1"/>
      </xdr:nvSpPr>
      <xdr:spPr>
        <a:xfrm>
          <a:off x="1047686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432E7178-560C-4B89-8122-0D59E692EFC4}"/>
            </a:ext>
          </a:extLst>
        </xdr:cNvPr>
        <xdr:cNvCxnSpPr/>
      </xdr:nvCxnSpPr>
      <xdr:spPr>
        <a:xfrm>
          <a:off x="10910570" y="56019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2F2C6DE0-05F2-4287-B158-AEB546155509}"/>
            </a:ext>
          </a:extLst>
        </xdr:cNvPr>
        <xdr:cNvSpPr txBox="1"/>
      </xdr:nvSpPr>
      <xdr:spPr>
        <a:xfrm>
          <a:off x="1047686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105E55CD-5E15-4B25-ACDB-1FF9B753D886}"/>
            </a:ext>
          </a:extLst>
        </xdr:cNvPr>
        <xdr:cNvCxnSpPr/>
      </xdr:nvCxnSpPr>
      <xdr:spPr>
        <a:xfrm>
          <a:off x="10910570" y="51562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3E13850F-0055-42A1-9762-57F55575D3E1}"/>
            </a:ext>
          </a:extLst>
        </xdr:cNvPr>
        <xdr:cNvSpPr/>
      </xdr:nvSpPr>
      <xdr:spPr>
        <a:xfrm>
          <a:off x="10910570" y="51562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AF2AF15F-4D12-4BD4-B0D0-902B40BED415}"/>
            </a:ext>
          </a:extLst>
        </xdr:cNvPr>
        <xdr:cNvCxnSpPr/>
      </xdr:nvCxnSpPr>
      <xdr:spPr>
        <a:xfrm flipV="1">
          <a:off x="14479270" y="5840476"/>
          <a:ext cx="0" cy="107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78CB4956-68CE-4F76-83F3-F9C12B7C1DA0}"/>
            </a:ext>
          </a:extLst>
        </xdr:cNvPr>
        <xdr:cNvSpPr txBox="1"/>
      </xdr:nvSpPr>
      <xdr:spPr>
        <a:xfrm>
          <a:off x="1454531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667C1B55-CC83-4C22-8DA0-46A97A694BBB}"/>
            </a:ext>
          </a:extLst>
        </xdr:cNvPr>
        <xdr:cNvCxnSpPr/>
      </xdr:nvCxnSpPr>
      <xdr:spPr>
        <a:xfrm>
          <a:off x="14390370" y="692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32AB1836-13CB-4E48-9562-C1F0F41B56C0}"/>
            </a:ext>
          </a:extLst>
        </xdr:cNvPr>
        <xdr:cNvSpPr txBox="1"/>
      </xdr:nvSpPr>
      <xdr:spPr>
        <a:xfrm>
          <a:off x="14545310" y="5587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ACAC2C39-FD21-492C-80BB-5545551A74A5}"/>
            </a:ext>
          </a:extLst>
        </xdr:cNvPr>
        <xdr:cNvCxnSpPr/>
      </xdr:nvCxnSpPr>
      <xdr:spPr>
        <a:xfrm>
          <a:off x="14390370" y="5840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36</xdr:row>
      <xdr:rowOff>72136</xdr:rowOff>
    </xdr:to>
    <xdr:cxnSp macro="">
      <xdr:nvCxnSpPr>
        <xdr:cNvPr id="307" name="直線コネクタ 306">
          <a:extLst>
            <a:ext uri="{FF2B5EF4-FFF2-40B4-BE49-F238E27FC236}">
              <a16:creationId xmlns:a16="http://schemas.microsoft.com/office/drawing/2014/main" id="{F50C4621-84E6-40C6-B870-CE726B719577}"/>
            </a:ext>
          </a:extLst>
        </xdr:cNvPr>
        <xdr:cNvCxnSpPr/>
      </xdr:nvCxnSpPr>
      <xdr:spPr>
        <a:xfrm flipV="1">
          <a:off x="13740130" y="6102604"/>
          <a:ext cx="7391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D4453140-4C7B-40B2-8238-D1FB2B0E552B}"/>
            </a:ext>
          </a:extLst>
        </xdr:cNvPr>
        <xdr:cNvSpPr txBox="1"/>
      </xdr:nvSpPr>
      <xdr:spPr>
        <a:xfrm>
          <a:off x="14545310" y="6170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349D373A-EBE5-4F16-A1F0-59152B464BB7}"/>
            </a:ext>
          </a:extLst>
        </xdr:cNvPr>
        <xdr:cNvSpPr/>
      </xdr:nvSpPr>
      <xdr:spPr>
        <a:xfrm>
          <a:off x="14428470" y="6198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90424</xdr:rowOff>
    </xdr:to>
    <xdr:cxnSp macro="">
      <xdr:nvCxnSpPr>
        <xdr:cNvPr id="310" name="直線コネクタ 309">
          <a:extLst>
            <a:ext uri="{FF2B5EF4-FFF2-40B4-BE49-F238E27FC236}">
              <a16:creationId xmlns:a16="http://schemas.microsoft.com/office/drawing/2014/main" id="{8F2CF2DB-B7D6-4C78-AE75-DD16475E7340}"/>
            </a:ext>
          </a:extLst>
        </xdr:cNvPr>
        <xdr:cNvCxnSpPr/>
      </xdr:nvCxnSpPr>
      <xdr:spPr>
        <a:xfrm flipV="1">
          <a:off x="12967335" y="6107176"/>
          <a:ext cx="77279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D278B1E6-AAF5-404B-A21A-196BCC92D2DE}"/>
            </a:ext>
          </a:extLst>
        </xdr:cNvPr>
        <xdr:cNvSpPr/>
      </xdr:nvSpPr>
      <xdr:spPr>
        <a:xfrm>
          <a:off x="1368933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8184C2F4-6AAD-4860-A825-303C9F6BFFA6}"/>
            </a:ext>
          </a:extLst>
        </xdr:cNvPr>
        <xdr:cNvSpPr txBox="1"/>
      </xdr:nvSpPr>
      <xdr:spPr>
        <a:xfrm>
          <a:off x="13408660" y="628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37</xdr:row>
      <xdr:rowOff>14986</xdr:rowOff>
    </xdr:to>
    <xdr:cxnSp macro="">
      <xdr:nvCxnSpPr>
        <xdr:cNvPr id="313" name="直線コネクタ 312">
          <a:extLst>
            <a:ext uri="{FF2B5EF4-FFF2-40B4-BE49-F238E27FC236}">
              <a16:creationId xmlns:a16="http://schemas.microsoft.com/office/drawing/2014/main" id="{08B02F34-EBDD-4CE6-B2D2-91516A4FA433}"/>
            </a:ext>
          </a:extLst>
        </xdr:cNvPr>
        <xdr:cNvCxnSpPr/>
      </xdr:nvCxnSpPr>
      <xdr:spPr>
        <a:xfrm flipV="1">
          <a:off x="12185015" y="6125464"/>
          <a:ext cx="78232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90652820-975B-4E04-A49D-E67804FD95E3}"/>
            </a:ext>
          </a:extLst>
        </xdr:cNvPr>
        <xdr:cNvSpPr/>
      </xdr:nvSpPr>
      <xdr:spPr>
        <a:xfrm>
          <a:off x="12924155" y="6188964"/>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60C52E30-C171-4C39-8D9C-0B6294045568}"/>
            </a:ext>
          </a:extLst>
        </xdr:cNvPr>
        <xdr:cNvSpPr txBox="1"/>
      </xdr:nvSpPr>
      <xdr:spPr>
        <a:xfrm>
          <a:off x="12618720" y="62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37</xdr:row>
      <xdr:rowOff>14986</xdr:rowOff>
    </xdr:to>
    <xdr:cxnSp macro="">
      <xdr:nvCxnSpPr>
        <xdr:cNvPr id="316" name="直線コネクタ 315">
          <a:extLst>
            <a:ext uri="{FF2B5EF4-FFF2-40B4-BE49-F238E27FC236}">
              <a16:creationId xmlns:a16="http://schemas.microsoft.com/office/drawing/2014/main" id="{00B91281-B31E-4ACB-B5B7-6F833BC734AF}"/>
            </a:ext>
          </a:extLst>
        </xdr:cNvPr>
        <xdr:cNvCxnSpPr/>
      </xdr:nvCxnSpPr>
      <xdr:spPr>
        <a:xfrm>
          <a:off x="11395075" y="6098032"/>
          <a:ext cx="78994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80198E8F-E809-491A-AE74-E4933BAB35B8}"/>
            </a:ext>
          </a:extLst>
        </xdr:cNvPr>
        <xdr:cNvSpPr/>
      </xdr:nvSpPr>
      <xdr:spPr>
        <a:xfrm>
          <a:off x="12134215"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531E62BF-F4F5-4F29-95A8-19567B599FBF}"/>
            </a:ext>
          </a:extLst>
        </xdr:cNvPr>
        <xdr:cNvSpPr txBox="1"/>
      </xdr:nvSpPr>
      <xdr:spPr>
        <a:xfrm>
          <a:off x="11853545" y="593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92C653C-9B04-4134-8F9E-EAC164FF9CCB}"/>
            </a:ext>
          </a:extLst>
        </xdr:cNvPr>
        <xdr:cNvSpPr/>
      </xdr:nvSpPr>
      <xdr:spPr>
        <a:xfrm>
          <a:off x="11369040" y="6217158"/>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448F89EA-FB6A-4EC8-9249-4B2D8CCA771B}"/>
            </a:ext>
          </a:extLst>
        </xdr:cNvPr>
        <xdr:cNvSpPr txBox="1"/>
      </xdr:nvSpPr>
      <xdr:spPr>
        <a:xfrm>
          <a:off x="11063605" y="630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BE5E7362-207D-4B7B-ABE4-EA3FF11B2D43}"/>
            </a:ext>
          </a:extLst>
        </xdr:cNvPr>
        <xdr:cNvSpPr txBox="1"/>
      </xdr:nvSpPr>
      <xdr:spPr>
        <a:xfrm>
          <a:off x="142881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F0AA586-FE23-4BE4-8161-1375E8F2DEBB}"/>
            </a:ext>
          </a:extLst>
        </xdr:cNvPr>
        <xdr:cNvSpPr txBox="1"/>
      </xdr:nvSpPr>
      <xdr:spPr>
        <a:xfrm>
          <a:off x="1354899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818526D7-9C39-4354-AED5-E2F2F02D5440}"/>
            </a:ext>
          </a:extLst>
        </xdr:cNvPr>
        <xdr:cNvSpPr txBox="1"/>
      </xdr:nvSpPr>
      <xdr:spPr>
        <a:xfrm>
          <a:off x="1278382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A87BF428-2843-4545-BC29-87161F3B5CA6}"/>
            </a:ext>
          </a:extLst>
        </xdr:cNvPr>
        <xdr:cNvSpPr txBox="1"/>
      </xdr:nvSpPr>
      <xdr:spPr>
        <a:xfrm>
          <a:off x="1199388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DC616527-4258-4332-BDFF-6B76820F7A83}"/>
            </a:ext>
          </a:extLst>
        </xdr:cNvPr>
        <xdr:cNvSpPr txBox="1"/>
      </xdr:nvSpPr>
      <xdr:spPr>
        <a:xfrm>
          <a:off x="112134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6" name="楕円 325">
          <a:extLst>
            <a:ext uri="{FF2B5EF4-FFF2-40B4-BE49-F238E27FC236}">
              <a16:creationId xmlns:a16="http://schemas.microsoft.com/office/drawing/2014/main" id="{33B1A252-98D3-4B76-B105-5F7E435791EB}"/>
            </a:ext>
          </a:extLst>
        </xdr:cNvPr>
        <xdr:cNvSpPr/>
      </xdr:nvSpPr>
      <xdr:spPr>
        <a:xfrm>
          <a:off x="1442847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33291</xdr:rowOff>
    </xdr:from>
    <xdr:ext cx="762000" cy="259045"/>
    <xdr:sp macro="" textlink="">
      <xdr:nvSpPr>
        <xdr:cNvPr id="327" name="補助費等該当値テキスト">
          <a:extLst>
            <a:ext uri="{FF2B5EF4-FFF2-40B4-BE49-F238E27FC236}">
              <a16:creationId xmlns:a16="http://schemas.microsoft.com/office/drawing/2014/main" id="{F5134478-0834-44A1-B98C-9FAF437C541E}"/>
            </a:ext>
          </a:extLst>
        </xdr:cNvPr>
        <xdr:cNvSpPr txBox="1"/>
      </xdr:nvSpPr>
      <xdr:spPr>
        <a:xfrm>
          <a:off x="14545310" y="590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8" name="楕円 327">
          <a:extLst>
            <a:ext uri="{FF2B5EF4-FFF2-40B4-BE49-F238E27FC236}">
              <a16:creationId xmlns:a16="http://schemas.microsoft.com/office/drawing/2014/main" id="{4CC183D5-5AE2-47F6-A36C-E58C5EF01B63}"/>
            </a:ext>
          </a:extLst>
        </xdr:cNvPr>
        <xdr:cNvSpPr/>
      </xdr:nvSpPr>
      <xdr:spPr>
        <a:xfrm>
          <a:off x="1368933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9" name="テキスト ボックス 328">
          <a:extLst>
            <a:ext uri="{FF2B5EF4-FFF2-40B4-BE49-F238E27FC236}">
              <a16:creationId xmlns:a16="http://schemas.microsoft.com/office/drawing/2014/main" id="{68B4017B-15E6-4B8A-BFB9-BE1DEAB6E794}"/>
            </a:ext>
          </a:extLst>
        </xdr:cNvPr>
        <xdr:cNvSpPr txBox="1"/>
      </xdr:nvSpPr>
      <xdr:spPr>
        <a:xfrm>
          <a:off x="13408660" y="5832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30" name="楕円 329">
          <a:extLst>
            <a:ext uri="{FF2B5EF4-FFF2-40B4-BE49-F238E27FC236}">
              <a16:creationId xmlns:a16="http://schemas.microsoft.com/office/drawing/2014/main" id="{DBD64309-1D92-4AED-A53B-2C1BB88996E7}"/>
            </a:ext>
          </a:extLst>
        </xdr:cNvPr>
        <xdr:cNvSpPr/>
      </xdr:nvSpPr>
      <xdr:spPr>
        <a:xfrm>
          <a:off x="12924155" y="6074664"/>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31" name="テキスト ボックス 330">
          <a:extLst>
            <a:ext uri="{FF2B5EF4-FFF2-40B4-BE49-F238E27FC236}">
              <a16:creationId xmlns:a16="http://schemas.microsoft.com/office/drawing/2014/main" id="{1A1D0F25-5580-49F4-8BB3-D5C9EC7F4B85}"/>
            </a:ext>
          </a:extLst>
        </xdr:cNvPr>
        <xdr:cNvSpPr txBox="1"/>
      </xdr:nvSpPr>
      <xdr:spPr>
        <a:xfrm>
          <a:off x="12618720" y="585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2" name="楕円 331">
          <a:extLst>
            <a:ext uri="{FF2B5EF4-FFF2-40B4-BE49-F238E27FC236}">
              <a16:creationId xmlns:a16="http://schemas.microsoft.com/office/drawing/2014/main" id="{C840B887-75A5-4B19-8FA3-E055BA469BFC}"/>
            </a:ext>
          </a:extLst>
        </xdr:cNvPr>
        <xdr:cNvSpPr/>
      </xdr:nvSpPr>
      <xdr:spPr>
        <a:xfrm>
          <a:off x="12134215" y="6170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69BA3463-917A-4D60-B996-8C48F2ACC0ED}"/>
            </a:ext>
          </a:extLst>
        </xdr:cNvPr>
        <xdr:cNvSpPr txBox="1"/>
      </xdr:nvSpPr>
      <xdr:spPr>
        <a:xfrm>
          <a:off x="11853545"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4" name="楕円 333">
          <a:extLst>
            <a:ext uri="{FF2B5EF4-FFF2-40B4-BE49-F238E27FC236}">
              <a16:creationId xmlns:a16="http://schemas.microsoft.com/office/drawing/2014/main" id="{9F847B36-7811-49A6-A6C1-F8052CBA0C7C}"/>
            </a:ext>
          </a:extLst>
        </xdr:cNvPr>
        <xdr:cNvSpPr/>
      </xdr:nvSpPr>
      <xdr:spPr>
        <a:xfrm>
          <a:off x="11369040" y="6047232"/>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5" name="テキスト ボックス 334">
          <a:extLst>
            <a:ext uri="{FF2B5EF4-FFF2-40B4-BE49-F238E27FC236}">
              <a16:creationId xmlns:a16="http://schemas.microsoft.com/office/drawing/2014/main" id="{EF4F8242-3CC5-417F-873A-71DBC2D84CDA}"/>
            </a:ext>
          </a:extLst>
        </xdr:cNvPr>
        <xdr:cNvSpPr txBox="1"/>
      </xdr:nvSpPr>
      <xdr:spPr>
        <a:xfrm>
          <a:off x="11063605"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3CCB287E-E6AC-401D-99E8-D5700D53A81A}"/>
            </a:ext>
          </a:extLst>
        </xdr:cNvPr>
        <xdr:cNvSpPr/>
      </xdr:nvSpPr>
      <xdr:spPr>
        <a:xfrm>
          <a:off x="687705" y="113017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B211744E-8D0B-4483-BEB3-78E40C347F12}"/>
            </a:ext>
          </a:extLst>
        </xdr:cNvPr>
        <xdr:cNvSpPr/>
      </xdr:nvSpPr>
      <xdr:spPr>
        <a:xfrm>
          <a:off x="4730750" y="113652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56CF41-B265-49AE-A333-E51E6B046AFF}"/>
            </a:ext>
          </a:extLst>
        </xdr:cNvPr>
        <xdr:cNvSpPr/>
      </xdr:nvSpPr>
      <xdr:spPr>
        <a:xfrm>
          <a:off x="4730750" y="115519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DA748241-66DA-42CC-AC5F-BF6A58405898}"/>
            </a:ext>
          </a:extLst>
        </xdr:cNvPr>
        <xdr:cNvSpPr/>
      </xdr:nvSpPr>
      <xdr:spPr>
        <a:xfrm>
          <a:off x="621982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55844D49-57C3-4744-840A-57A00ADFC025}"/>
            </a:ext>
          </a:extLst>
        </xdr:cNvPr>
        <xdr:cNvSpPr/>
      </xdr:nvSpPr>
      <xdr:spPr>
        <a:xfrm>
          <a:off x="621982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6950D0B6-0390-4321-8C29-6A11A12E2E18}"/>
            </a:ext>
          </a:extLst>
        </xdr:cNvPr>
        <xdr:cNvSpPr/>
      </xdr:nvSpPr>
      <xdr:spPr>
        <a:xfrm>
          <a:off x="763460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ABC7AE5B-386D-429D-8CB8-051AF97736D1}"/>
            </a:ext>
          </a:extLst>
        </xdr:cNvPr>
        <xdr:cNvSpPr/>
      </xdr:nvSpPr>
      <xdr:spPr>
        <a:xfrm>
          <a:off x="763460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9F698D8B-4047-4D68-928F-1956BCF661B5}"/>
            </a:ext>
          </a:extLst>
        </xdr:cNvPr>
        <xdr:cNvSpPr/>
      </xdr:nvSpPr>
      <xdr:spPr>
        <a:xfrm>
          <a:off x="687705" y="118618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1805E116-FF2B-4F4A-A8CE-78DBBD2409D0}"/>
            </a:ext>
          </a:extLst>
        </xdr:cNvPr>
        <xdr:cNvSpPr/>
      </xdr:nvSpPr>
      <xdr:spPr>
        <a:xfrm>
          <a:off x="5021580" y="118618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38058AC7-F3C4-47A6-B975-8353BAD8D529}"/>
            </a:ext>
          </a:extLst>
        </xdr:cNvPr>
        <xdr:cNvSpPr/>
      </xdr:nvSpPr>
      <xdr:spPr>
        <a:xfrm>
          <a:off x="5085080" y="118618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5E01F5AF-24D5-4501-8506-A787ED10B7EC}"/>
            </a:ext>
          </a:extLst>
        </xdr:cNvPr>
        <xdr:cNvSpPr txBox="1"/>
      </xdr:nvSpPr>
      <xdr:spPr>
        <a:xfrm>
          <a:off x="509841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引き続き、交付税措置の有無や地方債残高、実質公債費比率等の財政指標を勘案した上で、市債の有効活用を図る必要がある。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3010BD7F-1D8C-4ADE-9030-0560A30AC594}"/>
            </a:ext>
          </a:extLst>
        </xdr:cNvPr>
        <xdr:cNvSpPr txBox="1"/>
      </xdr:nvSpPr>
      <xdr:spPr>
        <a:xfrm>
          <a:off x="64960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E3074AD-F06E-4439-8623-54118E9F25F3}"/>
            </a:ext>
          </a:extLst>
        </xdr:cNvPr>
        <xdr:cNvCxnSpPr/>
      </xdr:nvCxnSpPr>
      <xdr:spPr>
        <a:xfrm>
          <a:off x="687705" y="140944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F8E2AA05-76D2-46C6-AFAE-7419FD1DE7D8}"/>
            </a:ext>
          </a:extLst>
        </xdr:cNvPr>
        <xdr:cNvSpPr txBox="1"/>
      </xdr:nvSpPr>
      <xdr:spPr>
        <a:xfrm>
          <a:off x="22923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18BE83BB-C517-422A-A428-E05E9F87AE19}"/>
            </a:ext>
          </a:extLst>
        </xdr:cNvPr>
        <xdr:cNvCxnSpPr/>
      </xdr:nvCxnSpPr>
      <xdr:spPr>
        <a:xfrm>
          <a:off x="687705" y="137248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1C3F2885-9000-48D0-9882-F408B5EDABA3}"/>
            </a:ext>
          </a:extLst>
        </xdr:cNvPr>
        <xdr:cNvSpPr txBox="1"/>
      </xdr:nvSpPr>
      <xdr:spPr>
        <a:xfrm>
          <a:off x="22923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F74E013-9B1E-4B39-920F-06B0D3A3E4CD}"/>
            </a:ext>
          </a:extLst>
        </xdr:cNvPr>
        <xdr:cNvCxnSpPr/>
      </xdr:nvCxnSpPr>
      <xdr:spPr>
        <a:xfrm>
          <a:off x="687705" y="1335151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F889F4FA-7C8B-4D4B-BC1A-F4CEEA7F3CD6}"/>
            </a:ext>
          </a:extLst>
        </xdr:cNvPr>
        <xdr:cNvSpPr txBox="1"/>
      </xdr:nvSpPr>
      <xdr:spPr>
        <a:xfrm>
          <a:off x="22923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B5590D83-3CBB-4420-A46F-6A01487B70EE}"/>
            </a:ext>
          </a:extLst>
        </xdr:cNvPr>
        <xdr:cNvCxnSpPr/>
      </xdr:nvCxnSpPr>
      <xdr:spPr>
        <a:xfrm>
          <a:off x="687705" y="1297813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5AAF9E8F-1CC2-4682-97B1-7DD57E9EE06B}"/>
            </a:ext>
          </a:extLst>
        </xdr:cNvPr>
        <xdr:cNvSpPr txBox="1"/>
      </xdr:nvSpPr>
      <xdr:spPr>
        <a:xfrm>
          <a:off x="22923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43BCFB85-DBAC-40ED-86FB-76C7EA90F025}"/>
            </a:ext>
          </a:extLst>
        </xdr:cNvPr>
        <xdr:cNvCxnSpPr/>
      </xdr:nvCxnSpPr>
      <xdr:spPr>
        <a:xfrm>
          <a:off x="687705" y="1260475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85D779C8-6ADB-41A2-9725-9427C93CFB99}"/>
            </a:ext>
          </a:extLst>
        </xdr:cNvPr>
        <xdr:cNvSpPr txBox="1"/>
      </xdr:nvSpPr>
      <xdr:spPr>
        <a:xfrm>
          <a:off x="22923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7176E847-E91F-43DF-ABFF-AF454F2E79E9}"/>
            </a:ext>
          </a:extLst>
        </xdr:cNvPr>
        <xdr:cNvCxnSpPr/>
      </xdr:nvCxnSpPr>
      <xdr:spPr>
        <a:xfrm>
          <a:off x="687705" y="1223518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CE354025-C825-4FAA-B05C-60980E70B871}"/>
            </a:ext>
          </a:extLst>
        </xdr:cNvPr>
        <xdr:cNvSpPr txBox="1"/>
      </xdr:nvSpPr>
      <xdr:spPr>
        <a:xfrm>
          <a:off x="22923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E7E41EC1-BE51-4FCE-B69B-92315D1BF930}"/>
            </a:ext>
          </a:extLst>
        </xdr:cNvPr>
        <xdr:cNvCxnSpPr/>
      </xdr:nvCxnSpPr>
      <xdr:spPr>
        <a:xfrm>
          <a:off x="687705" y="118618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12A0519F-20AF-416E-B73A-BAAED2C4D541}"/>
            </a:ext>
          </a:extLst>
        </xdr:cNvPr>
        <xdr:cNvSpPr txBox="1"/>
      </xdr:nvSpPr>
      <xdr:spPr>
        <a:xfrm>
          <a:off x="22923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656FC891-8CBF-411A-B1A5-9078369D6776}"/>
            </a:ext>
          </a:extLst>
        </xdr:cNvPr>
        <xdr:cNvSpPr/>
      </xdr:nvSpPr>
      <xdr:spPr>
        <a:xfrm>
          <a:off x="687705" y="118618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5E97FE96-A884-4C6E-9C90-7EAE30C60B4E}"/>
            </a:ext>
          </a:extLst>
        </xdr:cNvPr>
        <xdr:cNvCxnSpPr/>
      </xdr:nvCxnSpPr>
      <xdr:spPr>
        <a:xfrm flipV="1">
          <a:off x="4231640" y="1239139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859F570B-8631-4DEA-BE3A-59061E0879C2}"/>
            </a:ext>
          </a:extLst>
        </xdr:cNvPr>
        <xdr:cNvSpPr txBox="1"/>
      </xdr:nvSpPr>
      <xdr:spPr>
        <a:xfrm>
          <a:off x="432054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7F685F06-C1B0-4311-8FC1-D41D0567694C}"/>
            </a:ext>
          </a:extLst>
        </xdr:cNvPr>
        <xdr:cNvCxnSpPr/>
      </xdr:nvCxnSpPr>
      <xdr:spPr>
        <a:xfrm>
          <a:off x="4167505" y="1379728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95B0546-9024-49DE-A646-B5BFCB3DD027}"/>
            </a:ext>
          </a:extLst>
        </xdr:cNvPr>
        <xdr:cNvSpPr txBox="1"/>
      </xdr:nvSpPr>
      <xdr:spPr>
        <a:xfrm>
          <a:off x="432054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66300F1D-5589-46D6-AAE2-61285E003402}"/>
            </a:ext>
          </a:extLst>
        </xdr:cNvPr>
        <xdr:cNvCxnSpPr/>
      </xdr:nvCxnSpPr>
      <xdr:spPr>
        <a:xfrm>
          <a:off x="4167505" y="1239139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76</xdr:row>
      <xdr:rowOff>165100</xdr:rowOff>
    </xdr:to>
    <xdr:cxnSp macro="">
      <xdr:nvCxnSpPr>
        <xdr:cNvPr id="368" name="直線コネクタ 367">
          <a:extLst>
            <a:ext uri="{FF2B5EF4-FFF2-40B4-BE49-F238E27FC236}">
              <a16:creationId xmlns:a16="http://schemas.microsoft.com/office/drawing/2014/main" id="{18659066-3F86-4438-B1C7-E74891937B68}"/>
            </a:ext>
          </a:extLst>
        </xdr:cNvPr>
        <xdr:cNvCxnSpPr/>
      </xdr:nvCxnSpPr>
      <xdr:spPr>
        <a:xfrm flipV="1">
          <a:off x="3502025" y="12852401"/>
          <a:ext cx="729615"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5B81D269-D0CB-4673-A78A-4503EDB54D60}"/>
            </a:ext>
          </a:extLst>
        </xdr:cNvPr>
        <xdr:cNvSpPr txBox="1"/>
      </xdr:nvSpPr>
      <xdr:spPr>
        <a:xfrm>
          <a:off x="4320540" y="12998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E655DC4E-ABF2-477B-BE29-5242992B733C}"/>
            </a:ext>
          </a:extLst>
        </xdr:cNvPr>
        <xdr:cNvSpPr/>
      </xdr:nvSpPr>
      <xdr:spPr>
        <a:xfrm>
          <a:off x="4205605" y="13026391"/>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76</xdr:row>
      <xdr:rowOff>165100</xdr:rowOff>
    </xdr:to>
    <xdr:cxnSp macro="">
      <xdr:nvCxnSpPr>
        <xdr:cNvPr id="371" name="直線コネクタ 370">
          <a:extLst>
            <a:ext uri="{FF2B5EF4-FFF2-40B4-BE49-F238E27FC236}">
              <a16:creationId xmlns:a16="http://schemas.microsoft.com/office/drawing/2014/main" id="{AB186233-4512-42B6-A336-AA65DFD0A61A}"/>
            </a:ext>
          </a:extLst>
        </xdr:cNvPr>
        <xdr:cNvCxnSpPr/>
      </xdr:nvCxnSpPr>
      <xdr:spPr>
        <a:xfrm>
          <a:off x="2727325" y="128981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84ED0407-9655-4F66-B080-FCA082F2FA4A}"/>
            </a:ext>
          </a:extLst>
        </xdr:cNvPr>
        <xdr:cNvSpPr/>
      </xdr:nvSpPr>
      <xdr:spPr>
        <a:xfrm>
          <a:off x="3466465" y="130835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8AF7CD96-E194-4E12-9FE4-4386CD56833D}"/>
            </a:ext>
          </a:extLst>
        </xdr:cNvPr>
        <xdr:cNvSpPr txBox="1"/>
      </xdr:nvSpPr>
      <xdr:spPr>
        <a:xfrm>
          <a:off x="3161030" y="1316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157480</xdr:rowOff>
    </xdr:to>
    <xdr:cxnSp macro="">
      <xdr:nvCxnSpPr>
        <xdr:cNvPr id="374" name="直線コネクタ 373">
          <a:extLst>
            <a:ext uri="{FF2B5EF4-FFF2-40B4-BE49-F238E27FC236}">
              <a16:creationId xmlns:a16="http://schemas.microsoft.com/office/drawing/2014/main" id="{932077C5-0DB8-450B-B004-9C7B0A72C5D5}"/>
            </a:ext>
          </a:extLst>
        </xdr:cNvPr>
        <xdr:cNvCxnSpPr/>
      </xdr:nvCxnSpPr>
      <xdr:spPr>
        <a:xfrm>
          <a:off x="1937385" y="12821920"/>
          <a:ext cx="78994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F98D64D2-3BEF-47A7-ACBB-59C7342068ED}"/>
            </a:ext>
          </a:extLst>
        </xdr:cNvPr>
        <xdr:cNvSpPr/>
      </xdr:nvSpPr>
      <xdr:spPr>
        <a:xfrm>
          <a:off x="2676525"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FFD30FAC-8620-4330-8340-00636C46AEB9}"/>
            </a:ext>
          </a:extLst>
        </xdr:cNvPr>
        <xdr:cNvSpPr txBox="1"/>
      </xdr:nvSpPr>
      <xdr:spPr>
        <a:xfrm>
          <a:off x="2395855"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96520</xdr:rowOff>
    </xdr:to>
    <xdr:cxnSp macro="">
      <xdr:nvCxnSpPr>
        <xdr:cNvPr id="377" name="直線コネクタ 376">
          <a:extLst>
            <a:ext uri="{FF2B5EF4-FFF2-40B4-BE49-F238E27FC236}">
              <a16:creationId xmlns:a16="http://schemas.microsoft.com/office/drawing/2014/main" id="{3A34B7A6-BF69-4C45-8FC0-13BD8FD498E2}"/>
            </a:ext>
          </a:extLst>
        </xdr:cNvPr>
        <xdr:cNvCxnSpPr/>
      </xdr:nvCxnSpPr>
      <xdr:spPr>
        <a:xfrm flipV="1">
          <a:off x="1172210" y="12821920"/>
          <a:ext cx="7651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2E9186C0-536E-4218-8897-093B9B3CFE52}"/>
            </a:ext>
          </a:extLst>
        </xdr:cNvPr>
        <xdr:cNvSpPr/>
      </xdr:nvSpPr>
      <xdr:spPr>
        <a:xfrm>
          <a:off x="1911350" y="13018769"/>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6808C357-1154-4371-89FE-52AA25022B03}"/>
            </a:ext>
          </a:extLst>
        </xdr:cNvPr>
        <xdr:cNvSpPr txBox="1"/>
      </xdr:nvSpPr>
      <xdr:spPr>
        <a:xfrm>
          <a:off x="1605915"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A527D1F1-1A4E-45C2-8D65-D4FBB2BA5EF6}"/>
            </a:ext>
          </a:extLst>
        </xdr:cNvPr>
        <xdr:cNvSpPr/>
      </xdr:nvSpPr>
      <xdr:spPr>
        <a:xfrm>
          <a:off x="1121410" y="1309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6FC8400D-59E9-4B43-B27D-8A7A9F470789}"/>
            </a:ext>
          </a:extLst>
        </xdr:cNvPr>
        <xdr:cNvSpPr txBox="1"/>
      </xdr:nvSpPr>
      <xdr:spPr>
        <a:xfrm>
          <a:off x="840740" y="1317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CB89D3E-C9B8-457A-B3A5-8209FC17DB85}"/>
            </a:ext>
          </a:extLst>
        </xdr:cNvPr>
        <xdr:cNvSpPr txBox="1"/>
      </xdr:nvSpPr>
      <xdr:spPr>
        <a:xfrm>
          <a:off x="404050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4ABF402B-6985-4A0E-8B54-EF50453BBF4D}"/>
            </a:ext>
          </a:extLst>
        </xdr:cNvPr>
        <xdr:cNvSpPr txBox="1"/>
      </xdr:nvSpPr>
      <xdr:spPr>
        <a:xfrm>
          <a:off x="332613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C35DA1E-4D25-4967-9D74-05297BD176EC}"/>
            </a:ext>
          </a:extLst>
        </xdr:cNvPr>
        <xdr:cNvSpPr txBox="1"/>
      </xdr:nvSpPr>
      <xdr:spPr>
        <a:xfrm>
          <a:off x="25361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5CD0CB73-C2AC-46FA-A4B8-A4A85C730396}"/>
            </a:ext>
          </a:extLst>
        </xdr:cNvPr>
        <xdr:cNvSpPr txBox="1"/>
      </xdr:nvSpPr>
      <xdr:spPr>
        <a:xfrm>
          <a:off x="17557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9893855F-6205-4BCB-B948-1C3C0370F29F}"/>
            </a:ext>
          </a:extLst>
        </xdr:cNvPr>
        <xdr:cNvSpPr txBox="1"/>
      </xdr:nvSpPr>
      <xdr:spPr>
        <a:xfrm>
          <a:off x="9810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87" name="楕円 386">
          <a:extLst>
            <a:ext uri="{FF2B5EF4-FFF2-40B4-BE49-F238E27FC236}">
              <a16:creationId xmlns:a16="http://schemas.microsoft.com/office/drawing/2014/main" id="{B19C81DC-E9C0-4215-A099-9BD98BFBA366}"/>
            </a:ext>
          </a:extLst>
        </xdr:cNvPr>
        <xdr:cNvSpPr/>
      </xdr:nvSpPr>
      <xdr:spPr>
        <a:xfrm>
          <a:off x="4205605" y="12801601"/>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77487</xdr:rowOff>
    </xdr:from>
    <xdr:ext cx="762000" cy="259045"/>
    <xdr:sp macro="" textlink="">
      <xdr:nvSpPr>
        <xdr:cNvPr id="388" name="公債費該当値テキスト">
          <a:extLst>
            <a:ext uri="{FF2B5EF4-FFF2-40B4-BE49-F238E27FC236}">
              <a16:creationId xmlns:a16="http://schemas.microsoft.com/office/drawing/2014/main" id="{8AE40B68-74EC-4810-B88F-349F5DC258E6}"/>
            </a:ext>
          </a:extLst>
        </xdr:cNvPr>
        <xdr:cNvSpPr txBox="1"/>
      </xdr:nvSpPr>
      <xdr:spPr>
        <a:xfrm>
          <a:off x="4320540" y="1265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9" name="楕円 388">
          <a:extLst>
            <a:ext uri="{FF2B5EF4-FFF2-40B4-BE49-F238E27FC236}">
              <a16:creationId xmlns:a16="http://schemas.microsoft.com/office/drawing/2014/main" id="{6A614877-8904-404B-B036-F2B63697F251}"/>
            </a:ext>
          </a:extLst>
        </xdr:cNvPr>
        <xdr:cNvSpPr/>
      </xdr:nvSpPr>
      <xdr:spPr>
        <a:xfrm>
          <a:off x="3466465" y="1285494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0" name="テキスト ボックス 389">
          <a:extLst>
            <a:ext uri="{FF2B5EF4-FFF2-40B4-BE49-F238E27FC236}">
              <a16:creationId xmlns:a16="http://schemas.microsoft.com/office/drawing/2014/main" id="{2D26826E-7854-44CC-8965-8F347495E296}"/>
            </a:ext>
          </a:extLst>
        </xdr:cNvPr>
        <xdr:cNvSpPr txBox="1"/>
      </xdr:nvSpPr>
      <xdr:spPr>
        <a:xfrm>
          <a:off x="3161030" y="1262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91" name="楕円 390">
          <a:extLst>
            <a:ext uri="{FF2B5EF4-FFF2-40B4-BE49-F238E27FC236}">
              <a16:creationId xmlns:a16="http://schemas.microsoft.com/office/drawing/2014/main" id="{5A0157D2-884F-4A69-93EF-C690952DBCEE}"/>
            </a:ext>
          </a:extLst>
        </xdr:cNvPr>
        <xdr:cNvSpPr/>
      </xdr:nvSpPr>
      <xdr:spPr>
        <a:xfrm>
          <a:off x="2676525" y="1284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92" name="テキスト ボックス 391">
          <a:extLst>
            <a:ext uri="{FF2B5EF4-FFF2-40B4-BE49-F238E27FC236}">
              <a16:creationId xmlns:a16="http://schemas.microsoft.com/office/drawing/2014/main" id="{D06E25B9-F8D6-4360-9A74-33D99C240031}"/>
            </a:ext>
          </a:extLst>
        </xdr:cNvPr>
        <xdr:cNvSpPr txBox="1"/>
      </xdr:nvSpPr>
      <xdr:spPr>
        <a:xfrm>
          <a:off x="2395855"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3" name="楕円 392">
          <a:extLst>
            <a:ext uri="{FF2B5EF4-FFF2-40B4-BE49-F238E27FC236}">
              <a16:creationId xmlns:a16="http://schemas.microsoft.com/office/drawing/2014/main" id="{9538CC0E-C884-4F73-8BCA-5A0C9B749E61}"/>
            </a:ext>
          </a:extLst>
        </xdr:cNvPr>
        <xdr:cNvSpPr/>
      </xdr:nvSpPr>
      <xdr:spPr>
        <a:xfrm>
          <a:off x="1911350" y="1277112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4" name="テキスト ボックス 393">
          <a:extLst>
            <a:ext uri="{FF2B5EF4-FFF2-40B4-BE49-F238E27FC236}">
              <a16:creationId xmlns:a16="http://schemas.microsoft.com/office/drawing/2014/main" id="{E66643CF-715A-47E0-B568-DD659C3484CF}"/>
            </a:ext>
          </a:extLst>
        </xdr:cNvPr>
        <xdr:cNvSpPr txBox="1"/>
      </xdr:nvSpPr>
      <xdr:spPr>
        <a:xfrm>
          <a:off x="1605915"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95" name="楕円 394">
          <a:extLst>
            <a:ext uri="{FF2B5EF4-FFF2-40B4-BE49-F238E27FC236}">
              <a16:creationId xmlns:a16="http://schemas.microsoft.com/office/drawing/2014/main" id="{88F6D589-5D49-442A-8935-0FEB7D5B24E4}"/>
            </a:ext>
          </a:extLst>
        </xdr:cNvPr>
        <xdr:cNvSpPr/>
      </xdr:nvSpPr>
      <xdr:spPr>
        <a:xfrm>
          <a:off x="112141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96" name="テキスト ボックス 395">
          <a:extLst>
            <a:ext uri="{FF2B5EF4-FFF2-40B4-BE49-F238E27FC236}">
              <a16:creationId xmlns:a16="http://schemas.microsoft.com/office/drawing/2014/main" id="{EC704B13-C749-4134-8A28-4C42364E0981}"/>
            </a:ext>
          </a:extLst>
        </xdr:cNvPr>
        <xdr:cNvSpPr txBox="1"/>
      </xdr:nvSpPr>
      <xdr:spPr>
        <a:xfrm>
          <a:off x="84074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F641B5F3-2FA9-4474-AD61-927E8D9D26AE}"/>
            </a:ext>
          </a:extLst>
        </xdr:cNvPr>
        <xdr:cNvSpPr/>
      </xdr:nvSpPr>
      <xdr:spPr>
        <a:xfrm>
          <a:off x="10910570" y="113017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7922908C-42B2-4A79-AB2C-5EB41A08A3AE}"/>
            </a:ext>
          </a:extLst>
        </xdr:cNvPr>
        <xdr:cNvSpPr/>
      </xdr:nvSpPr>
      <xdr:spPr>
        <a:xfrm>
          <a:off x="1497647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9255BB70-CD45-441D-9F21-05F1A4F8C17A}"/>
            </a:ext>
          </a:extLst>
        </xdr:cNvPr>
        <xdr:cNvSpPr/>
      </xdr:nvSpPr>
      <xdr:spPr>
        <a:xfrm>
          <a:off x="1497647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5C2B0817-7AB2-4EC2-B0F7-608F6A46C3F7}"/>
            </a:ext>
          </a:extLst>
        </xdr:cNvPr>
        <xdr:cNvSpPr/>
      </xdr:nvSpPr>
      <xdr:spPr>
        <a:xfrm>
          <a:off x="1646745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B97AC7CF-CA27-4698-8295-FDF2BFA38EE5}"/>
            </a:ext>
          </a:extLst>
        </xdr:cNvPr>
        <xdr:cNvSpPr/>
      </xdr:nvSpPr>
      <xdr:spPr>
        <a:xfrm>
          <a:off x="1646745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F6815E64-E9E0-4FA4-8A6C-10982D03D3D3}"/>
            </a:ext>
          </a:extLst>
        </xdr:cNvPr>
        <xdr:cNvSpPr/>
      </xdr:nvSpPr>
      <xdr:spPr>
        <a:xfrm>
          <a:off x="17874615" y="113652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5D24D9A3-B801-4172-9322-266EDD76B7B0}"/>
            </a:ext>
          </a:extLst>
        </xdr:cNvPr>
        <xdr:cNvSpPr/>
      </xdr:nvSpPr>
      <xdr:spPr>
        <a:xfrm>
          <a:off x="17874615" y="115519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E9AABCFF-3858-4EFC-B752-996AB94E5634}"/>
            </a:ext>
          </a:extLst>
        </xdr:cNvPr>
        <xdr:cNvSpPr/>
      </xdr:nvSpPr>
      <xdr:spPr>
        <a:xfrm>
          <a:off x="10910570" y="118618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B7F4AAE5-CF96-478E-A507-67519CF72E33}"/>
            </a:ext>
          </a:extLst>
        </xdr:cNvPr>
        <xdr:cNvSpPr/>
      </xdr:nvSpPr>
      <xdr:spPr>
        <a:xfrm>
          <a:off x="15246350" y="118618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F53F1E9A-0AE0-412D-98DB-AD563B4991E8}"/>
            </a:ext>
          </a:extLst>
        </xdr:cNvPr>
        <xdr:cNvSpPr/>
      </xdr:nvSpPr>
      <xdr:spPr>
        <a:xfrm>
          <a:off x="15307945" y="118618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2A024432-2652-4631-AC99-1B5D32DFB20F}"/>
            </a:ext>
          </a:extLst>
        </xdr:cNvPr>
        <xdr:cNvSpPr txBox="1"/>
      </xdr:nvSpPr>
      <xdr:spPr>
        <a:xfrm>
          <a:off x="1534604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類似団体と比較し、行政のスリム化・効率化の推進等により人件費、補助費、扶助費で下回っているが、除雪に伴う維持補修費を含むその他経費の増加、物件費は物価高騰による光熱水費の増加や未利用公共施設の解体撤去などにより類似団体を上回る水準となってい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F632CDAC-4FC9-4E9B-B919-62429723D4A8}"/>
            </a:ext>
          </a:extLst>
        </xdr:cNvPr>
        <xdr:cNvSpPr txBox="1"/>
      </xdr:nvSpPr>
      <xdr:spPr>
        <a:xfrm>
          <a:off x="1087247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8267A713-1800-46D5-B286-2A64591724DE}"/>
            </a:ext>
          </a:extLst>
        </xdr:cNvPr>
        <xdr:cNvCxnSpPr/>
      </xdr:nvCxnSpPr>
      <xdr:spPr>
        <a:xfrm>
          <a:off x="10910570" y="140944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C9FD2E18-F75B-4684-BFAE-ED2476B4FD40}"/>
            </a:ext>
          </a:extLst>
        </xdr:cNvPr>
        <xdr:cNvSpPr txBox="1"/>
      </xdr:nvSpPr>
      <xdr:spPr>
        <a:xfrm>
          <a:off x="1047686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8878D731-5619-4A56-ACBB-73E5FECABC2B}"/>
            </a:ext>
          </a:extLst>
        </xdr:cNvPr>
        <xdr:cNvCxnSpPr/>
      </xdr:nvCxnSpPr>
      <xdr:spPr>
        <a:xfrm>
          <a:off x="10910570" y="136486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B74A3FCD-7C78-44C9-9588-33E86E79ECDA}"/>
            </a:ext>
          </a:extLst>
        </xdr:cNvPr>
        <xdr:cNvSpPr txBox="1"/>
      </xdr:nvSpPr>
      <xdr:spPr>
        <a:xfrm>
          <a:off x="1047686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7C9C4B52-C95A-4D69-B937-1183FA1DCE99}"/>
            </a:ext>
          </a:extLst>
        </xdr:cNvPr>
        <xdr:cNvCxnSpPr/>
      </xdr:nvCxnSpPr>
      <xdr:spPr>
        <a:xfrm>
          <a:off x="10910570" y="132029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3D718C5E-3641-455C-BBBE-33222BF2365D}"/>
            </a:ext>
          </a:extLst>
        </xdr:cNvPr>
        <xdr:cNvSpPr txBox="1"/>
      </xdr:nvSpPr>
      <xdr:spPr>
        <a:xfrm>
          <a:off x="1047686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73271572-457C-49B7-A86A-18D77A83AE48}"/>
            </a:ext>
          </a:extLst>
        </xdr:cNvPr>
        <xdr:cNvCxnSpPr/>
      </xdr:nvCxnSpPr>
      <xdr:spPr>
        <a:xfrm>
          <a:off x="10910570" y="127533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5CA8A2E5-A94F-46EA-826D-31F94B1D33A9}"/>
            </a:ext>
          </a:extLst>
        </xdr:cNvPr>
        <xdr:cNvSpPr txBox="1"/>
      </xdr:nvSpPr>
      <xdr:spPr>
        <a:xfrm>
          <a:off x="1047686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C80B3D0D-288E-47D2-BA1A-973C24FACDC7}"/>
            </a:ext>
          </a:extLst>
        </xdr:cNvPr>
        <xdr:cNvCxnSpPr/>
      </xdr:nvCxnSpPr>
      <xdr:spPr>
        <a:xfrm>
          <a:off x="10910570" y="123075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57607279-2CF8-430C-AA39-D0B5DBDCB42A}"/>
            </a:ext>
          </a:extLst>
        </xdr:cNvPr>
        <xdr:cNvSpPr txBox="1"/>
      </xdr:nvSpPr>
      <xdr:spPr>
        <a:xfrm>
          <a:off x="1047686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34E9568F-B487-4040-A2CE-199560882335}"/>
            </a:ext>
          </a:extLst>
        </xdr:cNvPr>
        <xdr:cNvCxnSpPr/>
      </xdr:nvCxnSpPr>
      <xdr:spPr>
        <a:xfrm>
          <a:off x="10910570" y="118618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3C624A3C-A636-4F57-80EF-F155FD8BCCDD}"/>
            </a:ext>
          </a:extLst>
        </xdr:cNvPr>
        <xdr:cNvSpPr txBox="1"/>
      </xdr:nvSpPr>
      <xdr:spPr>
        <a:xfrm>
          <a:off x="1047686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DD3D46FB-52F3-444C-AF8F-C95E8B38DA98}"/>
            </a:ext>
          </a:extLst>
        </xdr:cNvPr>
        <xdr:cNvSpPr/>
      </xdr:nvSpPr>
      <xdr:spPr>
        <a:xfrm>
          <a:off x="10910570" y="118618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E926B93E-10CF-4E90-A2EF-8877D619BC28}"/>
            </a:ext>
          </a:extLst>
        </xdr:cNvPr>
        <xdr:cNvCxnSpPr/>
      </xdr:nvCxnSpPr>
      <xdr:spPr>
        <a:xfrm flipV="1">
          <a:off x="14479270" y="12633706"/>
          <a:ext cx="0" cy="886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BDF7547D-7990-4CB7-B30B-E51431015CD1}"/>
            </a:ext>
          </a:extLst>
        </xdr:cNvPr>
        <xdr:cNvSpPr txBox="1"/>
      </xdr:nvSpPr>
      <xdr:spPr>
        <a:xfrm>
          <a:off x="14545310" y="13491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AF6E12C-EDBC-4C7D-B895-3A8AF3AB77A8}"/>
            </a:ext>
          </a:extLst>
        </xdr:cNvPr>
        <xdr:cNvCxnSpPr/>
      </xdr:nvCxnSpPr>
      <xdr:spPr>
        <a:xfrm>
          <a:off x="14390370" y="13519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DCFB4004-2F81-4184-A2C1-12EB341469E9}"/>
            </a:ext>
          </a:extLst>
        </xdr:cNvPr>
        <xdr:cNvSpPr txBox="1"/>
      </xdr:nvSpPr>
      <xdr:spPr>
        <a:xfrm>
          <a:off x="14545310" y="12384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B1B508C8-976F-4A1A-8564-CA290B91143E}"/>
            </a:ext>
          </a:extLst>
        </xdr:cNvPr>
        <xdr:cNvCxnSpPr/>
      </xdr:nvCxnSpPr>
      <xdr:spPr>
        <a:xfrm>
          <a:off x="14390370" y="12633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90424</xdr:rowOff>
    </xdr:from>
    <xdr:to>
      <xdr:col>82</xdr:col>
      <xdr:colOff>107950</xdr:colOff>
      <xdr:row>77</xdr:row>
      <xdr:rowOff>33274</xdr:rowOff>
    </xdr:to>
    <xdr:cxnSp macro="">
      <xdr:nvCxnSpPr>
        <xdr:cNvPr id="427" name="直線コネクタ 426">
          <a:extLst>
            <a:ext uri="{FF2B5EF4-FFF2-40B4-BE49-F238E27FC236}">
              <a16:creationId xmlns:a16="http://schemas.microsoft.com/office/drawing/2014/main" id="{6F904C1E-6CE2-4146-9F3E-2797CF12EC18}"/>
            </a:ext>
          </a:extLst>
        </xdr:cNvPr>
        <xdr:cNvCxnSpPr/>
      </xdr:nvCxnSpPr>
      <xdr:spPr>
        <a:xfrm>
          <a:off x="13740130" y="12831064"/>
          <a:ext cx="73914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3B142982-C648-4A12-B6ED-CBBE25E6E31D}"/>
            </a:ext>
          </a:extLst>
        </xdr:cNvPr>
        <xdr:cNvSpPr txBox="1"/>
      </xdr:nvSpPr>
      <xdr:spPr>
        <a:xfrm>
          <a:off x="14545310" y="12954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44EE6743-067F-45B4-A31A-3B25082807AA}"/>
            </a:ext>
          </a:extLst>
        </xdr:cNvPr>
        <xdr:cNvSpPr/>
      </xdr:nvSpPr>
      <xdr:spPr>
        <a:xfrm>
          <a:off x="14428470" y="12982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90424</xdr:rowOff>
    </xdr:from>
    <xdr:to>
      <xdr:col>78</xdr:col>
      <xdr:colOff>69850</xdr:colOff>
      <xdr:row>76</xdr:row>
      <xdr:rowOff>94996</xdr:rowOff>
    </xdr:to>
    <xdr:cxnSp macro="">
      <xdr:nvCxnSpPr>
        <xdr:cNvPr id="430" name="直線コネクタ 429">
          <a:extLst>
            <a:ext uri="{FF2B5EF4-FFF2-40B4-BE49-F238E27FC236}">
              <a16:creationId xmlns:a16="http://schemas.microsoft.com/office/drawing/2014/main" id="{937F637E-627D-4C16-B1B2-F75BFBD3187F}"/>
            </a:ext>
          </a:extLst>
        </xdr:cNvPr>
        <xdr:cNvCxnSpPr/>
      </xdr:nvCxnSpPr>
      <xdr:spPr>
        <a:xfrm flipV="1">
          <a:off x="12967335" y="12831064"/>
          <a:ext cx="7727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AE8C6C46-83CA-444B-9DAB-52CDA723CF1E}"/>
            </a:ext>
          </a:extLst>
        </xdr:cNvPr>
        <xdr:cNvSpPr/>
      </xdr:nvSpPr>
      <xdr:spPr>
        <a:xfrm>
          <a:off x="13689330" y="1292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3029F944-A886-438A-ADF9-C7ADD9DC7A91}"/>
            </a:ext>
          </a:extLst>
        </xdr:cNvPr>
        <xdr:cNvSpPr txBox="1"/>
      </xdr:nvSpPr>
      <xdr:spPr>
        <a:xfrm>
          <a:off x="13408660" y="13009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30987</xdr:rowOff>
    </xdr:from>
    <xdr:to>
      <xdr:col>73</xdr:col>
      <xdr:colOff>180975</xdr:colOff>
      <xdr:row>76</xdr:row>
      <xdr:rowOff>94996</xdr:rowOff>
    </xdr:to>
    <xdr:cxnSp macro="">
      <xdr:nvCxnSpPr>
        <xdr:cNvPr id="433" name="直線コネクタ 432">
          <a:extLst>
            <a:ext uri="{FF2B5EF4-FFF2-40B4-BE49-F238E27FC236}">
              <a16:creationId xmlns:a16="http://schemas.microsoft.com/office/drawing/2014/main" id="{E710959B-2EF7-4269-973B-A0FFF52FE56A}"/>
            </a:ext>
          </a:extLst>
        </xdr:cNvPr>
        <xdr:cNvCxnSpPr/>
      </xdr:nvCxnSpPr>
      <xdr:spPr>
        <a:xfrm>
          <a:off x="12185015" y="12771627"/>
          <a:ext cx="78232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C953BB32-B38E-40E9-ABCB-ACFAF4AC7F67}"/>
            </a:ext>
          </a:extLst>
        </xdr:cNvPr>
        <xdr:cNvSpPr/>
      </xdr:nvSpPr>
      <xdr:spPr>
        <a:xfrm>
          <a:off x="12924155" y="1286713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5977388B-F1E8-4B62-BF7C-4730C700D168}"/>
            </a:ext>
          </a:extLst>
        </xdr:cNvPr>
        <xdr:cNvSpPr txBox="1"/>
      </xdr:nvSpPr>
      <xdr:spPr>
        <a:xfrm>
          <a:off x="12618720" y="12949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76</xdr:row>
      <xdr:rowOff>30987</xdr:rowOff>
    </xdr:to>
    <xdr:cxnSp macro="">
      <xdr:nvCxnSpPr>
        <xdr:cNvPr id="436" name="直線コネクタ 435">
          <a:extLst>
            <a:ext uri="{FF2B5EF4-FFF2-40B4-BE49-F238E27FC236}">
              <a16:creationId xmlns:a16="http://schemas.microsoft.com/office/drawing/2014/main" id="{BCA9921B-5A58-4108-A7C0-0C3A6F322866}"/>
            </a:ext>
          </a:extLst>
        </xdr:cNvPr>
        <xdr:cNvCxnSpPr/>
      </xdr:nvCxnSpPr>
      <xdr:spPr>
        <a:xfrm>
          <a:off x="11395075" y="12606274"/>
          <a:ext cx="789940" cy="16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F71A6DC2-CF57-4387-B9AE-1B35F0159097}"/>
            </a:ext>
          </a:extLst>
        </xdr:cNvPr>
        <xdr:cNvSpPr/>
      </xdr:nvSpPr>
      <xdr:spPr>
        <a:xfrm>
          <a:off x="12134215" y="12742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8E63DBE6-3FE9-4C9A-B282-3FE4BF9C7973}"/>
            </a:ext>
          </a:extLst>
        </xdr:cNvPr>
        <xdr:cNvSpPr txBox="1"/>
      </xdr:nvSpPr>
      <xdr:spPr>
        <a:xfrm>
          <a:off x="11853545" y="1282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A78DF396-3928-4B63-89C6-3159BAF8376F}"/>
            </a:ext>
          </a:extLst>
        </xdr:cNvPr>
        <xdr:cNvSpPr/>
      </xdr:nvSpPr>
      <xdr:spPr>
        <a:xfrm>
          <a:off x="11369040" y="1288999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CECB4185-97A9-45E6-84D4-834BFB1AF14F}"/>
            </a:ext>
          </a:extLst>
        </xdr:cNvPr>
        <xdr:cNvSpPr txBox="1"/>
      </xdr:nvSpPr>
      <xdr:spPr>
        <a:xfrm>
          <a:off x="11063605" y="1297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CC25646D-22FC-41C3-909F-D5D63290E9D7}"/>
            </a:ext>
          </a:extLst>
        </xdr:cNvPr>
        <xdr:cNvSpPr txBox="1"/>
      </xdr:nvSpPr>
      <xdr:spPr>
        <a:xfrm>
          <a:off x="142881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80D7CCF9-146E-4CEF-930F-F8EBF7626365}"/>
            </a:ext>
          </a:extLst>
        </xdr:cNvPr>
        <xdr:cNvSpPr txBox="1"/>
      </xdr:nvSpPr>
      <xdr:spPr>
        <a:xfrm>
          <a:off x="1354899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AF3D5A9C-E27B-4FA6-BC83-2548EABF9D76}"/>
            </a:ext>
          </a:extLst>
        </xdr:cNvPr>
        <xdr:cNvSpPr txBox="1"/>
      </xdr:nvSpPr>
      <xdr:spPr>
        <a:xfrm>
          <a:off x="1278382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3BDC371-2035-47F2-B717-D1F4E09606B6}"/>
            </a:ext>
          </a:extLst>
        </xdr:cNvPr>
        <xdr:cNvSpPr txBox="1"/>
      </xdr:nvSpPr>
      <xdr:spPr>
        <a:xfrm>
          <a:off x="1199388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73983E1D-D051-4ACB-8B52-76BAE21423CA}"/>
            </a:ext>
          </a:extLst>
        </xdr:cNvPr>
        <xdr:cNvSpPr txBox="1"/>
      </xdr:nvSpPr>
      <xdr:spPr>
        <a:xfrm>
          <a:off x="112134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6" name="楕円 445">
          <a:extLst>
            <a:ext uri="{FF2B5EF4-FFF2-40B4-BE49-F238E27FC236}">
              <a16:creationId xmlns:a16="http://schemas.microsoft.com/office/drawing/2014/main" id="{3FB9D79F-66B9-486D-979C-4CA93A818923}"/>
            </a:ext>
          </a:extLst>
        </xdr:cNvPr>
        <xdr:cNvSpPr/>
      </xdr:nvSpPr>
      <xdr:spPr>
        <a:xfrm>
          <a:off x="14428470" y="12894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7" name="公債費以外該当値テキスト">
          <a:extLst>
            <a:ext uri="{FF2B5EF4-FFF2-40B4-BE49-F238E27FC236}">
              <a16:creationId xmlns:a16="http://schemas.microsoft.com/office/drawing/2014/main" id="{5D36AEB9-DD7F-42B9-99BD-A2C43BEB2E3E}"/>
            </a:ext>
          </a:extLst>
        </xdr:cNvPr>
        <xdr:cNvSpPr txBox="1"/>
      </xdr:nvSpPr>
      <xdr:spPr>
        <a:xfrm>
          <a:off x="14545310" y="1274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8" name="楕円 447">
          <a:extLst>
            <a:ext uri="{FF2B5EF4-FFF2-40B4-BE49-F238E27FC236}">
              <a16:creationId xmlns:a16="http://schemas.microsoft.com/office/drawing/2014/main" id="{54787166-0595-421D-9906-271A8A6601FD}"/>
            </a:ext>
          </a:extLst>
        </xdr:cNvPr>
        <xdr:cNvSpPr/>
      </xdr:nvSpPr>
      <xdr:spPr>
        <a:xfrm>
          <a:off x="13689330" y="127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9" name="テキスト ボックス 448">
          <a:extLst>
            <a:ext uri="{FF2B5EF4-FFF2-40B4-BE49-F238E27FC236}">
              <a16:creationId xmlns:a16="http://schemas.microsoft.com/office/drawing/2014/main" id="{4985C397-335A-4AA5-8167-7AA27F11E83E}"/>
            </a:ext>
          </a:extLst>
        </xdr:cNvPr>
        <xdr:cNvSpPr txBox="1"/>
      </xdr:nvSpPr>
      <xdr:spPr>
        <a:xfrm>
          <a:off x="13408660" y="1255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44196</xdr:rowOff>
    </xdr:from>
    <xdr:to>
      <xdr:col>74</xdr:col>
      <xdr:colOff>31750</xdr:colOff>
      <xdr:row>76</xdr:row>
      <xdr:rowOff>145796</xdr:rowOff>
    </xdr:to>
    <xdr:sp macro="" textlink="">
      <xdr:nvSpPr>
        <xdr:cNvPr id="450" name="楕円 449">
          <a:extLst>
            <a:ext uri="{FF2B5EF4-FFF2-40B4-BE49-F238E27FC236}">
              <a16:creationId xmlns:a16="http://schemas.microsoft.com/office/drawing/2014/main" id="{E81A4D66-EFE5-4156-ABF2-3D5D313D96CF}"/>
            </a:ext>
          </a:extLst>
        </xdr:cNvPr>
        <xdr:cNvSpPr/>
      </xdr:nvSpPr>
      <xdr:spPr>
        <a:xfrm>
          <a:off x="12924155" y="12784836"/>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155973</xdr:rowOff>
    </xdr:from>
    <xdr:ext cx="762000" cy="259045"/>
    <xdr:sp macro="" textlink="">
      <xdr:nvSpPr>
        <xdr:cNvPr id="451" name="テキスト ボックス 450">
          <a:extLst>
            <a:ext uri="{FF2B5EF4-FFF2-40B4-BE49-F238E27FC236}">
              <a16:creationId xmlns:a16="http://schemas.microsoft.com/office/drawing/2014/main" id="{307D77B3-3A94-4E81-B4EA-61F809E2FFE9}"/>
            </a:ext>
          </a:extLst>
        </xdr:cNvPr>
        <xdr:cNvSpPr txBox="1"/>
      </xdr:nvSpPr>
      <xdr:spPr>
        <a:xfrm>
          <a:off x="12618720" y="1256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151637</xdr:rowOff>
    </xdr:from>
    <xdr:to>
      <xdr:col>69</xdr:col>
      <xdr:colOff>142875</xdr:colOff>
      <xdr:row>76</xdr:row>
      <xdr:rowOff>81787</xdr:rowOff>
    </xdr:to>
    <xdr:sp macro="" textlink="">
      <xdr:nvSpPr>
        <xdr:cNvPr id="452" name="楕円 451">
          <a:extLst>
            <a:ext uri="{FF2B5EF4-FFF2-40B4-BE49-F238E27FC236}">
              <a16:creationId xmlns:a16="http://schemas.microsoft.com/office/drawing/2014/main" id="{CA518A69-01B2-43E7-A1B8-0E52A08E13F5}"/>
            </a:ext>
          </a:extLst>
        </xdr:cNvPr>
        <xdr:cNvSpPr/>
      </xdr:nvSpPr>
      <xdr:spPr>
        <a:xfrm>
          <a:off x="12134215" y="12724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91965</xdr:rowOff>
    </xdr:from>
    <xdr:ext cx="762000" cy="259045"/>
    <xdr:sp macro="" textlink="">
      <xdr:nvSpPr>
        <xdr:cNvPr id="453" name="テキスト ボックス 452">
          <a:extLst>
            <a:ext uri="{FF2B5EF4-FFF2-40B4-BE49-F238E27FC236}">
              <a16:creationId xmlns:a16="http://schemas.microsoft.com/office/drawing/2014/main" id="{5DD4DBEA-CF74-40A1-AA22-27DCF34EEAA7}"/>
            </a:ext>
          </a:extLst>
        </xdr:cNvPr>
        <xdr:cNvSpPr txBox="1"/>
      </xdr:nvSpPr>
      <xdr:spPr>
        <a:xfrm>
          <a:off x="11853545" y="1249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153924</xdr:rowOff>
    </xdr:from>
    <xdr:to>
      <xdr:col>65</xdr:col>
      <xdr:colOff>53975</xdr:colOff>
      <xdr:row>75</xdr:row>
      <xdr:rowOff>84074</xdr:rowOff>
    </xdr:to>
    <xdr:sp macro="" textlink="">
      <xdr:nvSpPr>
        <xdr:cNvPr id="454" name="楕円 453">
          <a:extLst>
            <a:ext uri="{FF2B5EF4-FFF2-40B4-BE49-F238E27FC236}">
              <a16:creationId xmlns:a16="http://schemas.microsoft.com/office/drawing/2014/main" id="{06C63A30-E340-4DED-AFC4-92D952369ABF}"/>
            </a:ext>
          </a:extLst>
        </xdr:cNvPr>
        <xdr:cNvSpPr/>
      </xdr:nvSpPr>
      <xdr:spPr>
        <a:xfrm>
          <a:off x="11369040" y="12559284"/>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94251</xdr:rowOff>
    </xdr:from>
    <xdr:ext cx="762000" cy="259045"/>
    <xdr:sp macro="" textlink="">
      <xdr:nvSpPr>
        <xdr:cNvPr id="455" name="テキスト ボックス 454">
          <a:extLst>
            <a:ext uri="{FF2B5EF4-FFF2-40B4-BE49-F238E27FC236}">
              <a16:creationId xmlns:a16="http://schemas.microsoft.com/office/drawing/2014/main" id="{5D80092E-4A92-4C7F-9D34-139FD973CCE4}"/>
            </a:ext>
          </a:extLst>
        </xdr:cNvPr>
        <xdr:cNvSpPr txBox="1"/>
      </xdr:nvSpPr>
      <xdr:spPr>
        <a:xfrm>
          <a:off x="11063605" y="1233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D0DAE61-ED53-4D0D-ABC8-7FE35EADE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9F58CC0-DDCE-478E-B2D1-CE8EAABE2CB2}"/>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66A61847-95FF-4EB6-A6B3-410F726D8488}"/>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4F22C50-C177-4266-9050-DB5C4E126C17}"/>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A47408C-1C4C-4740-BE25-D25BDF5951DA}"/>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0623976-E521-48C0-BD6D-FBB16221E98C}"/>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3CB98B0-A030-491D-B15C-8A6915B4C3A3}"/>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BFC9C209-8EAD-44FB-8ECD-DE92523FA027}"/>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25185E8-B382-4C44-8F5C-6875760414AD}"/>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FD84AE6-B63C-4675-88FB-D4AE5D5FEF3B}"/>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BB6A7A-FA62-48FB-8D28-21AF6987AA69}"/>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23B061C-D5E3-4CA2-AC6B-45DCE3C5487E}"/>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54567F4B-8AD6-4413-AFB2-DDF30D0F1178}"/>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FC89E3C-C6CF-49B8-9C0F-8069EB69C031}"/>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A275BF8-62E9-42E8-BB4D-C21273E3A221}"/>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7028B5E-8E09-4817-863B-6E71AC19D615}"/>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80A156B-B8A5-4C6E-B2AF-AA5FA8497C3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5C3477D-55E8-4087-A4F2-E294A524CE36}"/>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68DF49C-981A-453A-B446-62AF7EAC051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7F109A6-F2AE-4048-AA2E-F5D266B3CB6E}"/>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863E7041-FD7D-42C0-82B1-3171740076C2}"/>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60AAE1D-C6A5-47C3-893D-DB90EC665388}"/>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9250896-F157-4042-9451-8606931DD4A9}"/>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7F25034-3EC9-4FC2-8934-46205099C8C6}"/>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1B45901-BAD9-4D25-8B63-FED8E62E09EC}"/>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4005D56-5DCE-46F7-9D83-646EA57623A8}"/>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0E82E3A-574B-436E-BD87-28A388C46C6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D763C17-C6DB-47F0-A0FA-9FE4F230698E}"/>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7BE884B-1CE5-4CC5-9DE3-83411D65E9BB}"/>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915D2A0-F6AC-4657-AC8F-DE7E4AAA4A4E}"/>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35EA122F-B2D8-41C0-9027-DEF08833757C}"/>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6F4C33AC-0CA1-4706-9A3A-FEBD3B519E3A}"/>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9918724F-9C51-4C6F-9944-0B096240842C}"/>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B53B06FB-BD92-4D65-B0F5-5B00291B982F}"/>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02F4412-8956-4E41-B30D-E8FAD7E14E9C}"/>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D2A812C1-65EA-4E55-B861-A7352CBE52B7}"/>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3B186FE-1AFB-4C86-ABDA-9708134B42B8}"/>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25105BA1-F698-4F01-9E9A-76412B49533A}"/>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1500A796-4505-4633-8192-7AC8CBF93C64}"/>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1C122412-851B-4FA1-9670-E2189DDCFC76}"/>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CB8BD6A-367C-482C-A183-426534BA9BC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4B0B3BA-B831-4977-95AF-C1CC3317C876}"/>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6859E6D6-5987-43A2-9CF8-674271E3C303}"/>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EF140F82-6843-48E1-8C04-ED3582F10590}"/>
            </a:ext>
          </a:extLst>
        </xdr:cNvPr>
        <xdr:cNvCxnSpPr/>
      </xdr:nvCxnSpPr>
      <xdr:spPr bwMode="auto">
        <a:xfrm flipV="1">
          <a:off x="4988560" y="2165160"/>
          <a:ext cx="0" cy="1337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541B3C76-F364-4D1B-BB21-3002E48FB176}"/>
            </a:ext>
          </a:extLst>
        </xdr:cNvPr>
        <xdr:cNvSpPr txBox="1"/>
      </xdr:nvSpPr>
      <xdr:spPr>
        <a:xfrm>
          <a:off x="5054600" y="347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10DA6A87-CFA8-4425-86A0-4905577D35F3}"/>
            </a:ext>
          </a:extLst>
        </xdr:cNvPr>
        <xdr:cNvCxnSpPr/>
      </xdr:nvCxnSpPr>
      <xdr:spPr bwMode="auto">
        <a:xfrm>
          <a:off x="4899660" y="35026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C1A8D92B-6449-4A88-8B56-F544AEFB357D}"/>
            </a:ext>
          </a:extLst>
        </xdr:cNvPr>
        <xdr:cNvSpPr txBox="1"/>
      </xdr:nvSpPr>
      <xdr:spPr>
        <a:xfrm>
          <a:off x="5054600" y="191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232F6B05-C534-48D2-A0F5-6F7AE65B4197}"/>
            </a:ext>
          </a:extLst>
        </xdr:cNvPr>
        <xdr:cNvCxnSpPr/>
      </xdr:nvCxnSpPr>
      <xdr:spPr bwMode="auto">
        <a:xfrm>
          <a:off x="4899660" y="216516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51664</xdr:rowOff>
    </xdr:from>
    <xdr:to>
      <xdr:col>29</xdr:col>
      <xdr:colOff>127000</xdr:colOff>
      <xdr:row>16</xdr:row>
      <xdr:rowOff>141503</xdr:rowOff>
    </xdr:to>
    <xdr:cxnSp macro="">
      <xdr:nvCxnSpPr>
        <xdr:cNvPr id="50" name="直線コネクタ 49">
          <a:extLst>
            <a:ext uri="{FF2B5EF4-FFF2-40B4-BE49-F238E27FC236}">
              <a16:creationId xmlns:a16="http://schemas.microsoft.com/office/drawing/2014/main" id="{AF1F7387-F382-4652-AE2E-945E3590F42D}"/>
            </a:ext>
          </a:extLst>
        </xdr:cNvPr>
        <xdr:cNvCxnSpPr/>
      </xdr:nvCxnSpPr>
      <xdr:spPr bwMode="auto">
        <a:xfrm flipV="1">
          <a:off x="4409440" y="2772004"/>
          <a:ext cx="579120" cy="89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FD9080CF-3D0C-455E-AD2A-4A7A5DF31D3C}"/>
            </a:ext>
          </a:extLst>
        </xdr:cNvPr>
        <xdr:cNvSpPr txBox="1"/>
      </xdr:nvSpPr>
      <xdr:spPr>
        <a:xfrm>
          <a:off x="5054600" y="2805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574ADA33-E030-4949-BAE7-BA5A3AADFA06}"/>
            </a:ext>
          </a:extLst>
        </xdr:cNvPr>
        <xdr:cNvSpPr/>
      </xdr:nvSpPr>
      <xdr:spPr bwMode="auto">
        <a:xfrm>
          <a:off x="4937760" y="283307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141503</xdr:rowOff>
    </xdr:from>
    <xdr:to>
      <xdr:col>26</xdr:col>
      <xdr:colOff>50800</xdr:colOff>
      <xdr:row>16</xdr:row>
      <xdr:rowOff>149885</xdr:rowOff>
    </xdr:to>
    <xdr:cxnSp macro="">
      <xdr:nvCxnSpPr>
        <xdr:cNvPr id="53" name="直線コネクタ 52">
          <a:extLst>
            <a:ext uri="{FF2B5EF4-FFF2-40B4-BE49-F238E27FC236}">
              <a16:creationId xmlns:a16="http://schemas.microsoft.com/office/drawing/2014/main" id="{3E6AD359-313C-437A-BA76-65F2A9E32576}"/>
            </a:ext>
          </a:extLst>
        </xdr:cNvPr>
        <xdr:cNvCxnSpPr/>
      </xdr:nvCxnSpPr>
      <xdr:spPr bwMode="auto">
        <a:xfrm flipV="1">
          <a:off x="3802380" y="2861843"/>
          <a:ext cx="607060" cy="8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104947CB-DE1D-4F45-B733-8ED97466CE07}"/>
            </a:ext>
          </a:extLst>
        </xdr:cNvPr>
        <xdr:cNvSpPr/>
      </xdr:nvSpPr>
      <xdr:spPr bwMode="auto">
        <a:xfrm>
          <a:off x="4358640" y="2926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3162B9EF-CBB2-43F6-8D98-8E380343C808}"/>
            </a:ext>
          </a:extLst>
        </xdr:cNvPr>
        <xdr:cNvSpPr txBox="1"/>
      </xdr:nvSpPr>
      <xdr:spPr>
        <a:xfrm>
          <a:off x="4074160" y="301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149885</xdr:rowOff>
    </xdr:from>
    <xdr:to>
      <xdr:col>22</xdr:col>
      <xdr:colOff>114300</xdr:colOff>
      <xdr:row>17</xdr:row>
      <xdr:rowOff>26949</xdr:rowOff>
    </xdr:to>
    <xdr:cxnSp macro="">
      <xdr:nvCxnSpPr>
        <xdr:cNvPr id="56" name="直線コネクタ 55">
          <a:extLst>
            <a:ext uri="{FF2B5EF4-FFF2-40B4-BE49-F238E27FC236}">
              <a16:creationId xmlns:a16="http://schemas.microsoft.com/office/drawing/2014/main" id="{E4D806D3-A2E9-4AB5-A1EB-FBDBFAE8B131}"/>
            </a:ext>
          </a:extLst>
        </xdr:cNvPr>
        <xdr:cNvCxnSpPr/>
      </xdr:nvCxnSpPr>
      <xdr:spPr bwMode="auto">
        <a:xfrm flipV="1">
          <a:off x="3187700" y="2870225"/>
          <a:ext cx="614680" cy="44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78A77FBF-EF1D-42F5-9754-EC5306EF22D2}"/>
            </a:ext>
          </a:extLst>
        </xdr:cNvPr>
        <xdr:cNvSpPr/>
      </xdr:nvSpPr>
      <xdr:spPr bwMode="auto">
        <a:xfrm>
          <a:off x="3751580" y="29597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31241E93-23B1-46DD-A1EB-20CBF50516BC}"/>
            </a:ext>
          </a:extLst>
        </xdr:cNvPr>
        <xdr:cNvSpPr txBox="1"/>
      </xdr:nvSpPr>
      <xdr:spPr>
        <a:xfrm>
          <a:off x="3467100" y="304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26949</xdr:rowOff>
    </xdr:from>
    <xdr:to>
      <xdr:col>18</xdr:col>
      <xdr:colOff>177800</xdr:colOff>
      <xdr:row>17</xdr:row>
      <xdr:rowOff>87922</xdr:rowOff>
    </xdr:to>
    <xdr:cxnSp macro="">
      <xdr:nvCxnSpPr>
        <xdr:cNvPr id="59" name="直線コネクタ 58">
          <a:extLst>
            <a:ext uri="{FF2B5EF4-FFF2-40B4-BE49-F238E27FC236}">
              <a16:creationId xmlns:a16="http://schemas.microsoft.com/office/drawing/2014/main" id="{C7257E78-8B26-49C6-A6C0-3C89856CEAD6}"/>
            </a:ext>
          </a:extLst>
        </xdr:cNvPr>
        <xdr:cNvCxnSpPr/>
      </xdr:nvCxnSpPr>
      <xdr:spPr bwMode="auto">
        <a:xfrm flipV="1">
          <a:off x="2565400" y="2914929"/>
          <a:ext cx="622300" cy="60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4E4CDBDA-E716-4254-ABA3-46BA78DB3BEE}"/>
            </a:ext>
          </a:extLst>
        </xdr:cNvPr>
        <xdr:cNvSpPr/>
      </xdr:nvSpPr>
      <xdr:spPr bwMode="auto">
        <a:xfrm>
          <a:off x="3144520" y="298071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3FAE9156-877F-4953-A2E9-A7DBA7B0902A}"/>
            </a:ext>
          </a:extLst>
        </xdr:cNvPr>
        <xdr:cNvSpPr txBox="1"/>
      </xdr:nvSpPr>
      <xdr:spPr>
        <a:xfrm>
          <a:off x="2852420" y="306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7E06C669-8BD9-4BC5-8007-AA3752DB5356}"/>
            </a:ext>
          </a:extLst>
        </xdr:cNvPr>
        <xdr:cNvSpPr/>
      </xdr:nvSpPr>
      <xdr:spPr bwMode="auto">
        <a:xfrm>
          <a:off x="2514600" y="3025521"/>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A57942BB-23D9-4589-AD79-E4ECC0F522E0}"/>
            </a:ext>
          </a:extLst>
        </xdr:cNvPr>
        <xdr:cNvSpPr txBox="1"/>
      </xdr:nvSpPr>
      <xdr:spPr>
        <a:xfrm>
          <a:off x="2230120" y="310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1B0976D0-DB68-40F1-B873-E1A2EE53CE1E}"/>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2C6A8D2-784E-4BB7-9417-37314F73894F}"/>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1D6E9C0-D4A1-444F-8F49-F606D5456FAE}"/>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7BB51FE-7722-4226-9A40-95473BA676CE}"/>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830DD34-2361-46CC-89D4-7225C5F61B15}"/>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864</xdr:rowOff>
    </xdr:from>
    <xdr:to>
      <xdr:col>29</xdr:col>
      <xdr:colOff>177800</xdr:colOff>
      <xdr:row>16</xdr:row>
      <xdr:rowOff>102464</xdr:rowOff>
    </xdr:to>
    <xdr:sp macro="" textlink="">
      <xdr:nvSpPr>
        <xdr:cNvPr id="69" name="楕円 68">
          <a:extLst>
            <a:ext uri="{FF2B5EF4-FFF2-40B4-BE49-F238E27FC236}">
              <a16:creationId xmlns:a16="http://schemas.microsoft.com/office/drawing/2014/main" id="{6018A6C5-B566-4071-8B90-FF229A8C1E69}"/>
            </a:ext>
          </a:extLst>
        </xdr:cNvPr>
        <xdr:cNvSpPr/>
      </xdr:nvSpPr>
      <xdr:spPr bwMode="auto">
        <a:xfrm>
          <a:off x="4937760" y="272120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17391</xdr:rowOff>
    </xdr:from>
    <xdr:ext cx="762000" cy="259045"/>
    <xdr:sp macro="" textlink="">
      <xdr:nvSpPr>
        <xdr:cNvPr id="70" name="人口1人当たり決算額の推移該当値テキスト130">
          <a:extLst>
            <a:ext uri="{FF2B5EF4-FFF2-40B4-BE49-F238E27FC236}">
              <a16:creationId xmlns:a16="http://schemas.microsoft.com/office/drawing/2014/main" id="{77673E7C-3E1D-4AD8-BB70-78566C2B6806}"/>
            </a:ext>
          </a:extLst>
        </xdr:cNvPr>
        <xdr:cNvSpPr txBox="1"/>
      </xdr:nvSpPr>
      <xdr:spPr>
        <a:xfrm>
          <a:off x="5054600" y="257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90703</xdr:rowOff>
    </xdr:from>
    <xdr:to>
      <xdr:col>26</xdr:col>
      <xdr:colOff>101600</xdr:colOff>
      <xdr:row>17</xdr:row>
      <xdr:rowOff>20853</xdr:rowOff>
    </xdr:to>
    <xdr:sp macro="" textlink="">
      <xdr:nvSpPr>
        <xdr:cNvPr id="71" name="楕円 70">
          <a:extLst>
            <a:ext uri="{FF2B5EF4-FFF2-40B4-BE49-F238E27FC236}">
              <a16:creationId xmlns:a16="http://schemas.microsoft.com/office/drawing/2014/main" id="{EA865E95-67E0-4003-937F-6ABCCD94ABB0}"/>
            </a:ext>
          </a:extLst>
        </xdr:cNvPr>
        <xdr:cNvSpPr/>
      </xdr:nvSpPr>
      <xdr:spPr bwMode="auto">
        <a:xfrm>
          <a:off x="4358640" y="281104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31030</xdr:rowOff>
    </xdr:from>
    <xdr:ext cx="736600" cy="259045"/>
    <xdr:sp macro="" textlink="">
      <xdr:nvSpPr>
        <xdr:cNvPr id="72" name="テキスト ボックス 71">
          <a:extLst>
            <a:ext uri="{FF2B5EF4-FFF2-40B4-BE49-F238E27FC236}">
              <a16:creationId xmlns:a16="http://schemas.microsoft.com/office/drawing/2014/main" id="{6AF09D81-F085-481C-9D36-CEAD4C1DE438}"/>
            </a:ext>
          </a:extLst>
        </xdr:cNvPr>
        <xdr:cNvSpPr txBox="1"/>
      </xdr:nvSpPr>
      <xdr:spPr>
        <a:xfrm>
          <a:off x="4074160" y="2583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99085</xdr:rowOff>
    </xdr:from>
    <xdr:to>
      <xdr:col>22</xdr:col>
      <xdr:colOff>165100</xdr:colOff>
      <xdr:row>17</xdr:row>
      <xdr:rowOff>29235</xdr:rowOff>
    </xdr:to>
    <xdr:sp macro="" textlink="">
      <xdr:nvSpPr>
        <xdr:cNvPr id="73" name="楕円 72">
          <a:extLst>
            <a:ext uri="{FF2B5EF4-FFF2-40B4-BE49-F238E27FC236}">
              <a16:creationId xmlns:a16="http://schemas.microsoft.com/office/drawing/2014/main" id="{86BDB7ED-5E47-42F1-88D3-A10D1D8617FE}"/>
            </a:ext>
          </a:extLst>
        </xdr:cNvPr>
        <xdr:cNvSpPr/>
      </xdr:nvSpPr>
      <xdr:spPr bwMode="auto">
        <a:xfrm>
          <a:off x="3751580" y="281942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39412</xdr:rowOff>
    </xdr:from>
    <xdr:ext cx="762000" cy="259045"/>
    <xdr:sp macro="" textlink="">
      <xdr:nvSpPr>
        <xdr:cNvPr id="74" name="テキスト ボックス 73">
          <a:extLst>
            <a:ext uri="{FF2B5EF4-FFF2-40B4-BE49-F238E27FC236}">
              <a16:creationId xmlns:a16="http://schemas.microsoft.com/office/drawing/2014/main" id="{711E1105-068B-4F04-8006-496048FBAD32}"/>
            </a:ext>
          </a:extLst>
        </xdr:cNvPr>
        <xdr:cNvSpPr txBox="1"/>
      </xdr:nvSpPr>
      <xdr:spPr>
        <a:xfrm>
          <a:off x="3467100" y="259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147599</xdr:rowOff>
    </xdr:from>
    <xdr:to>
      <xdr:col>19</xdr:col>
      <xdr:colOff>38100</xdr:colOff>
      <xdr:row>17</xdr:row>
      <xdr:rowOff>77749</xdr:rowOff>
    </xdr:to>
    <xdr:sp macro="" textlink="">
      <xdr:nvSpPr>
        <xdr:cNvPr id="75" name="楕円 74">
          <a:extLst>
            <a:ext uri="{FF2B5EF4-FFF2-40B4-BE49-F238E27FC236}">
              <a16:creationId xmlns:a16="http://schemas.microsoft.com/office/drawing/2014/main" id="{5372BAA3-78F8-4469-8531-306C06F919B0}"/>
            </a:ext>
          </a:extLst>
        </xdr:cNvPr>
        <xdr:cNvSpPr/>
      </xdr:nvSpPr>
      <xdr:spPr bwMode="auto">
        <a:xfrm>
          <a:off x="3144520" y="2867939"/>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87926</xdr:rowOff>
    </xdr:from>
    <xdr:ext cx="762000" cy="259045"/>
    <xdr:sp macro="" textlink="">
      <xdr:nvSpPr>
        <xdr:cNvPr id="76" name="テキスト ボックス 75">
          <a:extLst>
            <a:ext uri="{FF2B5EF4-FFF2-40B4-BE49-F238E27FC236}">
              <a16:creationId xmlns:a16="http://schemas.microsoft.com/office/drawing/2014/main" id="{9F9307E0-E8B1-4CC4-8F92-0BD31745043E}"/>
            </a:ext>
          </a:extLst>
        </xdr:cNvPr>
        <xdr:cNvSpPr txBox="1"/>
      </xdr:nvSpPr>
      <xdr:spPr>
        <a:xfrm>
          <a:off x="2852420" y="264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37122</xdr:rowOff>
    </xdr:from>
    <xdr:to>
      <xdr:col>15</xdr:col>
      <xdr:colOff>101600</xdr:colOff>
      <xdr:row>17</xdr:row>
      <xdr:rowOff>138722</xdr:rowOff>
    </xdr:to>
    <xdr:sp macro="" textlink="">
      <xdr:nvSpPr>
        <xdr:cNvPr id="77" name="楕円 76">
          <a:extLst>
            <a:ext uri="{FF2B5EF4-FFF2-40B4-BE49-F238E27FC236}">
              <a16:creationId xmlns:a16="http://schemas.microsoft.com/office/drawing/2014/main" id="{572C61DF-1CEC-4CB7-906B-36F894344BCC}"/>
            </a:ext>
          </a:extLst>
        </xdr:cNvPr>
        <xdr:cNvSpPr/>
      </xdr:nvSpPr>
      <xdr:spPr bwMode="auto">
        <a:xfrm>
          <a:off x="2514600" y="2925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148899</xdr:rowOff>
    </xdr:from>
    <xdr:ext cx="762000" cy="259045"/>
    <xdr:sp macro="" textlink="">
      <xdr:nvSpPr>
        <xdr:cNvPr id="78" name="テキスト ボックス 77">
          <a:extLst>
            <a:ext uri="{FF2B5EF4-FFF2-40B4-BE49-F238E27FC236}">
              <a16:creationId xmlns:a16="http://schemas.microsoft.com/office/drawing/2014/main" id="{BAAECB63-3734-4E43-90AA-BCB252AED085}"/>
            </a:ext>
          </a:extLst>
        </xdr:cNvPr>
        <xdr:cNvSpPr txBox="1"/>
      </xdr:nvSpPr>
      <xdr:spPr>
        <a:xfrm>
          <a:off x="2230120" y="270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1F368C44-E1FA-43BF-A809-9A5B3C4B1E77}"/>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BE4BA49-C0E0-4670-B7A5-D04A9A1DC6DD}"/>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6894EE2-6D88-4231-83ED-EB7B1D4B2B91}"/>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7E8AAF62-88A8-4857-B2F8-3E951F85AE21}"/>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096F0FC-7450-4479-BB48-F47C8F3047D5}"/>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EDFCF6A6-ECFC-4187-8306-3B2CFF65858B}"/>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4A3DC816-F9C5-451E-BBA8-CF7D2FEF1467}"/>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CED37460-E9BC-4950-ADEE-28695530F735}"/>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72360FD-09D0-4D77-B3EC-D62BF5DEA42C}"/>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F988D862-0700-4F9C-9A94-7E6D087A111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CD1F7D9-059B-4D85-80A9-CF78B51EB07B}"/>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EC84FDCB-BD6C-4080-82DA-9ABC42F96198}"/>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88B8EF8-3301-446D-AECE-B08A52E17B38}"/>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B6DCF23-7065-49D1-8EDE-21C8358BF2C2}"/>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4970ACE-D8EF-404E-BCB2-1D13A9310F94}"/>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272AF624-27BE-4AE3-BEAF-D3FF3157C1B8}"/>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CC27E03-EEBF-4458-B395-F276C559D454}"/>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FEC5FEDE-9D35-476D-BECD-607714FD370B}"/>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844F1838-4591-47F6-BFD3-2F5460CA6524}"/>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445FE1E3-07DA-448B-85EA-8D9D82C5DDB6}"/>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72C1B3EF-2787-483A-911F-3C30497A4212}"/>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8B33AD9-A669-47C8-9993-97A58AE310E3}"/>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2A2080F5-EA18-4CA4-AE0A-23B7C1AAFCDC}"/>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81608B6A-2F70-48FC-82BD-CF21FDD164AF}"/>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B01059D0-E45B-4E9B-ABE3-C5DBE9F7F2F1}"/>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2D063134-1916-48A0-9BCF-27C9454AC13C}"/>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53BF5810-C4A3-4935-82B1-E5D04B5E67AC}"/>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8F84825C-75BB-430F-AFDE-1DEB77883168}"/>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1ACDAE79-F923-49E8-8F1B-05CBACCAB2FA}"/>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3DAD51F-2FC9-4A0A-BDC2-31FAAB93CD1D}"/>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66FA9F1F-1563-4D44-8231-82C41F448145}"/>
            </a:ext>
          </a:extLst>
        </xdr:cNvPr>
        <xdr:cNvCxnSpPr/>
      </xdr:nvCxnSpPr>
      <xdr:spPr bwMode="auto">
        <a:xfrm flipV="1">
          <a:off x="4988560" y="5956529"/>
          <a:ext cx="0" cy="1303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6F2F4A0-5CBD-4F99-8540-B2C84A40E559}"/>
            </a:ext>
          </a:extLst>
        </xdr:cNvPr>
        <xdr:cNvSpPr txBox="1"/>
      </xdr:nvSpPr>
      <xdr:spPr>
        <a:xfrm>
          <a:off x="5054600" y="723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6CFAB049-17E9-481F-A64F-E4030A9805A9}"/>
            </a:ext>
          </a:extLst>
        </xdr:cNvPr>
        <xdr:cNvCxnSpPr/>
      </xdr:nvCxnSpPr>
      <xdr:spPr bwMode="auto">
        <a:xfrm>
          <a:off x="4899660" y="726027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2404F1B4-6E9D-4E42-85F7-30AFDD1CF29F}"/>
            </a:ext>
          </a:extLst>
        </xdr:cNvPr>
        <xdr:cNvSpPr txBox="1"/>
      </xdr:nvSpPr>
      <xdr:spPr>
        <a:xfrm>
          <a:off x="5054600" y="570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D03BDADE-0E1A-4EC0-9DB9-E3F7AFEF4054}"/>
            </a:ext>
          </a:extLst>
        </xdr:cNvPr>
        <xdr:cNvCxnSpPr/>
      </xdr:nvCxnSpPr>
      <xdr:spPr bwMode="auto">
        <a:xfrm>
          <a:off x="4899660" y="595652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212561</xdr:rowOff>
    </xdr:from>
    <xdr:to>
      <xdr:col>29</xdr:col>
      <xdr:colOff>127000</xdr:colOff>
      <xdr:row>35</xdr:row>
      <xdr:rowOff>228662</xdr:rowOff>
    </xdr:to>
    <xdr:cxnSp macro="">
      <xdr:nvCxnSpPr>
        <xdr:cNvPr id="114" name="直線コネクタ 113">
          <a:extLst>
            <a:ext uri="{FF2B5EF4-FFF2-40B4-BE49-F238E27FC236}">
              <a16:creationId xmlns:a16="http://schemas.microsoft.com/office/drawing/2014/main" id="{05B48A28-D435-4FD8-9678-6817BA515369}"/>
            </a:ext>
          </a:extLst>
        </xdr:cNvPr>
        <xdr:cNvCxnSpPr/>
      </xdr:nvCxnSpPr>
      <xdr:spPr bwMode="auto">
        <a:xfrm flipV="1">
          <a:off x="4409440" y="6681941"/>
          <a:ext cx="579120" cy="16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197338</xdr:rowOff>
    </xdr:from>
    <xdr:ext cx="762000" cy="259045"/>
    <xdr:sp macro="" textlink="">
      <xdr:nvSpPr>
        <xdr:cNvPr id="115" name="人口1人当たり決算額の推移平均値テキスト445">
          <a:extLst>
            <a:ext uri="{FF2B5EF4-FFF2-40B4-BE49-F238E27FC236}">
              <a16:creationId xmlns:a16="http://schemas.microsoft.com/office/drawing/2014/main" id="{030119AE-3165-4B04-98B4-F312F62F69C1}"/>
            </a:ext>
          </a:extLst>
        </xdr:cNvPr>
        <xdr:cNvSpPr txBox="1"/>
      </xdr:nvSpPr>
      <xdr:spPr>
        <a:xfrm>
          <a:off x="5054600" y="66667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35D8F782-A951-405A-8123-28623570A4ED}"/>
            </a:ext>
          </a:extLst>
        </xdr:cNvPr>
        <xdr:cNvSpPr/>
      </xdr:nvSpPr>
      <xdr:spPr bwMode="auto">
        <a:xfrm>
          <a:off x="4937760" y="666069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154628</xdr:rowOff>
    </xdr:from>
    <xdr:to>
      <xdr:col>26</xdr:col>
      <xdr:colOff>50800</xdr:colOff>
      <xdr:row>35</xdr:row>
      <xdr:rowOff>228662</xdr:rowOff>
    </xdr:to>
    <xdr:cxnSp macro="">
      <xdr:nvCxnSpPr>
        <xdr:cNvPr id="117" name="直線コネクタ 116">
          <a:extLst>
            <a:ext uri="{FF2B5EF4-FFF2-40B4-BE49-F238E27FC236}">
              <a16:creationId xmlns:a16="http://schemas.microsoft.com/office/drawing/2014/main" id="{788AF8A4-7579-47B0-A864-27735D8C0A84}"/>
            </a:ext>
          </a:extLst>
        </xdr:cNvPr>
        <xdr:cNvCxnSpPr/>
      </xdr:nvCxnSpPr>
      <xdr:spPr bwMode="auto">
        <a:xfrm>
          <a:off x="3802380" y="6624008"/>
          <a:ext cx="607060" cy="74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B3D0C7B2-F654-4DB1-A916-6264A5267B18}"/>
            </a:ext>
          </a:extLst>
        </xdr:cNvPr>
        <xdr:cNvSpPr/>
      </xdr:nvSpPr>
      <xdr:spPr bwMode="auto">
        <a:xfrm>
          <a:off x="4358640" y="6643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157D9FB4-8D12-4FDE-AB9F-DA092DEE32E5}"/>
            </a:ext>
          </a:extLst>
        </xdr:cNvPr>
        <xdr:cNvSpPr txBox="1"/>
      </xdr:nvSpPr>
      <xdr:spPr>
        <a:xfrm>
          <a:off x="4074160" y="6412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154628</xdr:rowOff>
    </xdr:from>
    <xdr:to>
      <xdr:col>22</xdr:col>
      <xdr:colOff>114300</xdr:colOff>
      <xdr:row>35</xdr:row>
      <xdr:rowOff>273957</xdr:rowOff>
    </xdr:to>
    <xdr:cxnSp macro="">
      <xdr:nvCxnSpPr>
        <xdr:cNvPr id="120" name="直線コネクタ 119">
          <a:extLst>
            <a:ext uri="{FF2B5EF4-FFF2-40B4-BE49-F238E27FC236}">
              <a16:creationId xmlns:a16="http://schemas.microsoft.com/office/drawing/2014/main" id="{5DF90CA5-F41D-4BE2-88C6-AFCA37B2717E}"/>
            </a:ext>
          </a:extLst>
        </xdr:cNvPr>
        <xdr:cNvCxnSpPr/>
      </xdr:nvCxnSpPr>
      <xdr:spPr bwMode="auto">
        <a:xfrm flipV="1">
          <a:off x="3187700" y="6624008"/>
          <a:ext cx="614680" cy="119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5CA393CA-FD41-4E65-9D94-ED1A8B40C4AD}"/>
            </a:ext>
          </a:extLst>
        </xdr:cNvPr>
        <xdr:cNvSpPr/>
      </xdr:nvSpPr>
      <xdr:spPr bwMode="auto">
        <a:xfrm>
          <a:off x="3751580" y="6671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4DB71D1C-7FE9-4D48-996A-48B1178D58DE}"/>
            </a:ext>
          </a:extLst>
        </xdr:cNvPr>
        <xdr:cNvSpPr txBox="1"/>
      </xdr:nvSpPr>
      <xdr:spPr>
        <a:xfrm>
          <a:off x="3467100" y="675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273957</xdr:rowOff>
    </xdr:from>
    <xdr:to>
      <xdr:col>18</xdr:col>
      <xdr:colOff>177800</xdr:colOff>
      <xdr:row>35</xdr:row>
      <xdr:rowOff>299462</xdr:rowOff>
    </xdr:to>
    <xdr:cxnSp macro="">
      <xdr:nvCxnSpPr>
        <xdr:cNvPr id="123" name="直線コネクタ 122">
          <a:extLst>
            <a:ext uri="{FF2B5EF4-FFF2-40B4-BE49-F238E27FC236}">
              <a16:creationId xmlns:a16="http://schemas.microsoft.com/office/drawing/2014/main" id="{5AB1D28A-46A1-49AB-8EEB-F7D32AAB8858}"/>
            </a:ext>
          </a:extLst>
        </xdr:cNvPr>
        <xdr:cNvCxnSpPr/>
      </xdr:nvCxnSpPr>
      <xdr:spPr bwMode="auto">
        <a:xfrm flipV="1">
          <a:off x="2565400" y="6743337"/>
          <a:ext cx="622300" cy="25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489AB125-B5DA-4C41-B2BC-0117388DA91E}"/>
            </a:ext>
          </a:extLst>
        </xdr:cNvPr>
        <xdr:cNvSpPr/>
      </xdr:nvSpPr>
      <xdr:spPr bwMode="auto">
        <a:xfrm>
          <a:off x="3144520" y="67165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E485320-2120-4F9D-8E1E-AFCE61E3C970}"/>
            </a:ext>
          </a:extLst>
        </xdr:cNvPr>
        <xdr:cNvSpPr txBox="1"/>
      </xdr:nvSpPr>
      <xdr:spPr>
        <a:xfrm>
          <a:off x="2852420" y="68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C6D2358E-F756-4746-B407-CAF7C69E7C3F}"/>
            </a:ext>
          </a:extLst>
        </xdr:cNvPr>
        <xdr:cNvSpPr/>
      </xdr:nvSpPr>
      <xdr:spPr bwMode="auto">
        <a:xfrm>
          <a:off x="2514600" y="6743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9BCD9A7D-D3C9-47B3-AA66-F910C9EC4629}"/>
            </a:ext>
          </a:extLst>
        </xdr:cNvPr>
        <xdr:cNvSpPr txBox="1"/>
      </xdr:nvSpPr>
      <xdr:spPr>
        <a:xfrm>
          <a:off x="2230120" y="6830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FE59537-989F-418D-B2C5-6371EB38850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08EA049-562D-4DED-97B8-18B019952C1A}"/>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198002EA-9F50-4F4D-889C-94901A9659C9}"/>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57C49C10-24E9-4573-8835-729C082F6152}"/>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40F7DFBE-08A4-4E17-AEEA-2CE4A2788256}"/>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161761</xdr:rowOff>
    </xdr:from>
    <xdr:to>
      <xdr:col>29</xdr:col>
      <xdr:colOff>177800</xdr:colOff>
      <xdr:row>35</xdr:row>
      <xdr:rowOff>263361</xdr:rowOff>
    </xdr:to>
    <xdr:sp macro="" textlink="">
      <xdr:nvSpPr>
        <xdr:cNvPr id="133" name="楕円 132">
          <a:extLst>
            <a:ext uri="{FF2B5EF4-FFF2-40B4-BE49-F238E27FC236}">
              <a16:creationId xmlns:a16="http://schemas.microsoft.com/office/drawing/2014/main" id="{275BD74D-E6A6-48BC-BBE6-5CA7149CF988}"/>
            </a:ext>
          </a:extLst>
        </xdr:cNvPr>
        <xdr:cNvSpPr/>
      </xdr:nvSpPr>
      <xdr:spPr bwMode="auto">
        <a:xfrm>
          <a:off x="4937760" y="663114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6838</xdr:rowOff>
    </xdr:from>
    <xdr:ext cx="762000" cy="259045"/>
    <xdr:sp macro="" textlink="">
      <xdr:nvSpPr>
        <xdr:cNvPr id="134" name="人口1人当たり決算額の推移該当値テキスト445">
          <a:extLst>
            <a:ext uri="{FF2B5EF4-FFF2-40B4-BE49-F238E27FC236}">
              <a16:creationId xmlns:a16="http://schemas.microsoft.com/office/drawing/2014/main" id="{DFD3EFBD-79F0-4088-B5BD-6CEE5FB73269}"/>
            </a:ext>
          </a:extLst>
        </xdr:cNvPr>
        <xdr:cNvSpPr txBox="1"/>
      </xdr:nvSpPr>
      <xdr:spPr>
        <a:xfrm>
          <a:off x="5054600" y="647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177862</xdr:rowOff>
    </xdr:from>
    <xdr:to>
      <xdr:col>26</xdr:col>
      <xdr:colOff>101600</xdr:colOff>
      <xdr:row>35</xdr:row>
      <xdr:rowOff>279462</xdr:rowOff>
    </xdr:to>
    <xdr:sp macro="" textlink="">
      <xdr:nvSpPr>
        <xdr:cNvPr id="135" name="楕円 134">
          <a:extLst>
            <a:ext uri="{FF2B5EF4-FFF2-40B4-BE49-F238E27FC236}">
              <a16:creationId xmlns:a16="http://schemas.microsoft.com/office/drawing/2014/main" id="{CE9B9524-5847-40EF-967C-7613C0521DC6}"/>
            </a:ext>
          </a:extLst>
        </xdr:cNvPr>
        <xdr:cNvSpPr/>
      </xdr:nvSpPr>
      <xdr:spPr bwMode="auto">
        <a:xfrm>
          <a:off x="4358640" y="6647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264239</xdr:rowOff>
    </xdr:from>
    <xdr:ext cx="736600" cy="259045"/>
    <xdr:sp macro="" textlink="">
      <xdr:nvSpPr>
        <xdr:cNvPr id="136" name="テキスト ボックス 135">
          <a:extLst>
            <a:ext uri="{FF2B5EF4-FFF2-40B4-BE49-F238E27FC236}">
              <a16:creationId xmlns:a16="http://schemas.microsoft.com/office/drawing/2014/main" id="{513CC78B-7E5C-4C01-960E-3FAF9F457157}"/>
            </a:ext>
          </a:extLst>
        </xdr:cNvPr>
        <xdr:cNvSpPr txBox="1"/>
      </xdr:nvSpPr>
      <xdr:spPr>
        <a:xfrm>
          <a:off x="4074160" y="673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103828</xdr:rowOff>
    </xdr:from>
    <xdr:to>
      <xdr:col>22</xdr:col>
      <xdr:colOff>165100</xdr:colOff>
      <xdr:row>35</xdr:row>
      <xdr:rowOff>205428</xdr:rowOff>
    </xdr:to>
    <xdr:sp macro="" textlink="">
      <xdr:nvSpPr>
        <xdr:cNvPr id="137" name="楕円 136">
          <a:extLst>
            <a:ext uri="{FF2B5EF4-FFF2-40B4-BE49-F238E27FC236}">
              <a16:creationId xmlns:a16="http://schemas.microsoft.com/office/drawing/2014/main" id="{7B145ACA-8734-4285-B87C-12E2E23D8B9B}"/>
            </a:ext>
          </a:extLst>
        </xdr:cNvPr>
        <xdr:cNvSpPr/>
      </xdr:nvSpPr>
      <xdr:spPr bwMode="auto">
        <a:xfrm>
          <a:off x="3751580" y="6573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215605</xdr:rowOff>
    </xdr:from>
    <xdr:ext cx="762000" cy="259045"/>
    <xdr:sp macro="" textlink="">
      <xdr:nvSpPr>
        <xdr:cNvPr id="138" name="テキスト ボックス 137">
          <a:extLst>
            <a:ext uri="{FF2B5EF4-FFF2-40B4-BE49-F238E27FC236}">
              <a16:creationId xmlns:a16="http://schemas.microsoft.com/office/drawing/2014/main" id="{8797CAFF-8B86-4B4C-9AB5-D425DBC82F20}"/>
            </a:ext>
          </a:extLst>
        </xdr:cNvPr>
        <xdr:cNvSpPr txBox="1"/>
      </xdr:nvSpPr>
      <xdr:spPr>
        <a:xfrm>
          <a:off x="3467100" y="63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223157</xdr:rowOff>
    </xdr:from>
    <xdr:to>
      <xdr:col>19</xdr:col>
      <xdr:colOff>38100</xdr:colOff>
      <xdr:row>35</xdr:row>
      <xdr:rowOff>324757</xdr:rowOff>
    </xdr:to>
    <xdr:sp macro="" textlink="">
      <xdr:nvSpPr>
        <xdr:cNvPr id="139" name="楕円 138">
          <a:extLst>
            <a:ext uri="{FF2B5EF4-FFF2-40B4-BE49-F238E27FC236}">
              <a16:creationId xmlns:a16="http://schemas.microsoft.com/office/drawing/2014/main" id="{34821E28-3922-4207-8C39-70E2734857C3}"/>
            </a:ext>
          </a:extLst>
        </xdr:cNvPr>
        <xdr:cNvSpPr/>
      </xdr:nvSpPr>
      <xdr:spPr bwMode="auto">
        <a:xfrm>
          <a:off x="3144520" y="6692537"/>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334934</xdr:rowOff>
    </xdr:from>
    <xdr:ext cx="762000" cy="259045"/>
    <xdr:sp macro="" textlink="">
      <xdr:nvSpPr>
        <xdr:cNvPr id="140" name="テキスト ボックス 139">
          <a:extLst>
            <a:ext uri="{FF2B5EF4-FFF2-40B4-BE49-F238E27FC236}">
              <a16:creationId xmlns:a16="http://schemas.microsoft.com/office/drawing/2014/main" id="{10EA1684-FBEB-4388-B89E-E6C188C6EF28}"/>
            </a:ext>
          </a:extLst>
        </xdr:cNvPr>
        <xdr:cNvSpPr txBox="1"/>
      </xdr:nvSpPr>
      <xdr:spPr>
        <a:xfrm>
          <a:off x="2852420" y="6461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248662</xdr:rowOff>
    </xdr:from>
    <xdr:to>
      <xdr:col>15</xdr:col>
      <xdr:colOff>101600</xdr:colOff>
      <xdr:row>36</xdr:row>
      <xdr:rowOff>7362</xdr:rowOff>
    </xdr:to>
    <xdr:sp macro="" textlink="">
      <xdr:nvSpPr>
        <xdr:cNvPr id="141" name="楕円 140">
          <a:extLst>
            <a:ext uri="{FF2B5EF4-FFF2-40B4-BE49-F238E27FC236}">
              <a16:creationId xmlns:a16="http://schemas.microsoft.com/office/drawing/2014/main" id="{58702C21-7DA5-4665-B68A-38549438EE69}"/>
            </a:ext>
          </a:extLst>
        </xdr:cNvPr>
        <xdr:cNvSpPr/>
      </xdr:nvSpPr>
      <xdr:spPr bwMode="auto">
        <a:xfrm>
          <a:off x="2514600" y="6718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17539</xdr:rowOff>
    </xdr:from>
    <xdr:ext cx="762000" cy="259045"/>
    <xdr:sp macro="" textlink="">
      <xdr:nvSpPr>
        <xdr:cNvPr id="142" name="テキスト ボックス 141">
          <a:extLst>
            <a:ext uri="{FF2B5EF4-FFF2-40B4-BE49-F238E27FC236}">
              <a16:creationId xmlns:a16="http://schemas.microsoft.com/office/drawing/2014/main" id="{1A3115E0-78BE-47AD-A448-AF656D21E316}"/>
            </a:ext>
          </a:extLst>
        </xdr:cNvPr>
        <xdr:cNvSpPr txBox="1"/>
      </xdr:nvSpPr>
      <xdr:spPr>
        <a:xfrm>
          <a:off x="2230120" y="6486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352D25-861E-40AA-823B-EFB7E7C42AC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25956E6-97BA-47CB-81E7-1F7784CE7517}"/>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2FFC622-DE32-4267-86A8-0697460B5974}"/>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062E248-D540-421E-8D3C-434FA0D1489A}"/>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29F0BE-8F14-45D3-90C1-EABC1838775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199F82-4865-4EC0-8CBB-7C76E1C8591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30E16E-A766-4B49-A9AA-263B079222C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8A6468-45AF-4636-B3A3-8853F095127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86C6ED-F1D6-4119-9188-5A51E79CB53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B955767-2729-4A7C-94A2-2317A9B1464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ED2812-3514-45C5-B2E5-521B7CB64C6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E72C78-D76D-4E4F-AEC2-594C8DCDE70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CEE855-CB08-4592-A14F-1B2BB68B3D1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713C9A-E2F8-4B86-AB5B-2033A2A5890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1227F5-B562-49DD-AF0A-103841DB656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A6DBBB4-F71C-42F7-8F0A-A0835B120B71}"/>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46CB23B-80FD-4230-AE73-5BE6DB623C5A}"/>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8F42904-296B-41A3-9450-BDC15D41C606}"/>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474775F-46CA-42AE-9740-BFDE626C14AB}"/>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9483B2-AECB-46F0-A987-DE57EE7607E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237992A-48FD-4586-93F2-52D6D952AFA3}"/>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316222D-8CA7-4B39-8295-F1D594B7AFD7}"/>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A1BDDC1-6A2C-4BD0-A22D-A81BF09D0A45}"/>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B844843-6B70-4004-A1B9-9BF7E9C562BA}"/>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77D1EF-135D-4776-BF89-568D3838C67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62C2DB8-DF39-4308-9F1D-E0F1C5A24F2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238CE4-54AC-4559-8FAC-67AA3189456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9A51E24-D471-4CBC-A802-66017BAF36D7}"/>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A3F927E-35B5-4773-AD61-0D2A9A5C0AAE}"/>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6C74C5A-4614-41BE-8377-207ACA651407}"/>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7AA67CC-40E1-4729-AB73-1EA10C13CC6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26326EB-AE62-44D2-AFCA-05DA2C3A05A4}"/>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9432122-9533-4C28-8B7E-A15440BED70C}"/>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0046B64-F001-4D6E-90DE-5A3E0C155429}"/>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F02DB14-6ED6-4AD1-9639-320D98677FA8}"/>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FE3461C-F5B1-44B2-B6CF-0A61CF5182BE}"/>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BC69BE9-9530-4D02-A2D1-96821E80CF31}"/>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563F828-50C3-48D4-8685-E4442606F445}"/>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9ED74C-DC30-4ABB-8249-E37CAE3CA697}"/>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1140FDC-2857-4714-9659-11F9D147C1AC}"/>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7D1DC7D-7087-4927-ACF6-6AC3ECEAD0A8}"/>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CB09FC9-7378-47A4-BB95-FF96D3C7C0C3}"/>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E9E4435A-FA13-490B-93EC-677E95A01D58}"/>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7BCDDAD9-61BC-4DA5-AD1E-861C697F670F}"/>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F96994CF-77C6-43C9-A0AA-DB35FA90B244}"/>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F3D9C52-15DB-4124-8BBC-30E458BCC8FE}"/>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F97C3576-FD98-41A4-B8E1-BEEE773355E7}"/>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9753DB4-36CC-41E7-9B46-A90C47B50C3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EEE59538-54F7-456F-8618-9AACD5C3086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B04C72B-76C3-4D4C-AE85-309D34DCA6D2}"/>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EDC528B8-6049-4934-938A-2CFF57489F4A}"/>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672AE59-3D76-4B32-872A-4EC50FE20CB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A635DDAF-8752-4889-A767-663E601B9A2F}"/>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3C389BEE-17B4-4804-B8D8-6D57477688B6}"/>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8E6442A7-A6FB-4911-98BD-8F6B3CFA38B7}"/>
            </a:ext>
          </a:extLst>
        </xdr:cNvPr>
        <xdr:cNvCxnSpPr/>
      </xdr:nvCxnSpPr>
      <xdr:spPr>
        <a:xfrm flipV="1">
          <a:off x="4084955" y="5053927"/>
          <a:ext cx="1270" cy="133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809BEA00-1685-4E6A-8409-00AACCC824BB}"/>
            </a:ext>
          </a:extLst>
        </xdr:cNvPr>
        <xdr:cNvSpPr txBox="1"/>
      </xdr:nvSpPr>
      <xdr:spPr>
        <a:xfrm>
          <a:off x="4137660" y="638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C562B355-02C9-4DF0-8D78-FA5A68321D69}"/>
            </a:ext>
          </a:extLst>
        </xdr:cNvPr>
        <xdr:cNvCxnSpPr/>
      </xdr:nvCxnSpPr>
      <xdr:spPr>
        <a:xfrm>
          <a:off x="4020820" y="6385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5FDB6E14-BB98-4AC0-9BEC-C318AF47E18A}"/>
            </a:ext>
          </a:extLst>
        </xdr:cNvPr>
        <xdr:cNvSpPr txBox="1"/>
      </xdr:nvSpPr>
      <xdr:spPr>
        <a:xfrm>
          <a:off x="4137660" y="483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B58C0D6B-EE6B-4790-8557-A116C7E119DD}"/>
            </a:ext>
          </a:extLst>
        </xdr:cNvPr>
        <xdr:cNvCxnSpPr/>
      </xdr:nvCxnSpPr>
      <xdr:spPr>
        <a:xfrm>
          <a:off x="4020820" y="5053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101638</xdr:rowOff>
    </xdr:from>
    <xdr:to>
      <xdr:col>24</xdr:col>
      <xdr:colOff>63500</xdr:colOff>
      <xdr:row>34</xdr:row>
      <xdr:rowOff>20981</xdr:rowOff>
    </xdr:to>
    <xdr:cxnSp macro="">
      <xdr:nvCxnSpPr>
        <xdr:cNvPr id="61" name="直線コネクタ 60">
          <a:extLst>
            <a:ext uri="{FF2B5EF4-FFF2-40B4-BE49-F238E27FC236}">
              <a16:creationId xmlns:a16="http://schemas.microsoft.com/office/drawing/2014/main" id="{7ADAD4B7-3459-4CCA-A917-DFD56FAA9CAC}"/>
            </a:ext>
          </a:extLst>
        </xdr:cNvPr>
        <xdr:cNvCxnSpPr/>
      </xdr:nvCxnSpPr>
      <xdr:spPr>
        <a:xfrm flipV="1">
          <a:off x="3355340" y="5633758"/>
          <a:ext cx="731520" cy="8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335959A3-D7A7-48C4-8D06-8F40FB671116}"/>
            </a:ext>
          </a:extLst>
        </xdr:cNvPr>
        <xdr:cNvSpPr txBox="1"/>
      </xdr:nvSpPr>
      <xdr:spPr>
        <a:xfrm>
          <a:off x="4137660" y="566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F726B5FF-C979-4681-94AA-C168E0E73C36}"/>
            </a:ext>
          </a:extLst>
        </xdr:cNvPr>
        <xdr:cNvSpPr/>
      </xdr:nvSpPr>
      <xdr:spPr>
        <a:xfrm>
          <a:off x="4036060" y="5688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170320</xdr:rowOff>
    </xdr:from>
    <xdr:to>
      <xdr:col>19</xdr:col>
      <xdr:colOff>177800</xdr:colOff>
      <xdr:row>34</xdr:row>
      <xdr:rowOff>20981</xdr:rowOff>
    </xdr:to>
    <xdr:cxnSp macro="">
      <xdr:nvCxnSpPr>
        <xdr:cNvPr id="64" name="直線コネクタ 63">
          <a:extLst>
            <a:ext uri="{FF2B5EF4-FFF2-40B4-BE49-F238E27FC236}">
              <a16:creationId xmlns:a16="http://schemas.microsoft.com/office/drawing/2014/main" id="{081822BC-364B-4688-8B76-7E1F7BE8C70F}"/>
            </a:ext>
          </a:extLst>
        </xdr:cNvPr>
        <xdr:cNvCxnSpPr/>
      </xdr:nvCxnSpPr>
      <xdr:spPr>
        <a:xfrm>
          <a:off x="2565400" y="5702440"/>
          <a:ext cx="789940" cy="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E0AFB428-838C-45A5-A550-2BE49477C683}"/>
            </a:ext>
          </a:extLst>
        </xdr:cNvPr>
        <xdr:cNvSpPr/>
      </xdr:nvSpPr>
      <xdr:spPr>
        <a:xfrm>
          <a:off x="3312160" y="5784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50A0C91F-7B03-4160-B23C-0FA8FC1486A7}"/>
            </a:ext>
          </a:extLst>
        </xdr:cNvPr>
        <xdr:cNvSpPr txBox="1"/>
      </xdr:nvSpPr>
      <xdr:spPr>
        <a:xfrm>
          <a:off x="3118631" y="587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170320</xdr:rowOff>
    </xdr:from>
    <xdr:to>
      <xdr:col>15</xdr:col>
      <xdr:colOff>50800</xdr:colOff>
      <xdr:row>34</xdr:row>
      <xdr:rowOff>63233</xdr:rowOff>
    </xdr:to>
    <xdr:cxnSp macro="">
      <xdr:nvCxnSpPr>
        <xdr:cNvPr id="67" name="直線コネクタ 66">
          <a:extLst>
            <a:ext uri="{FF2B5EF4-FFF2-40B4-BE49-F238E27FC236}">
              <a16:creationId xmlns:a16="http://schemas.microsoft.com/office/drawing/2014/main" id="{56A594D8-E307-4CBB-ADC4-82DB5E77814B}"/>
            </a:ext>
          </a:extLst>
        </xdr:cNvPr>
        <xdr:cNvCxnSpPr/>
      </xdr:nvCxnSpPr>
      <xdr:spPr>
        <a:xfrm flipV="1">
          <a:off x="1790700" y="5702440"/>
          <a:ext cx="774700" cy="6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197D8A9B-7C0C-4083-83A0-834DD2CB0E27}"/>
            </a:ext>
          </a:extLst>
        </xdr:cNvPr>
        <xdr:cNvSpPr/>
      </xdr:nvSpPr>
      <xdr:spPr>
        <a:xfrm>
          <a:off x="2514600" y="5809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46A79388-8B53-4A45-90A7-5999E46EBDF1}"/>
            </a:ext>
          </a:extLst>
        </xdr:cNvPr>
        <xdr:cNvSpPr txBox="1"/>
      </xdr:nvSpPr>
      <xdr:spPr>
        <a:xfrm>
          <a:off x="2343931" y="589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63233</xdr:rowOff>
    </xdr:from>
    <xdr:to>
      <xdr:col>10</xdr:col>
      <xdr:colOff>114300</xdr:colOff>
      <xdr:row>34</xdr:row>
      <xdr:rowOff>133071</xdr:rowOff>
    </xdr:to>
    <xdr:cxnSp macro="">
      <xdr:nvCxnSpPr>
        <xdr:cNvPr id="70" name="直線コネクタ 69">
          <a:extLst>
            <a:ext uri="{FF2B5EF4-FFF2-40B4-BE49-F238E27FC236}">
              <a16:creationId xmlns:a16="http://schemas.microsoft.com/office/drawing/2014/main" id="{DBF5BCD5-F202-44CE-9C73-79649C99C0DE}"/>
            </a:ext>
          </a:extLst>
        </xdr:cNvPr>
        <xdr:cNvCxnSpPr/>
      </xdr:nvCxnSpPr>
      <xdr:spPr>
        <a:xfrm flipV="1">
          <a:off x="1008380" y="5762993"/>
          <a:ext cx="782320" cy="6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C88B1F9D-77AF-4B4B-BDCE-7446A70F8AEB}"/>
            </a:ext>
          </a:extLst>
        </xdr:cNvPr>
        <xdr:cNvSpPr/>
      </xdr:nvSpPr>
      <xdr:spPr>
        <a:xfrm>
          <a:off x="1739900" y="5822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AA47CBC5-200E-4E78-93D8-A6B33A7B076F}"/>
            </a:ext>
          </a:extLst>
        </xdr:cNvPr>
        <xdr:cNvSpPr txBox="1"/>
      </xdr:nvSpPr>
      <xdr:spPr>
        <a:xfrm>
          <a:off x="1546371" y="591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FD051A98-35C1-43D2-99C9-0C66D77D95A5}"/>
            </a:ext>
          </a:extLst>
        </xdr:cNvPr>
        <xdr:cNvSpPr/>
      </xdr:nvSpPr>
      <xdr:spPr>
        <a:xfrm>
          <a:off x="965200" y="5867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92FA091E-AB66-4A82-831C-12632D168659}"/>
            </a:ext>
          </a:extLst>
        </xdr:cNvPr>
        <xdr:cNvSpPr txBox="1"/>
      </xdr:nvSpPr>
      <xdr:spPr>
        <a:xfrm>
          <a:off x="771671" y="596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24D2BB5-9F0E-4670-93E0-D806FEC32709}"/>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4344BC6-91DB-478C-A4FE-675C6A2D3FF4}"/>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08E84CF-E434-4985-9EBA-A5B15D318212}"/>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649E2C4-5D70-4FC4-BD17-874488299B21}"/>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5E2DD00-68CD-42E8-B067-1FAF2438F4DC}"/>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50838</xdr:rowOff>
    </xdr:from>
    <xdr:to>
      <xdr:col>24</xdr:col>
      <xdr:colOff>114300</xdr:colOff>
      <xdr:row>33</xdr:row>
      <xdr:rowOff>152438</xdr:rowOff>
    </xdr:to>
    <xdr:sp macro="" textlink="">
      <xdr:nvSpPr>
        <xdr:cNvPr id="80" name="楕円 79">
          <a:extLst>
            <a:ext uri="{FF2B5EF4-FFF2-40B4-BE49-F238E27FC236}">
              <a16:creationId xmlns:a16="http://schemas.microsoft.com/office/drawing/2014/main" id="{DB7E5197-DB5E-4C5C-B749-F118C7EC3E1C}"/>
            </a:ext>
          </a:extLst>
        </xdr:cNvPr>
        <xdr:cNvSpPr/>
      </xdr:nvSpPr>
      <xdr:spPr>
        <a:xfrm>
          <a:off x="4036060" y="558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73715</xdr:rowOff>
    </xdr:from>
    <xdr:ext cx="599010" cy="259045"/>
    <xdr:sp macro="" textlink="">
      <xdr:nvSpPr>
        <xdr:cNvPr id="81" name="人件費該当値テキスト">
          <a:extLst>
            <a:ext uri="{FF2B5EF4-FFF2-40B4-BE49-F238E27FC236}">
              <a16:creationId xmlns:a16="http://schemas.microsoft.com/office/drawing/2014/main" id="{535523E7-A12F-42E8-AE91-5E03C8BE8BA2}"/>
            </a:ext>
          </a:extLst>
        </xdr:cNvPr>
        <xdr:cNvSpPr txBox="1"/>
      </xdr:nvSpPr>
      <xdr:spPr>
        <a:xfrm>
          <a:off x="4137660" y="543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141631</xdr:rowOff>
    </xdr:from>
    <xdr:to>
      <xdr:col>20</xdr:col>
      <xdr:colOff>38100</xdr:colOff>
      <xdr:row>34</xdr:row>
      <xdr:rowOff>71781</xdr:rowOff>
    </xdr:to>
    <xdr:sp macro="" textlink="">
      <xdr:nvSpPr>
        <xdr:cNvPr id="82" name="楕円 81">
          <a:extLst>
            <a:ext uri="{FF2B5EF4-FFF2-40B4-BE49-F238E27FC236}">
              <a16:creationId xmlns:a16="http://schemas.microsoft.com/office/drawing/2014/main" id="{9CE18CD3-0526-4CC3-85B7-1DFE62A43F34}"/>
            </a:ext>
          </a:extLst>
        </xdr:cNvPr>
        <xdr:cNvSpPr/>
      </xdr:nvSpPr>
      <xdr:spPr>
        <a:xfrm>
          <a:off x="3312160" y="5673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88308</xdr:rowOff>
    </xdr:from>
    <xdr:ext cx="534377" cy="259045"/>
    <xdr:sp macro="" textlink="">
      <xdr:nvSpPr>
        <xdr:cNvPr id="83" name="テキスト ボックス 82">
          <a:extLst>
            <a:ext uri="{FF2B5EF4-FFF2-40B4-BE49-F238E27FC236}">
              <a16:creationId xmlns:a16="http://schemas.microsoft.com/office/drawing/2014/main" id="{063A7186-AA58-40B3-99B2-558413CCA2F0}"/>
            </a:ext>
          </a:extLst>
        </xdr:cNvPr>
        <xdr:cNvSpPr txBox="1"/>
      </xdr:nvSpPr>
      <xdr:spPr>
        <a:xfrm>
          <a:off x="3118631" y="545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119520</xdr:rowOff>
    </xdr:from>
    <xdr:to>
      <xdr:col>15</xdr:col>
      <xdr:colOff>101600</xdr:colOff>
      <xdr:row>34</xdr:row>
      <xdr:rowOff>49670</xdr:rowOff>
    </xdr:to>
    <xdr:sp macro="" textlink="">
      <xdr:nvSpPr>
        <xdr:cNvPr id="84" name="楕円 83">
          <a:extLst>
            <a:ext uri="{FF2B5EF4-FFF2-40B4-BE49-F238E27FC236}">
              <a16:creationId xmlns:a16="http://schemas.microsoft.com/office/drawing/2014/main" id="{3C0AE7EA-B8E6-4689-81CF-E4E1F9EFEC19}"/>
            </a:ext>
          </a:extLst>
        </xdr:cNvPr>
        <xdr:cNvSpPr/>
      </xdr:nvSpPr>
      <xdr:spPr>
        <a:xfrm>
          <a:off x="2514600" y="5651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66197</xdr:rowOff>
    </xdr:from>
    <xdr:ext cx="599010" cy="259045"/>
    <xdr:sp macro="" textlink="">
      <xdr:nvSpPr>
        <xdr:cNvPr id="85" name="テキスト ボックス 84">
          <a:extLst>
            <a:ext uri="{FF2B5EF4-FFF2-40B4-BE49-F238E27FC236}">
              <a16:creationId xmlns:a16="http://schemas.microsoft.com/office/drawing/2014/main" id="{1DDEEE5C-0C98-41D7-9328-69DBBB3F32A6}"/>
            </a:ext>
          </a:extLst>
        </xdr:cNvPr>
        <xdr:cNvSpPr txBox="1"/>
      </xdr:nvSpPr>
      <xdr:spPr>
        <a:xfrm>
          <a:off x="2311615" y="5430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12433</xdr:rowOff>
    </xdr:from>
    <xdr:to>
      <xdr:col>10</xdr:col>
      <xdr:colOff>165100</xdr:colOff>
      <xdr:row>34</xdr:row>
      <xdr:rowOff>114033</xdr:rowOff>
    </xdr:to>
    <xdr:sp macro="" textlink="">
      <xdr:nvSpPr>
        <xdr:cNvPr id="86" name="楕円 85">
          <a:extLst>
            <a:ext uri="{FF2B5EF4-FFF2-40B4-BE49-F238E27FC236}">
              <a16:creationId xmlns:a16="http://schemas.microsoft.com/office/drawing/2014/main" id="{7BAA4EC0-1AC2-458F-B42F-2B91F98886B3}"/>
            </a:ext>
          </a:extLst>
        </xdr:cNvPr>
        <xdr:cNvSpPr/>
      </xdr:nvSpPr>
      <xdr:spPr>
        <a:xfrm>
          <a:off x="1739900" y="571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130560</xdr:rowOff>
    </xdr:from>
    <xdr:ext cx="534377" cy="259045"/>
    <xdr:sp macro="" textlink="">
      <xdr:nvSpPr>
        <xdr:cNvPr id="87" name="テキスト ボックス 86">
          <a:extLst>
            <a:ext uri="{FF2B5EF4-FFF2-40B4-BE49-F238E27FC236}">
              <a16:creationId xmlns:a16="http://schemas.microsoft.com/office/drawing/2014/main" id="{2BCDE40F-2E3D-4737-8B7A-18F19D38C05C}"/>
            </a:ext>
          </a:extLst>
        </xdr:cNvPr>
        <xdr:cNvSpPr txBox="1"/>
      </xdr:nvSpPr>
      <xdr:spPr>
        <a:xfrm>
          <a:off x="1546371" y="549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82271</xdr:rowOff>
    </xdr:from>
    <xdr:to>
      <xdr:col>6</xdr:col>
      <xdr:colOff>38100</xdr:colOff>
      <xdr:row>35</xdr:row>
      <xdr:rowOff>12421</xdr:rowOff>
    </xdr:to>
    <xdr:sp macro="" textlink="">
      <xdr:nvSpPr>
        <xdr:cNvPr id="88" name="楕円 87">
          <a:extLst>
            <a:ext uri="{FF2B5EF4-FFF2-40B4-BE49-F238E27FC236}">
              <a16:creationId xmlns:a16="http://schemas.microsoft.com/office/drawing/2014/main" id="{DD43B066-D700-4243-A93E-9106612BF3C0}"/>
            </a:ext>
          </a:extLst>
        </xdr:cNvPr>
        <xdr:cNvSpPr/>
      </xdr:nvSpPr>
      <xdr:spPr>
        <a:xfrm>
          <a:off x="965200" y="57820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28948</xdr:rowOff>
    </xdr:from>
    <xdr:ext cx="534377" cy="259045"/>
    <xdr:sp macro="" textlink="">
      <xdr:nvSpPr>
        <xdr:cNvPr id="89" name="テキスト ボックス 88">
          <a:extLst>
            <a:ext uri="{FF2B5EF4-FFF2-40B4-BE49-F238E27FC236}">
              <a16:creationId xmlns:a16="http://schemas.microsoft.com/office/drawing/2014/main" id="{FA598B8C-6743-44FD-8EA0-E0C471B7C4B4}"/>
            </a:ext>
          </a:extLst>
        </xdr:cNvPr>
        <xdr:cNvSpPr txBox="1"/>
      </xdr:nvSpPr>
      <xdr:spPr>
        <a:xfrm>
          <a:off x="771671" y="556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E683E8D-CDDF-4FAB-B870-7CBBCD3B61CD}"/>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FF1C64-B440-4F8E-BA2F-2A8242F156FC}"/>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CDBDEC4-1247-4126-85EC-F6BC24DDFD5D}"/>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6C96A3A-ECB7-46B3-8D32-FF1B5082A2D3}"/>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2657581-5CA2-4107-9C51-9396B114008A}"/>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5D5AB0E-7282-459B-A563-0CC175FB469F}"/>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B271766-FB4F-402F-ACCC-206685F153CE}"/>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8B8D6FBC-588C-464A-95C7-35C0B706597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96E5807-B9CE-4587-9A35-8970F8B4301E}"/>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E8EFFA9-A987-4CBC-8AEF-E8CFF1AA5381}"/>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164DC86-1787-49A8-AB2E-1EB0A9CE3073}"/>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A148AD9A-0F26-4FD2-895F-CC60927F3B04}"/>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777208DE-778E-4F34-A4A7-13911694E03F}"/>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90AFF734-FCC1-42CC-8ED6-A36B8B7A0CA8}"/>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7C227124-1025-4578-9E73-24ADAED663BA}"/>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9C42BBFF-864D-40B6-A504-1D33A15141A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C005B12E-5DB7-4B0D-9690-8C88F2D83AEF}"/>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7F74D297-BAD5-4095-944B-40DEB8DB52A4}"/>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EECBC13C-FEC3-4AE1-ACE5-D913587F2A93}"/>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2A578C21-8930-4B08-8CEF-BE2D25CFAF64}"/>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8611B493-84B6-4CA9-954D-33FB8DA30435}"/>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CA1C34BF-283A-4813-9B7B-1579498D8005}"/>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683C6D3E-73C1-4186-8B8D-8D980716458A}"/>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4715DF1E-D938-467D-8907-7724E4FC41A3}"/>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EAFABF55-1BBC-4C7F-A140-216A2B5E7FA4}"/>
            </a:ext>
          </a:extLst>
        </xdr:cNvPr>
        <xdr:cNvCxnSpPr/>
      </xdr:nvCxnSpPr>
      <xdr:spPr>
        <a:xfrm flipV="1">
          <a:off x="4084955" y="8660468"/>
          <a:ext cx="1270" cy="122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3041D583-2DE5-47C9-A8D3-344DA64E67F7}"/>
            </a:ext>
          </a:extLst>
        </xdr:cNvPr>
        <xdr:cNvSpPr txBox="1"/>
      </xdr:nvSpPr>
      <xdr:spPr>
        <a:xfrm>
          <a:off x="4137660" y="9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EE549A6C-0323-4244-9F57-700130E0C0DC}"/>
            </a:ext>
          </a:extLst>
        </xdr:cNvPr>
        <xdr:cNvCxnSpPr/>
      </xdr:nvCxnSpPr>
      <xdr:spPr>
        <a:xfrm>
          <a:off x="4020820" y="9888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C96ED123-B71D-4BB4-A4CA-1425B5C60BDF}"/>
            </a:ext>
          </a:extLst>
        </xdr:cNvPr>
        <xdr:cNvSpPr txBox="1"/>
      </xdr:nvSpPr>
      <xdr:spPr>
        <a:xfrm>
          <a:off x="4137660" y="843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34ED82C0-11D4-4940-B9A0-028CB6F87272}"/>
            </a:ext>
          </a:extLst>
        </xdr:cNvPr>
        <xdr:cNvCxnSpPr/>
      </xdr:nvCxnSpPr>
      <xdr:spPr>
        <a:xfrm>
          <a:off x="4020820" y="8660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108039</xdr:rowOff>
    </xdr:from>
    <xdr:to>
      <xdr:col>24</xdr:col>
      <xdr:colOff>63500</xdr:colOff>
      <xdr:row>55</xdr:row>
      <xdr:rowOff>126769</xdr:rowOff>
    </xdr:to>
    <xdr:cxnSp macro="">
      <xdr:nvCxnSpPr>
        <xdr:cNvPr id="119" name="直線コネクタ 118">
          <a:extLst>
            <a:ext uri="{FF2B5EF4-FFF2-40B4-BE49-F238E27FC236}">
              <a16:creationId xmlns:a16="http://schemas.microsoft.com/office/drawing/2014/main" id="{783FCA3A-46D3-4E58-8810-729824C2B708}"/>
            </a:ext>
          </a:extLst>
        </xdr:cNvPr>
        <xdr:cNvCxnSpPr/>
      </xdr:nvCxnSpPr>
      <xdr:spPr>
        <a:xfrm flipV="1">
          <a:off x="3355340" y="9328239"/>
          <a:ext cx="731520" cy="1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BAFA6FBF-323A-4285-BA3C-C5FC28BF55E0}"/>
            </a:ext>
          </a:extLst>
        </xdr:cNvPr>
        <xdr:cNvSpPr txBox="1"/>
      </xdr:nvSpPr>
      <xdr:spPr>
        <a:xfrm>
          <a:off x="4137660" y="9546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CEF8C2D-FCFB-4663-8A6F-DB59FCE13508}"/>
            </a:ext>
          </a:extLst>
        </xdr:cNvPr>
        <xdr:cNvSpPr/>
      </xdr:nvSpPr>
      <xdr:spPr>
        <a:xfrm>
          <a:off x="4036060" y="95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126769</xdr:rowOff>
    </xdr:from>
    <xdr:to>
      <xdr:col>19</xdr:col>
      <xdr:colOff>177800</xdr:colOff>
      <xdr:row>56</xdr:row>
      <xdr:rowOff>113799</xdr:rowOff>
    </xdr:to>
    <xdr:cxnSp macro="">
      <xdr:nvCxnSpPr>
        <xdr:cNvPr id="122" name="直線コネクタ 121">
          <a:extLst>
            <a:ext uri="{FF2B5EF4-FFF2-40B4-BE49-F238E27FC236}">
              <a16:creationId xmlns:a16="http://schemas.microsoft.com/office/drawing/2014/main" id="{1A8A13C7-2AA1-4737-A305-0C0F4BABCE0B}"/>
            </a:ext>
          </a:extLst>
        </xdr:cNvPr>
        <xdr:cNvCxnSpPr/>
      </xdr:nvCxnSpPr>
      <xdr:spPr>
        <a:xfrm flipV="1">
          <a:off x="2565400" y="9346969"/>
          <a:ext cx="789940" cy="15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6FCDAAC1-D7DD-4E29-B39B-43AE979407CD}"/>
            </a:ext>
          </a:extLst>
        </xdr:cNvPr>
        <xdr:cNvSpPr/>
      </xdr:nvSpPr>
      <xdr:spPr>
        <a:xfrm>
          <a:off x="3312160" y="96247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8B76742F-B36B-4082-A1E2-D20BBF477A81}"/>
            </a:ext>
          </a:extLst>
        </xdr:cNvPr>
        <xdr:cNvSpPr txBox="1"/>
      </xdr:nvSpPr>
      <xdr:spPr>
        <a:xfrm>
          <a:off x="3118631" y="97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113799</xdr:rowOff>
    </xdr:from>
    <xdr:to>
      <xdr:col>15</xdr:col>
      <xdr:colOff>50800</xdr:colOff>
      <xdr:row>57</xdr:row>
      <xdr:rowOff>57221</xdr:rowOff>
    </xdr:to>
    <xdr:cxnSp macro="">
      <xdr:nvCxnSpPr>
        <xdr:cNvPr id="125" name="直線コネクタ 124">
          <a:extLst>
            <a:ext uri="{FF2B5EF4-FFF2-40B4-BE49-F238E27FC236}">
              <a16:creationId xmlns:a16="http://schemas.microsoft.com/office/drawing/2014/main" id="{28A6D780-A8CC-480E-AE91-42FA167A1F11}"/>
            </a:ext>
          </a:extLst>
        </xdr:cNvPr>
        <xdr:cNvCxnSpPr/>
      </xdr:nvCxnSpPr>
      <xdr:spPr>
        <a:xfrm flipV="1">
          <a:off x="1790700" y="9501639"/>
          <a:ext cx="774700" cy="11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EE176408-146F-4EA1-9F5B-534F6B565ED3}"/>
            </a:ext>
          </a:extLst>
        </xdr:cNvPr>
        <xdr:cNvSpPr/>
      </xdr:nvSpPr>
      <xdr:spPr>
        <a:xfrm>
          <a:off x="2514600" y="960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A036EF63-AA8F-4C64-899E-B1B3FC4925A3}"/>
            </a:ext>
          </a:extLst>
        </xdr:cNvPr>
        <xdr:cNvSpPr txBox="1"/>
      </xdr:nvSpPr>
      <xdr:spPr>
        <a:xfrm>
          <a:off x="2343931" y="969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57221</xdr:rowOff>
    </xdr:from>
    <xdr:to>
      <xdr:col>10</xdr:col>
      <xdr:colOff>114300</xdr:colOff>
      <xdr:row>57</xdr:row>
      <xdr:rowOff>58417</xdr:rowOff>
    </xdr:to>
    <xdr:cxnSp macro="">
      <xdr:nvCxnSpPr>
        <xdr:cNvPr id="128" name="直線コネクタ 127">
          <a:extLst>
            <a:ext uri="{FF2B5EF4-FFF2-40B4-BE49-F238E27FC236}">
              <a16:creationId xmlns:a16="http://schemas.microsoft.com/office/drawing/2014/main" id="{D4C3629C-F833-404D-A360-477365CF1E29}"/>
            </a:ext>
          </a:extLst>
        </xdr:cNvPr>
        <xdr:cNvCxnSpPr/>
      </xdr:nvCxnSpPr>
      <xdr:spPr>
        <a:xfrm flipV="1">
          <a:off x="1008380" y="9612701"/>
          <a:ext cx="78232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C1B51C41-8395-40CF-90EA-97A16B3E611C}"/>
            </a:ext>
          </a:extLst>
        </xdr:cNvPr>
        <xdr:cNvSpPr/>
      </xdr:nvSpPr>
      <xdr:spPr>
        <a:xfrm>
          <a:off x="1739900" y="9658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D327F8A4-DFD8-437B-AFE5-83048545B2CB}"/>
            </a:ext>
          </a:extLst>
        </xdr:cNvPr>
        <xdr:cNvSpPr txBox="1"/>
      </xdr:nvSpPr>
      <xdr:spPr>
        <a:xfrm>
          <a:off x="1546371" y="97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59B201B4-8E6A-4D4D-8595-FC303608C1E1}"/>
            </a:ext>
          </a:extLst>
        </xdr:cNvPr>
        <xdr:cNvSpPr/>
      </xdr:nvSpPr>
      <xdr:spPr>
        <a:xfrm>
          <a:off x="965200" y="97101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5829380A-1033-4A77-8D6A-5035F226FAA4}"/>
            </a:ext>
          </a:extLst>
        </xdr:cNvPr>
        <xdr:cNvSpPr txBox="1"/>
      </xdr:nvSpPr>
      <xdr:spPr>
        <a:xfrm>
          <a:off x="771671" y="979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0D6B0A4-B7EB-483F-9786-29D6576333AA}"/>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996F098-BD5F-43BD-9854-7B4574A2DF1A}"/>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658B298-04C3-49E7-8502-C6C1B904963D}"/>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08AE7DA-0111-49D2-8AFF-0BF5C58645AF}"/>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443BF47-2765-4E26-980A-1F8471E92FA5}"/>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57239</xdr:rowOff>
    </xdr:from>
    <xdr:to>
      <xdr:col>24</xdr:col>
      <xdr:colOff>114300</xdr:colOff>
      <xdr:row>55</xdr:row>
      <xdr:rowOff>158839</xdr:rowOff>
    </xdr:to>
    <xdr:sp macro="" textlink="">
      <xdr:nvSpPr>
        <xdr:cNvPr id="138" name="楕円 137">
          <a:extLst>
            <a:ext uri="{FF2B5EF4-FFF2-40B4-BE49-F238E27FC236}">
              <a16:creationId xmlns:a16="http://schemas.microsoft.com/office/drawing/2014/main" id="{FA770DF8-DE37-48E0-AF0D-F8350F4351AD}"/>
            </a:ext>
          </a:extLst>
        </xdr:cNvPr>
        <xdr:cNvSpPr/>
      </xdr:nvSpPr>
      <xdr:spPr>
        <a:xfrm>
          <a:off x="4036060" y="92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80116</xdr:rowOff>
    </xdr:from>
    <xdr:ext cx="599010" cy="259045"/>
    <xdr:sp macro="" textlink="">
      <xdr:nvSpPr>
        <xdr:cNvPr id="139" name="物件費該当値テキスト">
          <a:extLst>
            <a:ext uri="{FF2B5EF4-FFF2-40B4-BE49-F238E27FC236}">
              <a16:creationId xmlns:a16="http://schemas.microsoft.com/office/drawing/2014/main" id="{757A759A-DCE4-4CD0-89F7-24A0B4AC8D36}"/>
            </a:ext>
          </a:extLst>
        </xdr:cNvPr>
        <xdr:cNvSpPr txBox="1"/>
      </xdr:nvSpPr>
      <xdr:spPr>
        <a:xfrm>
          <a:off x="4137660" y="913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75969</xdr:rowOff>
    </xdr:from>
    <xdr:to>
      <xdr:col>20</xdr:col>
      <xdr:colOff>38100</xdr:colOff>
      <xdr:row>56</xdr:row>
      <xdr:rowOff>6119</xdr:rowOff>
    </xdr:to>
    <xdr:sp macro="" textlink="">
      <xdr:nvSpPr>
        <xdr:cNvPr id="140" name="楕円 139">
          <a:extLst>
            <a:ext uri="{FF2B5EF4-FFF2-40B4-BE49-F238E27FC236}">
              <a16:creationId xmlns:a16="http://schemas.microsoft.com/office/drawing/2014/main" id="{AEDA024F-A472-49E4-8FC5-4E8C9AE170D0}"/>
            </a:ext>
          </a:extLst>
        </xdr:cNvPr>
        <xdr:cNvSpPr/>
      </xdr:nvSpPr>
      <xdr:spPr>
        <a:xfrm>
          <a:off x="3312160" y="92961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22646</xdr:rowOff>
    </xdr:from>
    <xdr:ext cx="599010" cy="259045"/>
    <xdr:sp macro="" textlink="">
      <xdr:nvSpPr>
        <xdr:cNvPr id="141" name="テキスト ボックス 140">
          <a:extLst>
            <a:ext uri="{FF2B5EF4-FFF2-40B4-BE49-F238E27FC236}">
              <a16:creationId xmlns:a16="http://schemas.microsoft.com/office/drawing/2014/main" id="{26495D33-E4C0-4389-969B-086777593669}"/>
            </a:ext>
          </a:extLst>
        </xdr:cNvPr>
        <xdr:cNvSpPr txBox="1"/>
      </xdr:nvSpPr>
      <xdr:spPr>
        <a:xfrm>
          <a:off x="3086315" y="907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62999</xdr:rowOff>
    </xdr:from>
    <xdr:to>
      <xdr:col>15</xdr:col>
      <xdr:colOff>101600</xdr:colOff>
      <xdr:row>56</xdr:row>
      <xdr:rowOff>164599</xdr:rowOff>
    </xdr:to>
    <xdr:sp macro="" textlink="">
      <xdr:nvSpPr>
        <xdr:cNvPr id="142" name="楕円 141">
          <a:extLst>
            <a:ext uri="{FF2B5EF4-FFF2-40B4-BE49-F238E27FC236}">
              <a16:creationId xmlns:a16="http://schemas.microsoft.com/office/drawing/2014/main" id="{81E8ADC0-A87F-4A68-96EE-96244CA21C0F}"/>
            </a:ext>
          </a:extLst>
        </xdr:cNvPr>
        <xdr:cNvSpPr/>
      </xdr:nvSpPr>
      <xdr:spPr>
        <a:xfrm>
          <a:off x="2514600" y="945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9676</xdr:rowOff>
    </xdr:from>
    <xdr:ext cx="599010" cy="259045"/>
    <xdr:sp macro="" textlink="">
      <xdr:nvSpPr>
        <xdr:cNvPr id="143" name="テキスト ボックス 142">
          <a:extLst>
            <a:ext uri="{FF2B5EF4-FFF2-40B4-BE49-F238E27FC236}">
              <a16:creationId xmlns:a16="http://schemas.microsoft.com/office/drawing/2014/main" id="{4E62E9F6-93CE-4E39-92B9-3A8E31B73BDB}"/>
            </a:ext>
          </a:extLst>
        </xdr:cNvPr>
        <xdr:cNvSpPr txBox="1"/>
      </xdr:nvSpPr>
      <xdr:spPr>
        <a:xfrm>
          <a:off x="2311615" y="922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6421</xdr:rowOff>
    </xdr:from>
    <xdr:to>
      <xdr:col>10</xdr:col>
      <xdr:colOff>165100</xdr:colOff>
      <xdr:row>57</xdr:row>
      <xdr:rowOff>108021</xdr:rowOff>
    </xdr:to>
    <xdr:sp macro="" textlink="">
      <xdr:nvSpPr>
        <xdr:cNvPr id="144" name="楕円 143">
          <a:extLst>
            <a:ext uri="{FF2B5EF4-FFF2-40B4-BE49-F238E27FC236}">
              <a16:creationId xmlns:a16="http://schemas.microsoft.com/office/drawing/2014/main" id="{74B1CB9F-1B62-4AC6-A4EA-6ACC5E766A71}"/>
            </a:ext>
          </a:extLst>
        </xdr:cNvPr>
        <xdr:cNvSpPr/>
      </xdr:nvSpPr>
      <xdr:spPr>
        <a:xfrm>
          <a:off x="1739900" y="956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124548</xdr:rowOff>
    </xdr:from>
    <xdr:ext cx="534377" cy="259045"/>
    <xdr:sp macro="" textlink="">
      <xdr:nvSpPr>
        <xdr:cNvPr id="145" name="テキスト ボックス 144">
          <a:extLst>
            <a:ext uri="{FF2B5EF4-FFF2-40B4-BE49-F238E27FC236}">
              <a16:creationId xmlns:a16="http://schemas.microsoft.com/office/drawing/2014/main" id="{1A00FAFA-B533-4D03-8BCD-9976816080FA}"/>
            </a:ext>
          </a:extLst>
        </xdr:cNvPr>
        <xdr:cNvSpPr txBox="1"/>
      </xdr:nvSpPr>
      <xdr:spPr>
        <a:xfrm>
          <a:off x="1546371" y="934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7617</xdr:rowOff>
    </xdr:from>
    <xdr:to>
      <xdr:col>6</xdr:col>
      <xdr:colOff>38100</xdr:colOff>
      <xdr:row>57</xdr:row>
      <xdr:rowOff>109217</xdr:rowOff>
    </xdr:to>
    <xdr:sp macro="" textlink="">
      <xdr:nvSpPr>
        <xdr:cNvPr id="146" name="楕円 145">
          <a:extLst>
            <a:ext uri="{FF2B5EF4-FFF2-40B4-BE49-F238E27FC236}">
              <a16:creationId xmlns:a16="http://schemas.microsoft.com/office/drawing/2014/main" id="{A9AED10A-4E5C-418E-836F-CE61F06E84EB}"/>
            </a:ext>
          </a:extLst>
        </xdr:cNvPr>
        <xdr:cNvSpPr/>
      </xdr:nvSpPr>
      <xdr:spPr>
        <a:xfrm>
          <a:off x="965200" y="95630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125744</xdr:rowOff>
    </xdr:from>
    <xdr:ext cx="534377" cy="259045"/>
    <xdr:sp macro="" textlink="">
      <xdr:nvSpPr>
        <xdr:cNvPr id="147" name="テキスト ボックス 146">
          <a:extLst>
            <a:ext uri="{FF2B5EF4-FFF2-40B4-BE49-F238E27FC236}">
              <a16:creationId xmlns:a16="http://schemas.microsoft.com/office/drawing/2014/main" id="{8DB49D27-F7FB-48C6-AB67-DCF45775BCED}"/>
            </a:ext>
          </a:extLst>
        </xdr:cNvPr>
        <xdr:cNvSpPr txBox="1"/>
      </xdr:nvSpPr>
      <xdr:spPr>
        <a:xfrm>
          <a:off x="771671" y="934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3371DD8-9EF8-4132-BAD9-4408973B5706}"/>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72AEF9D2-575D-4D9A-AD47-1325D106372D}"/>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82C4E7BB-EF06-4D99-8589-FF900393D336}"/>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F3118F4C-F6FD-455A-B72D-353A84133E5F}"/>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2C21A3D-A880-4AC0-841D-445D7A44F07C}"/>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E68A82D-75F4-4F9B-B99C-602D4075D6BC}"/>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3D71CC6-2C20-4F03-AE90-A4EA3F8BC8D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1DC8535C-E53B-48D9-A2B3-AAE8B15011E7}"/>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71773D59-5446-400B-8A32-460692A4C6F9}"/>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BD74B828-D654-4EE3-934D-BA109C4096B4}"/>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A17E7D36-0B02-4044-A3E5-278F9949EB15}"/>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A67C9508-9A93-44D8-9173-475685BF34A8}"/>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94F9E764-B250-470C-A53E-C3709F089F84}"/>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2ABD3F52-28B7-4FC4-AE43-67049FC1E39C}"/>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9F232C17-53EB-42A0-9BB7-F1E14E378819}"/>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2D90CDEB-FE48-49AC-A237-D22A38D99A9A}"/>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AF88BDE7-04DA-4FD1-957F-AB6DE3FA1493}"/>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45820D7C-355B-4939-9418-E0C258A785CE}"/>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4C618C60-58A6-47C2-B5DC-019485AD2CD3}"/>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A89096DC-929A-473E-B44B-D92F8F30F7C4}"/>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55DF93D6-E255-4C93-A0DE-7FFD689F973D}"/>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210BA6F9-580F-4A82-8233-292CBF658BF2}"/>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8C0C6FC-4AF5-42A5-9F9C-138905380C8C}"/>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B77277B6-C595-4861-B681-3B81FD619940}"/>
            </a:ext>
          </a:extLst>
        </xdr:cNvPr>
        <xdr:cNvCxnSpPr/>
      </xdr:nvCxnSpPr>
      <xdr:spPr>
        <a:xfrm flipV="1">
          <a:off x="4084955" y="11768086"/>
          <a:ext cx="1270" cy="1500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2AE7A173-019F-4FF5-8808-DA9579467B76}"/>
            </a:ext>
          </a:extLst>
        </xdr:cNvPr>
        <xdr:cNvSpPr txBox="1"/>
      </xdr:nvSpPr>
      <xdr:spPr>
        <a:xfrm>
          <a:off x="4137660" y="1327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E7C32EEF-AE46-4811-B032-ABF49A796495}"/>
            </a:ext>
          </a:extLst>
        </xdr:cNvPr>
        <xdr:cNvCxnSpPr/>
      </xdr:nvCxnSpPr>
      <xdr:spPr>
        <a:xfrm>
          <a:off x="4020820" y="1326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C1C931CF-210E-4150-BD1E-3EAE7F8D45ED}"/>
            </a:ext>
          </a:extLst>
        </xdr:cNvPr>
        <xdr:cNvSpPr txBox="1"/>
      </xdr:nvSpPr>
      <xdr:spPr>
        <a:xfrm>
          <a:off x="4137660" y="1155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A29BEF20-4C76-4124-B361-087C89D6FE32}"/>
            </a:ext>
          </a:extLst>
        </xdr:cNvPr>
        <xdr:cNvCxnSpPr/>
      </xdr:nvCxnSpPr>
      <xdr:spPr>
        <a:xfrm>
          <a:off x="4020820" y="117680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33286</xdr:rowOff>
    </xdr:from>
    <xdr:to>
      <xdr:col>24</xdr:col>
      <xdr:colOff>63500</xdr:colOff>
      <xdr:row>73</xdr:row>
      <xdr:rowOff>21837</xdr:rowOff>
    </xdr:to>
    <xdr:cxnSp macro="">
      <xdr:nvCxnSpPr>
        <xdr:cNvPr id="176" name="直線コネクタ 175">
          <a:extLst>
            <a:ext uri="{FF2B5EF4-FFF2-40B4-BE49-F238E27FC236}">
              <a16:creationId xmlns:a16="http://schemas.microsoft.com/office/drawing/2014/main" id="{F5E6DCE0-478C-4D3D-8413-7A6C55BD25A2}"/>
            </a:ext>
          </a:extLst>
        </xdr:cNvPr>
        <xdr:cNvCxnSpPr/>
      </xdr:nvCxnSpPr>
      <xdr:spPr>
        <a:xfrm flipV="1">
          <a:off x="3355340" y="11768086"/>
          <a:ext cx="731520" cy="49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651D6EDF-4DA6-445D-BAC8-20C418895DCB}"/>
            </a:ext>
          </a:extLst>
        </xdr:cNvPr>
        <xdr:cNvSpPr txBox="1"/>
      </xdr:nvSpPr>
      <xdr:spPr>
        <a:xfrm>
          <a:off x="4137660" y="1302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D8DD9258-23C6-4AA5-B78E-F569A5CED792}"/>
            </a:ext>
          </a:extLst>
        </xdr:cNvPr>
        <xdr:cNvSpPr/>
      </xdr:nvSpPr>
      <xdr:spPr>
        <a:xfrm>
          <a:off x="4036060" y="13046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170142</xdr:rowOff>
    </xdr:from>
    <xdr:to>
      <xdr:col>19</xdr:col>
      <xdr:colOff>177800</xdr:colOff>
      <xdr:row>73</xdr:row>
      <xdr:rowOff>21837</xdr:rowOff>
    </xdr:to>
    <xdr:cxnSp macro="">
      <xdr:nvCxnSpPr>
        <xdr:cNvPr id="179" name="直線コネクタ 178">
          <a:extLst>
            <a:ext uri="{FF2B5EF4-FFF2-40B4-BE49-F238E27FC236}">
              <a16:creationId xmlns:a16="http://schemas.microsoft.com/office/drawing/2014/main" id="{A022ECDF-0800-4734-8EC6-541E9066127A}"/>
            </a:ext>
          </a:extLst>
        </xdr:cNvPr>
        <xdr:cNvCxnSpPr/>
      </xdr:nvCxnSpPr>
      <xdr:spPr>
        <a:xfrm>
          <a:off x="2565400" y="12240222"/>
          <a:ext cx="789940" cy="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4238F199-3D5C-47D7-8603-3D7E0CCB00FB}"/>
            </a:ext>
          </a:extLst>
        </xdr:cNvPr>
        <xdr:cNvSpPr/>
      </xdr:nvSpPr>
      <xdr:spPr>
        <a:xfrm>
          <a:off x="3312160" y="13091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468025E3-0A5C-4DDD-9F56-13338BDFD2ED}"/>
            </a:ext>
          </a:extLst>
        </xdr:cNvPr>
        <xdr:cNvSpPr txBox="1"/>
      </xdr:nvSpPr>
      <xdr:spPr>
        <a:xfrm>
          <a:off x="3150948" y="1318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29972</xdr:rowOff>
    </xdr:from>
    <xdr:to>
      <xdr:col>15</xdr:col>
      <xdr:colOff>50800</xdr:colOff>
      <xdr:row>72</xdr:row>
      <xdr:rowOff>170142</xdr:rowOff>
    </xdr:to>
    <xdr:cxnSp macro="">
      <xdr:nvCxnSpPr>
        <xdr:cNvPr id="182" name="直線コネクタ 181">
          <a:extLst>
            <a:ext uri="{FF2B5EF4-FFF2-40B4-BE49-F238E27FC236}">
              <a16:creationId xmlns:a16="http://schemas.microsoft.com/office/drawing/2014/main" id="{C8561386-3B67-4322-A8E1-B3E57E82FE40}"/>
            </a:ext>
          </a:extLst>
        </xdr:cNvPr>
        <xdr:cNvCxnSpPr/>
      </xdr:nvCxnSpPr>
      <xdr:spPr>
        <a:xfrm>
          <a:off x="1790700" y="11932412"/>
          <a:ext cx="774700" cy="30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2E841A2C-FBA5-46EA-865B-B8E469DC4B36}"/>
            </a:ext>
          </a:extLst>
        </xdr:cNvPr>
        <xdr:cNvSpPr/>
      </xdr:nvSpPr>
      <xdr:spPr>
        <a:xfrm>
          <a:off x="2514600" y="1308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D8746A98-4A1D-4678-A106-D8934C37A136}"/>
            </a:ext>
          </a:extLst>
        </xdr:cNvPr>
        <xdr:cNvSpPr txBox="1"/>
      </xdr:nvSpPr>
      <xdr:spPr>
        <a:xfrm>
          <a:off x="2353388" y="1318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29972</xdr:rowOff>
    </xdr:from>
    <xdr:to>
      <xdr:col>10</xdr:col>
      <xdr:colOff>114300</xdr:colOff>
      <xdr:row>72</xdr:row>
      <xdr:rowOff>51498</xdr:rowOff>
    </xdr:to>
    <xdr:cxnSp macro="">
      <xdr:nvCxnSpPr>
        <xdr:cNvPr id="185" name="直線コネクタ 184">
          <a:extLst>
            <a:ext uri="{FF2B5EF4-FFF2-40B4-BE49-F238E27FC236}">
              <a16:creationId xmlns:a16="http://schemas.microsoft.com/office/drawing/2014/main" id="{63CA30EC-2B68-44A3-AE0A-797FB0DD0F1C}"/>
            </a:ext>
          </a:extLst>
        </xdr:cNvPr>
        <xdr:cNvCxnSpPr/>
      </xdr:nvCxnSpPr>
      <xdr:spPr>
        <a:xfrm flipV="1">
          <a:off x="1008380" y="11932412"/>
          <a:ext cx="782320" cy="18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65909E02-8E16-4DBA-A10A-07407686737A}"/>
            </a:ext>
          </a:extLst>
        </xdr:cNvPr>
        <xdr:cNvSpPr/>
      </xdr:nvSpPr>
      <xdr:spPr>
        <a:xfrm>
          <a:off x="1739900" y="13078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C9A453CC-E5F1-4E82-8E3A-1D8B5281B0C9}"/>
            </a:ext>
          </a:extLst>
        </xdr:cNvPr>
        <xdr:cNvSpPr txBox="1"/>
      </xdr:nvSpPr>
      <xdr:spPr>
        <a:xfrm>
          <a:off x="1578688" y="1316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4C606AEE-1948-4999-BC14-02E234F33638}"/>
            </a:ext>
          </a:extLst>
        </xdr:cNvPr>
        <xdr:cNvSpPr/>
      </xdr:nvSpPr>
      <xdr:spPr>
        <a:xfrm>
          <a:off x="965200" y="130868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1DD464FF-5099-4362-9785-17904934E7D6}"/>
            </a:ext>
          </a:extLst>
        </xdr:cNvPr>
        <xdr:cNvSpPr txBox="1"/>
      </xdr:nvSpPr>
      <xdr:spPr>
        <a:xfrm>
          <a:off x="803988" y="1317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FB9537A-B456-46B7-AF22-9CE1653497CD}"/>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98B112A-96E5-4D85-8DDC-73CC2CE19D95}"/>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0DB150E-78A3-4031-AB1B-BC173B63C913}"/>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1BD3576-BC8A-4110-9017-345AD2369B58}"/>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38CBD84-978A-457A-B440-2F3ABFE11B38}"/>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153936</xdr:rowOff>
    </xdr:from>
    <xdr:to>
      <xdr:col>24</xdr:col>
      <xdr:colOff>114300</xdr:colOff>
      <xdr:row>70</xdr:row>
      <xdr:rowOff>84086</xdr:rowOff>
    </xdr:to>
    <xdr:sp macro="" textlink="">
      <xdr:nvSpPr>
        <xdr:cNvPr id="195" name="楕円 194">
          <a:extLst>
            <a:ext uri="{FF2B5EF4-FFF2-40B4-BE49-F238E27FC236}">
              <a16:creationId xmlns:a16="http://schemas.microsoft.com/office/drawing/2014/main" id="{5D25E9BA-971C-4373-BD77-015D2AAA41C1}"/>
            </a:ext>
          </a:extLst>
        </xdr:cNvPr>
        <xdr:cNvSpPr/>
      </xdr:nvSpPr>
      <xdr:spPr>
        <a:xfrm>
          <a:off x="4036060" y="11721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106963</xdr:rowOff>
    </xdr:from>
    <xdr:ext cx="534377" cy="259045"/>
    <xdr:sp macro="" textlink="">
      <xdr:nvSpPr>
        <xdr:cNvPr id="196" name="維持補修費該当値テキスト">
          <a:extLst>
            <a:ext uri="{FF2B5EF4-FFF2-40B4-BE49-F238E27FC236}">
              <a16:creationId xmlns:a16="http://schemas.microsoft.com/office/drawing/2014/main" id="{02855480-3EA0-475D-8742-AB79BF3AAEE2}"/>
            </a:ext>
          </a:extLst>
        </xdr:cNvPr>
        <xdr:cNvSpPr txBox="1"/>
      </xdr:nvSpPr>
      <xdr:spPr>
        <a:xfrm>
          <a:off x="4137660" y="1167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142487</xdr:rowOff>
    </xdr:from>
    <xdr:to>
      <xdr:col>20</xdr:col>
      <xdr:colOff>38100</xdr:colOff>
      <xdr:row>73</xdr:row>
      <xdr:rowOff>72637</xdr:rowOff>
    </xdr:to>
    <xdr:sp macro="" textlink="">
      <xdr:nvSpPr>
        <xdr:cNvPr id="197" name="楕円 196">
          <a:extLst>
            <a:ext uri="{FF2B5EF4-FFF2-40B4-BE49-F238E27FC236}">
              <a16:creationId xmlns:a16="http://schemas.microsoft.com/office/drawing/2014/main" id="{A9AFC512-3C9A-46F8-8FE9-5FC0DDD8C74E}"/>
            </a:ext>
          </a:extLst>
        </xdr:cNvPr>
        <xdr:cNvSpPr/>
      </xdr:nvSpPr>
      <xdr:spPr>
        <a:xfrm>
          <a:off x="3312160" y="122125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89164</xdr:rowOff>
    </xdr:from>
    <xdr:ext cx="534377" cy="259045"/>
    <xdr:sp macro="" textlink="">
      <xdr:nvSpPr>
        <xdr:cNvPr id="198" name="テキスト ボックス 197">
          <a:extLst>
            <a:ext uri="{FF2B5EF4-FFF2-40B4-BE49-F238E27FC236}">
              <a16:creationId xmlns:a16="http://schemas.microsoft.com/office/drawing/2014/main" id="{10E25F5B-1F59-4843-837E-8EB81E4677AC}"/>
            </a:ext>
          </a:extLst>
        </xdr:cNvPr>
        <xdr:cNvSpPr txBox="1"/>
      </xdr:nvSpPr>
      <xdr:spPr>
        <a:xfrm>
          <a:off x="3118631" y="1199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119342</xdr:rowOff>
    </xdr:from>
    <xdr:to>
      <xdr:col>15</xdr:col>
      <xdr:colOff>101600</xdr:colOff>
      <xdr:row>73</xdr:row>
      <xdr:rowOff>49492</xdr:rowOff>
    </xdr:to>
    <xdr:sp macro="" textlink="">
      <xdr:nvSpPr>
        <xdr:cNvPr id="199" name="楕円 198">
          <a:extLst>
            <a:ext uri="{FF2B5EF4-FFF2-40B4-BE49-F238E27FC236}">
              <a16:creationId xmlns:a16="http://schemas.microsoft.com/office/drawing/2014/main" id="{314E3A33-382C-4F51-83CF-589C2C2A8A92}"/>
            </a:ext>
          </a:extLst>
        </xdr:cNvPr>
        <xdr:cNvSpPr/>
      </xdr:nvSpPr>
      <xdr:spPr>
        <a:xfrm>
          <a:off x="2514600" y="12189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66019</xdr:rowOff>
    </xdr:from>
    <xdr:ext cx="534377" cy="259045"/>
    <xdr:sp macro="" textlink="">
      <xdr:nvSpPr>
        <xdr:cNvPr id="200" name="テキスト ボックス 199">
          <a:extLst>
            <a:ext uri="{FF2B5EF4-FFF2-40B4-BE49-F238E27FC236}">
              <a16:creationId xmlns:a16="http://schemas.microsoft.com/office/drawing/2014/main" id="{1972BF0C-78D0-41AE-9CC0-AF78F538D156}"/>
            </a:ext>
          </a:extLst>
        </xdr:cNvPr>
        <xdr:cNvSpPr txBox="1"/>
      </xdr:nvSpPr>
      <xdr:spPr>
        <a:xfrm>
          <a:off x="2343931" y="1196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150622</xdr:rowOff>
    </xdr:from>
    <xdr:to>
      <xdr:col>10</xdr:col>
      <xdr:colOff>165100</xdr:colOff>
      <xdr:row>71</xdr:row>
      <xdr:rowOff>80772</xdr:rowOff>
    </xdr:to>
    <xdr:sp macro="" textlink="">
      <xdr:nvSpPr>
        <xdr:cNvPr id="201" name="楕円 200">
          <a:extLst>
            <a:ext uri="{FF2B5EF4-FFF2-40B4-BE49-F238E27FC236}">
              <a16:creationId xmlns:a16="http://schemas.microsoft.com/office/drawing/2014/main" id="{24C9B536-EE0C-4DE8-9E45-EABF23C984DE}"/>
            </a:ext>
          </a:extLst>
        </xdr:cNvPr>
        <xdr:cNvSpPr/>
      </xdr:nvSpPr>
      <xdr:spPr>
        <a:xfrm>
          <a:off x="1739900" y="11885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97299</xdr:rowOff>
    </xdr:from>
    <xdr:ext cx="534377" cy="259045"/>
    <xdr:sp macro="" textlink="">
      <xdr:nvSpPr>
        <xdr:cNvPr id="202" name="テキスト ボックス 201">
          <a:extLst>
            <a:ext uri="{FF2B5EF4-FFF2-40B4-BE49-F238E27FC236}">
              <a16:creationId xmlns:a16="http://schemas.microsoft.com/office/drawing/2014/main" id="{37241F30-1AFE-4121-A618-3AFB22A76B27}"/>
            </a:ext>
          </a:extLst>
        </xdr:cNvPr>
        <xdr:cNvSpPr txBox="1"/>
      </xdr:nvSpPr>
      <xdr:spPr>
        <a:xfrm>
          <a:off x="1546371" y="1166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698</xdr:rowOff>
    </xdr:from>
    <xdr:to>
      <xdr:col>6</xdr:col>
      <xdr:colOff>38100</xdr:colOff>
      <xdr:row>72</xdr:row>
      <xdr:rowOff>102298</xdr:rowOff>
    </xdr:to>
    <xdr:sp macro="" textlink="">
      <xdr:nvSpPr>
        <xdr:cNvPr id="203" name="楕円 202">
          <a:extLst>
            <a:ext uri="{FF2B5EF4-FFF2-40B4-BE49-F238E27FC236}">
              <a16:creationId xmlns:a16="http://schemas.microsoft.com/office/drawing/2014/main" id="{4E756242-655D-4E78-B78B-ADFCB9090BC8}"/>
            </a:ext>
          </a:extLst>
        </xdr:cNvPr>
        <xdr:cNvSpPr/>
      </xdr:nvSpPr>
      <xdr:spPr>
        <a:xfrm>
          <a:off x="965200" y="12070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118825</xdr:rowOff>
    </xdr:from>
    <xdr:ext cx="534377" cy="259045"/>
    <xdr:sp macro="" textlink="">
      <xdr:nvSpPr>
        <xdr:cNvPr id="204" name="テキスト ボックス 203">
          <a:extLst>
            <a:ext uri="{FF2B5EF4-FFF2-40B4-BE49-F238E27FC236}">
              <a16:creationId xmlns:a16="http://schemas.microsoft.com/office/drawing/2014/main" id="{5F31140A-42C9-4830-B8EA-D7EA4E866DCD}"/>
            </a:ext>
          </a:extLst>
        </xdr:cNvPr>
        <xdr:cNvSpPr txBox="1"/>
      </xdr:nvSpPr>
      <xdr:spPr>
        <a:xfrm>
          <a:off x="771671" y="1185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5F469163-7D51-4E7C-B63A-48502BAB28E4}"/>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2086C4E-52B6-44F1-A80C-B1FEE7CB4CF2}"/>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86D07189-70E6-4093-B94D-2A11498799D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AD93A5E0-D633-4BB6-8990-8DBB7116C30E}"/>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887753F2-D3AE-4786-B5B7-31A4D2DEA34C}"/>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5D4F6539-464C-47FE-A365-C7FB4A921A64}"/>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CEE9460-41DE-4581-8384-AC4061DBCEB2}"/>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C899AFB3-E6F0-4F5D-BB03-D1B0BD4FF296}"/>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AD52F36-8151-4EF3-BDDD-E0DC52948DF1}"/>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3D98BE87-0F7E-4F64-8376-AB5C4630194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4BB72BB6-80D6-4803-8C41-301FA5AD3BC5}"/>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150547E-40D2-40F6-9D5C-6F61A7559DB6}"/>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B899AE59-1EE3-4CF5-961B-64F3BF65A7A1}"/>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4A9145BC-1AD6-4746-9FEF-8FA265B97085}"/>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448F739-00C7-4929-BDB0-EA50E2C7347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6CC84621-BF75-4014-917D-10FDFAEF07A8}"/>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B1F51E0C-4981-4B32-BF42-CD44C5678480}"/>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C2425806-7BC8-422B-84C7-6CFDA1342209}"/>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1F84F09-4244-4070-8A27-E9580C9CF07B}"/>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D243F009-167C-427E-A24A-CF01A5791D05}"/>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E7745B79-795C-470F-A708-FD0CBBBD5822}"/>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9FC6F09F-D173-4922-95A5-5330D669D45A}"/>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215F45DD-0EA9-4DF9-A576-7B01B54C18B2}"/>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50B65992-EB87-4722-A958-1860170F4EF5}"/>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55C44F1E-713E-4B36-8702-488975876E8B}"/>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2606F16E-955A-4199-A8B3-438185B22826}"/>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367C1BD4-43A0-4427-9523-CBAA7E69B425}"/>
            </a:ext>
          </a:extLst>
        </xdr:cNvPr>
        <xdr:cNvCxnSpPr/>
      </xdr:nvCxnSpPr>
      <xdr:spPr>
        <a:xfrm flipV="1">
          <a:off x="4084955" y="15276428"/>
          <a:ext cx="1270" cy="1342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875AE3C3-88CC-47C3-A9EE-9BED338CA971}"/>
            </a:ext>
          </a:extLst>
        </xdr:cNvPr>
        <xdr:cNvSpPr txBox="1"/>
      </xdr:nvSpPr>
      <xdr:spPr>
        <a:xfrm>
          <a:off x="4137660" y="166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2E9F0286-8621-4C35-8C47-363D24E9CF53}"/>
            </a:ext>
          </a:extLst>
        </xdr:cNvPr>
        <xdr:cNvCxnSpPr/>
      </xdr:nvCxnSpPr>
      <xdr:spPr>
        <a:xfrm>
          <a:off x="4020820" y="16618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1AD8D22D-7863-4872-87E9-526744E23EF8}"/>
            </a:ext>
          </a:extLst>
        </xdr:cNvPr>
        <xdr:cNvSpPr txBox="1"/>
      </xdr:nvSpPr>
      <xdr:spPr>
        <a:xfrm>
          <a:off x="4137660" y="15059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62E2E228-483A-48FF-84DF-EEBBAC0A48DB}"/>
            </a:ext>
          </a:extLst>
        </xdr:cNvPr>
        <xdr:cNvCxnSpPr/>
      </xdr:nvCxnSpPr>
      <xdr:spPr>
        <a:xfrm>
          <a:off x="4020820" y="15276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158184</xdr:rowOff>
    </xdr:from>
    <xdr:to>
      <xdr:col>24</xdr:col>
      <xdr:colOff>63500</xdr:colOff>
      <xdr:row>98</xdr:row>
      <xdr:rowOff>40498</xdr:rowOff>
    </xdr:to>
    <xdr:cxnSp macro="">
      <xdr:nvCxnSpPr>
        <xdr:cNvPr id="236" name="直線コネクタ 235">
          <a:extLst>
            <a:ext uri="{FF2B5EF4-FFF2-40B4-BE49-F238E27FC236}">
              <a16:creationId xmlns:a16="http://schemas.microsoft.com/office/drawing/2014/main" id="{2DADD589-521A-4D31-AB67-3CECE758BBE2}"/>
            </a:ext>
          </a:extLst>
        </xdr:cNvPr>
        <xdr:cNvCxnSpPr/>
      </xdr:nvCxnSpPr>
      <xdr:spPr>
        <a:xfrm>
          <a:off x="3355340" y="16419264"/>
          <a:ext cx="731520" cy="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1EBBA232-E861-4587-8795-5DE225F2779D}"/>
            </a:ext>
          </a:extLst>
        </xdr:cNvPr>
        <xdr:cNvSpPr txBox="1"/>
      </xdr:nvSpPr>
      <xdr:spPr>
        <a:xfrm>
          <a:off x="4137660" y="1597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68981A62-AD7D-4F43-AACC-5F672BCA3819}"/>
            </a:ext>
          </a:extLst>
        </xdr:cNvPr>
        <xdr:cNvSpPr/>
      </xdr:nvSpPr>
      <xdr:spPr>
        <a:xfrm>
          <a:off x="4036060" y="16122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158184</xdr:rowOff>
    </xdr:from>
    <xdr:to>
      <xdr:col>19</xdr:col>
      <xdr:colOff>177800</xdr:colOff>
      <xdr:row>98</xdr:row>
      <xdr:rowOff>78663</xdr:rowOff>
    </xdr:to>
    <xdr:cxnSp macro="">
      <xdr:nvCxnSpPr>
        <xdr:cNvPr id="239" name="直線コネクタ 238">
          <a:extLst>
            <a:ext uri="{FF2B5EF4-FFF2-40B4-BE49-F238E27FC236}">
              <a16:creationId xmlns:a16="http://schemas.microsoft.com/office/drawing/2014/main" id="{9DA8C91F-55C8-40A1-AF48-34A3735FE0F9}"/>
            </a:ext>
          </a:extLst>
        </xdr:cNvPr>
        <xdr:cNvCxnSpPr/>
      </xdr:nvCxnSpPr>
      <xdr:spPr>
        <a:xfrm flipV="1">
          <a:off x="2565400" y="16419264"/>
          <a:ext cx="789940" cy="8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364542E4-E636-4F35-90E2-249C0BD4B6C0}"/>
            </a:ext>
          </a:extLst>
        </xdr:cNvPr>
        <xdr:cNvSpPr/>
      </xdr:nvSpPr>
      <xdr:spPr>
        <a:xfrm>
          <a:off x="3312160" y="16205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F3FC38FD-6F10-47AA-BEC3-D24FD08C7CC0}"/>
            </a:ext>
          </a:extLst>
        </xdr:cNvPr>
        <xdr:cNvSpPr txBox="1"/>
      </xdr:nvSpPr>
      <xdr:spPr>
        <a:xfrm>
          <a:off x="3086315" y="1598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103473</xdr:rowOff>
    </xdr:from>
    <xdr:to>
      <xdr:col>15</xdr:col>
      <xdr:colOff>50800</xdr:colOff>
      <xdr:row>98</xdr:row>
      <xdr:rowOff>78663</xdr:rowOff>
    </xdr:to>
    <xdr:cxnSp macro="">
      <xdr:nvCxnSpPr>
        <xdr:cNvPr id="242" name="直線コネクタ 241">
          <a:extLst>
            <a:ext uri="{FF2B5EF4-FFF2-40B4-BE49-F238E27FC236}">
              <a16:creationId xmlns:a16="http://schemas.microsoft.com/office/drawing/2014/main" id="{5966A25D-EA28-4F83-8DD7-8DF59272F77D}"/>
            </a:ext>
          </a:extLst>
        </xdr:cNvPr>
        <xdr:cNvCxnSpPr/>
      </xdr:nvCxnSpPr>
      <xdr:spPr>
        <a:xfrm>
          <a:off x="1790700" y="16364553"/>
          <a:ext cx="774700" cy="14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B54E3BF1-A253-4F42-BCC9-6C8218BAC3DB}"/>
            </a:ext>
          </a:extLst>
        </xdr:cNvPr>
        <xdr:cNvSpPr/>
      </xdr:nvSpPr>
      <xdr:spPr>
        <a:xfrm>
          <a:off x="2514600" y="162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D502CD9B-9376-4AC4-A0CE-70C3C374FB57}"/>
            </a:ext>
          </a:extLst>
        </xdr:cNvPr>
        <xdr:cNvSpPr txBox="1"/>
      </xdr:nvSpPr>
      <xdr:spPr>
        <a:xfrm>
          <a:off x="2343931" y="160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103473</xdr:rowOff>
    </xdr:from>
    <xdr:to>
      <xdr:col>10</xdr:col>
      <xdr:colOff>114300</xdr:colOff>
      <xdr:row>98</xdr:row>
      <xdr:rowOff>167568</xdr:rowOff>
    </xdr:to>
    <xdr:cxnSp macro="">
      <xdr:nvCxnSpPr>
        <xdr:cNvPr id="245" name="直線コネクタ 244">
          <a:extLst>
            <a:ext uri="{FF2B5EF4-FFF2-40B4-BE49-F238E27FC236}">
              <a16:creationId xmlns:a16="http://schemas.microsoft.com/office/drawing/2014/main" id="{92609400-677B-4CCB-BD51-91F7EFDA7E69}"/>
            </a:ext>
          </a:extLst>
        </xdr:cNvPr>
        <xdr:cNvCxnSpPr/>
      </xdr:nvCxnSpPr>
      <xdr:spPr>
        <a:xfrm flipV="1">
          <a:off x="1008380" y="16364553"/>
          <a:ext cx="782320" cy="23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AB05C437-5439-40E4-9845-AE4C58C5EB9B}"/>
            </a:ext>
          </a:extLst>
        </xdr:cNvPr>
        <xdr:cNvSpPr/>
      </xdr:nvSpPr>
      <xdr:spPr>
        <a:xfrm>
          <a:off x="1739900" y="16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CD81B332-D951-4FCD-999A-CEE5F07FF84D}"/>
            </a:ext>
          </a:extLst>
        </xdr:cNvPr>
        <xdr:cNvSpPr txBox="1"/>
      </xdr:nvSpPr>
      <xdr:spPr>
        <a:xfrm>
          <a:off x="1514055" y="159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7D2EF785-0F2D-4160-B4B7-28F328015FBF}"/>
            </a:ext>
          </a:extLst>
        </xdr:cNvPr>
        <xdr:cNvSpPr/>
      </xdr:nvSpPr>
      <xdr:spPr>
        <a:xfrm>
          <a:off x="965200" y="163951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A6DA3BEE-1B86-43DD-9F64-F6C4DF337970}"/>
            </a:ext>
          </a:extLst>
        </xdr:cNvPr>
        <xdr:cNvSpPr txBox="1"/>
      </xdr:nvSpPr>
      <xdr:spPr>
        <a:xfrm>
          <a:off x="771671" y="1617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795545A-29C0-49C0-9E63-593DA542B86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3A4FBC5-7B31-467A-88D3-23B8AFB210B5}"/>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AB76B42-63B2-4A1C-956C-288AF04C625F}"/>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E82DAE7-F58D-4452-81F0-75C3A4FB950E}"/>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FF981D8-2206-40DD-8D81-9143F833DBF5}"/>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161148</xdr:rowOff>
    </xdr:from>
    <xdr:to>
      <xdr:col>24</xdr:col>
      <xdr:colOff>114300</xdr:colOff>
      <xdr:row>98</xdr:row>
      <xdr:rowOff>91298</xdr:rowOff>
    </xdr:to>
    <xdr:sp macro="" textlink="">
      <xdr:nvSpPr>
        <xdr:cNvPr id="255" name="楕円 254">
          <a:extLst>
            <a:ext uri="{FF2B5EF4-FFF2-40B4-BE49-F238E27FC236}">
              <a16:creationId xmlns:a16="http://schemas.microsoft.com/office/drawing/2014/main" id="{D66C8197-3EFF-45AD-B6E6-8A6136CBF5CA}"/>
            </a:ext>
          </a:extLst>
        </xdr:cNvPr>
        <xdr:cNvSpPr/>
      </xdr:nvSpPr>
      <xdr:spPr>
        <a:xfrm>
          <a:off x="4036060" y="16422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139575</xdr:rowOff>
    </xdr:from>
    <xdr:ext cx="534377" cy="259045"/>
    <xdr:sp macro="" textlink="">
      <xdr:nvSpPr>
        <xdr:cNvPr id="256" name="扶助費該当値テキスト">
          <a:extLst>
            <a:ext uri="{FF2B5EF4-FFF2-40B4-BE49-F238E27FC236}">
              <a16:creationId xmlns:a16="http://schemas.microsoft.com/office/drawing/2014/main" id="{D5C001DA-A32E-438B-B76D-3EA29F90342D}"/>
            </a:ext>
          </a:extLst>
        </xdr:cNvPr>
        <xdr:cNvSpPr txBox="1"/>
      </xdr:nvSpPr>
      <xdr:spPr>
        <a:xfrm>
          <a:off x="4137660" y="1640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107384</xdr:rowOff>
    </xdr:from>
    <xdr:to>
      <xdr:col>20</xdr:col>
      <xdr:colOff>38100</xdr:colOff>
      <xdr:row>98</xdr:row>
      <xdr:rowOff>37534</xdr:rowOff>
    </xdr:to>
    <xdr:sp macro="" textlink="">
      <xdr:nvSpPr>
        <xdr:cNvPr id="257" name="楕円 256">
          <a:extLst>
            <a:ext uri="{FF2B5EF4-FFF2-40B4-BE49-F238E27FC236}">
              <a16:creationId xmlns:a16="http://schemas.microsoft.com/office/drawing/2014/main" id="{B78AA28E-121F-4B68-A596-3C9048BB81AD}"/>
            </a:ext>
          </a:extLst>
        </xdr:cNvPr>
        <xdr:cNvSpPr/>
      </xdr:nvSpPr>
      <xdr:spPr>
        <a:xfrm>
          <a:off x="3312160" y="163684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28661</xdr:rowOff>
    </xdr:from>
    <xdr:ext cx="534377" cy="259045"/>
    <xdr:sp macro="" textlink="">
      <xdr:nvSpPr>
        <xdr:cNvPr id="258" name="テキスト ボックス 257">
          <a:extLst>
            <a:ext uri="{FF2B5EF4-FFF2-40B4-BE49-F238E27FC236}">
              <a16:creationId xmlns:a16="http://schemas.microsoft.com/office/drawing/2014/main" id="{ADDAB38D-3BF5-4127-89FD-41554F53DB1B}"/>
            </a:ext>
          </a:extLst>
        </xdr:cNvPr>
        <xdr:cNvSpPr txBox="1"/>
      </xdr:nvSpPr>
      <xdr:spPr>
        <a:xfrm>
          <a:off x="3118631" y="1645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27863</xdr:rowOff>
    </xdr:from>
    <xdr:to>
      <xdr:col>15</xdr:col>
      <xdr:colOff>101600</xdr:colOff>
      <xdr:row>98</xdr:row>
      <xdr:rowOff>129463</xdr:rowOff>
    </xdr:to>
    <xdr:sp macro="" textlink="">
      <xdr:nvSpPr>
        <xdr:cNvPr id="259" name="楕円 258">
          <a:extLst>
            <a:ext uri="{FF2B5EF4-FFF2-40B4-BE49-F238E27FC236}">
              <a16:creationId xmlns:a16="http://schemas.microsoft.com/office/drawing/2014/main" id="{0786D2E0-7353-4E17-A96E-17878A362FAC}"/>
            </a:ext>
          </a:extLst>
        </xdr:cNvPr>
        <xdr:cNvSpPr/>
      </xdr:nvSpPr>
      <xdr:spPr>
        <a:xfrm>
          <a:off x="2514600" y="1645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120590</xdr:rowOff>
    </xdr:from>
    <xdr:ext cx="534377" cy="259045"/>
    <xdr:sp macro="" textlink="">
      <xdr:nvSpPr>
        <xdr:cNvPr id="260" name="テキスト ボックス 259">
          <a:extLst>
            <a:ext uri="{FF2B5EF4-FFF2-40B4-BE49-F238E27FC236}">
              <a16:creationId xmlns:a16="http://schemas.microsoft.com/office/drawing/2014/main" id="{00CE9C0B-C1CB-402B-85FD-BFCAD616EDED}"/>
            </a:ext>
          </a:extLst>
        </xdr:cNvPr>
        <xdr:cNvSpPr txBox="1"/>
      </xdr:nvSpPr>
      <xdr:spPr>
        <a:xfrm>
          <a:off x="2343931" y="1654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52673</xdr:rowOff>
    </xdr:from>
    <xdr:to>
      <xdr:col>10</xdr:col>
      <xdr:colOff>165100</xdr:colOff>
      <xdr:row>97</xdr:row>
      <xdr:rowOff>154273</xdr:rowOff>
    </xdr:to>
    <xdr:sp macro="" textlink="">
      <xdr:nvSpPr>
        <xdr:cNvPr id="261" name="楕円 260">
          <a:extLst>
            <a:ext uri="{FF2B5EF4-FFF2-40B4-BE49-F238E27FC236}">
              <a16:creationId xmlns:a16="http://schemas.microsoft.com/office/drawing/2014/main" id="{F93AC615-A932-4B0D-A16F-2EDEF5DBA4AF}"/>
            </a:ext>
          </a:extLst>
        </xdr:cNvPr>
        <xdr:cNvSpPr/>
      </xdr:nvSpPr>
      <xdr:spPr>
        <a:xfrm>
          <a:off x="1739900" y="1631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145400</xdr:rowOff>
    </xdr:from>
    <xdr:ext cx="534377" cy="259045"/>
    <xdr:sp macro="" textlink="">
      <xdr:nvSpPr>
        <xdr:cNvPr id="262" name="テキスト ボックス 261">
          <a:extLst>
            <a:ext uri="{FF2B5EF4-FFF2-40B4-BE49-F238E27FC236}">
              <a16:creationId xmlns:a16="http://schemas.microsoft.com/office/drawing/2014/main" id="{8D3CAA4D-B918-4D03-8971-EE36F9AB4545}"/>
            </a:ext>
          </a:extLst>
        </xdr:cNvPr>
        <xdr:cNvSpPr txBox="1"/>
      </xdr:nvSpPr>
      <xdr:spPr>
        <a:xfrm>
          <a:off x="1546371" y="1640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116768</xdr:rowOff>
    </xdr:from>
    <xdr:to>
      <xdr:col>6</xdr:col>
      <xdr:colOff>38100</xdr:colOff>
      <xdr:row>99</xdr:row>
      <xdr:rowOff>46918</xdr:rowOff>
    </xdr:to>
    <xdr:sp macro="" textlink="">
      <xdr:nvSpPr>
        <xdr:cNvPr id="263" name="楕円 262">
          <a:extLst>
            <a:ext uri="{FF2B5EF4-FFF2-40B4-BE49-F238E27FC236}">
              <a16:creationId xmlns:a16="http://schemas.microsoft.com/office/drawing/2014/main" id="{85B8D4DD-34A3-478C-898E-1CA2C378A2F0}"/>
            </a:ext>
          </a:extLst>
        </xdr:cNvPr>
        <xdr:cNvSpPr/>
      </xdr:nvSpPr>
      <xdr:spPr>
        <a:xfrm>
          <a:off x="965200" y="165454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38045</xdr:rowOff>
    </xdr:from>
    <xdr:ext cx="534377" cy="259045"/>
    <xdr:sp macro="" textlink="">
      <xdr:nvSpPr>
        <xdr:cNvPr id="264" name="テキスト ボックス 263">
          <a:extLst>
            <a:ext uri="{FF2B5EF4-FFF2-40B4-BE49-F238E27FC236}">
              <a16:creationId xmlns:a16="http://schemas.microsoft.com/office/drawing/2014/main" id="{3F531CF3-7FA5-4F9A-8D77-4FE9A3217644}"/>
            </a:ext>
          </a:extLst>
        </xdr:cNvPr>
        <xdr:cNvSpPr txBox="1"/>
      </xdr:nvSpPr>
      <xdr:spPr>
        <a:xfrm>
          <a:off x="771671" y="1663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9817DA26-F87A-4DD6-94B0-78CFEC9B9DE6}"/>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6F937938-B9AC-405C-8E82-9C1DE4DA9B4E}"/>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5C85DF4F-AC5A-449B-9D0C-0FA038B1C52A}"/>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C71853C-CAF4-4B6C-8A82-D0FC6C8E3599}"/>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D895329B-4189-4D68-BF56-12162236C7AF}"/>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ECD5ACB4-5512-4842-B7FF-80AD514B4C1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B22413E2-F372-4B02-A62B-4642A82878D3}"/>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69586F8C-D138-4AFA-9B93-1B4232B6994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6B965742-284A-4C7F-997A-0BAE1003B05C}"/>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7D93C60B-3503-490D-9063-9FB7675FA205}"/>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597213-705C-477E-9C0A-95319725801E}"/>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49C4BFD7-DA52-4683-9C66-9E6F3619517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BD27EADE-A471-4490-801B-5EF2483B5ADB}"/>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9AE2E149-A4A5-4DE6-9995-4C5566CADDB5}"/>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871F1A0E-50FF-4C5D-8348-ADD3CB3B2C18}"/>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7128CBB-B967-4BFD-8100-43F691771BCA}"/>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AD070068-E863-43E1-BB26-DDAE3907FB31}"/>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DD2068E6-50E5-420E-A555-1025E17C7489}"/>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2F423082-C179-480A-B054-1C375A3FB108}"/>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3DFD692C-25EE-435D-BC79-A74BE3CD4A0E}"/>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5B1718AF-4089-4855-ADD3-C37AE390F409}"/>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9688120E-6A67-4C51-8FE1-DAFA1B25D9AD}"/>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A745DDAE-E7D3-4F0B-A6DF-4DE095F1B6C7}"/>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7BBAC09E-857F-492B-8463-2FE43D9C8A3A}"/>
            </a:ext>
          </a:extLst>
        </xdr:cNvPr>
        <xdr:cNvCxnSpPr/>
      </xdr:nvCxnSpPr>
      <xdr:spPr>
        <a:xfrm flipV="1">
          <a:off x="9218295" y="5263708"/>
          <a:ext cx="1270" cy="10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3810ACBE-0022-456E-8713-1E7359827885}"/>
            </a:ext>
          </a:extLst>
        </xdr:cNvPr>
        <xdr:cNvSpPr txBox="1"/>
      </xdr:nvSpPr>
      <xdr:spPr>
        <a:xfrm>
          <a:off x="9271000" y="63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79DDBFAB-2D46-4265-8F9F-BA294D4D2FBD}"/>
            </a:ext>
          </a:extLst>
        </xdr:cNvPr>
        <xdr:cNvCxnSpPr/>
      </xdr:nvCxnSpPr>
      <xdr:spPr>
        <a:xfrm>
          <a:off x="9154160" y="6321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A3AF863C-3B68-4646-8159-8AFF8A267802}"/>
            </a:ext>
          </a:extLst>
        </xdr:cNvPr>
        <xdr:cNvSpPr txBox="1"/>
      </xdr:nvSpPr>
      <xdr:spPr>
        <a:xfrm>
          <a:off x="9271000" y="504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55704089-8231-468F-A15B-7D9AA95ECC65}"/>
            </a:ext>
          </a:extLst>
        </xdr:cNvPr>
        <xdr:cNvCxnSpPr/>
      </xdr:nvCxnSpPr>
      <xdr:spPr>
        <a:xfrm>
          <a:off x="9154160" y="526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66982</xdr:rowOff>
    </xdr:from>
    <xdr:to>
      <xdr:col>55</xdr:col>
      <xdr:colOff>0</xdr:colOff>
      <xdr:row>34</xdr:row>
      <xdr:rowOff>74816</xdr:rowOff>
    </xdr:to>
    <xdr:cxnSp macro="">
      <xdr:nvCxnSpPr>
        <xdr:cNvPr id="293" name="直線コネクタ 292">
          <a:extLst>
            <a:ext uri="{FF2B5EF4-FFF2-40B4-BE49-F238E27FC236}">
              <a16:creationId xmlns:a16="http://schemas.microsoft.com/office/drawing/2014/main" id="{7D08AE88-72F8-42B7-AF6D-26A3ABA54AFE}"/>
            </a:ext>
          </a:extLst>
        </xdr:cNvPr>
        <xdr:cNvCxnSpPr/>
      </xdr:nvCxnSpPr>
      <xdr:spPr>
        <a:xfrm flipV="1">
          <a:off x="8496300" y="5766742"/>
          <a:ext cx="723900" cy="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B5641A43-F304-4BBA-8848-9E5745BA59DD}"/>
            </a:ext>
          </a:extLst>
        </xdr:cNvPr>
        <xdr:cNvSpPr txBox="1"/>
      </xdr:nvSpPr>
      <xdr:spPr>
        <a:xfrm>
          <a:off x="9271000" y="5860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8F7C1566-74E4-40AE-BF8B-06CD51FC67CB}"/>
            </a:ext>
          </a:extLst>
        </xdr:cNvPr>
        <xdr:cNvSpPr/>
      </xdr:nvSpPr>
      <xdr:spPr>
        <a:xfrm>
          <a:off x="9192260" y="5878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124513</xdr:rowOff>
    </xdr:from>
    <xdr:to>
      <xdr:col>50</xdr:col>
      <xdr:colOff>114300</xdr:colOff>
      <xdr:row>34</xdr:row>
      <xdr:rowOff>74816</xdr:rowOff>
    </xdr:to>
    <xdr:cxnSp macro="">
      <xdr:nvCxnSpPr>
        <xdr:cNvPr id="296" name="直線コネクタ 295">
          <a:extLst>
            <a:ext uri="{FF2B5EF4-FFF2-40B4-BE49-F238E27FC236}">
              <a16:creationId xmlns:a16="http://schemas.microsoft.com/office/drawing/2014/main" id="{84F41CBE-9AC3-4763-A431-0B131AC5D464}"/>
            </a:ext>
          </a:extLst>
        </xdr:cNvPr>
        <xdr:cNvCxnSpPr/>
      </xdr:nvCxnSpPr>
      <xdr:spPr>
        <a:xfrm>
          <a:off x="7713980" y="5656633"/>
          <a:ext cx="782320" cy="11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63132F66-65D3-488D-A5BB-2FF3771D9F1E}"/>
            </a:ext>
          </a:extLst>
        </xdr:cNvPr>
        <xdr:cNvSpPr/>
      </xdr:nvSpPr>
      <xdr:spPr>
        <a:xfrm>
          <a:off x="8445500" y="58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C0294F58-2C19-4B35-9886-3440C26AE7B6}"/>
            </a:ext>
          </a:extLst>
        </xdr:cNvPr>
        <xdr:cNvSpPr txBox="1"/>
      </xdr:nvSpPr>
      <xdr:spPr>
        <a:xfrm>
          <a:off x="8251971" y="599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124513</xdr:rowOff>
    </xdr:from>
    <xdr:to>
      <xdr:col>45</xdr:col>
      <xdr:colOff>177800</xdr:colOff>
      <xdr:row>34</xdr:row>
      <xdr:rowOff>43559</xdr:rowOff>
    </xdr:to>
    <xdr:cxnSp macro="">
      <xdr:nvCxnSpPr>
        <xdr:cNvPr id="299" name="直線コネクタ 298">
          <a:extLst>
            <a:ext uri="{FF2B5EF4-FFF2-40B4-BE49-F238E27FC236}">
              <a16:creationId xmlns:a16="http://schemas.microsoft.com/office/drawing/2014/main" id="{18A5A826-B154-4971-B9D1-6A797366AF49}"/>
            </a:ext>
          </a:extLst>
        </xdr:cNvPr>
        <xdr:cNvCxnSpPr/>
      </xdr:nvCxnSpPr>
      <xdr:spPr>
        <a:xfrm flipV="1">
          <a:off x="6924040" y="5656633"/>
          <a:ext cx="789940" cy="8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4EB15C30-37FB-4916-B101-901E036AF30A}"/>
            </a:ext>
          </a:extLst>
        </xdr:cNvPr>
        <xdr:cNvSpPr/>
      </xdr:nvSpPr>
      <xdr:spPr>
        <a:xfrm>
          <a:off x="7670800" y="5888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5CC3D5DC-3F19-483E-AC21-5DED299FD3A8}"/>
            </a:ext>
          </a:extLst>
        </xdr:cNvPr>
        <xdr:cNvSpPr txBox="1"/>
      </xdr:nvSpPr>
      <xdr:spPr>
        <a:xfrm>
          <a:off x="7477271" y="598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28943</xdr:rowOff>
    </xdr:from>
    <xdr:to>
      <xdr:col>41</xdr:col>
      <xdr:colOff>50800</xdr:colOff>
      <xdr:row>34</xdr:row>
      <xdr:rowOff>43559</xdr:rowOff>
    </xdr:to>
    <xdr:cxnSp macro="">
      <xdr:nvCxnSpPr>
        <xdr:cNvPr id="302" name="直線コネクタ 301">
          <a:extLst>
            <a:ext uri="{FF2B5EF4-FFF2-40B4-BE49-F238E27FC236}">
              <a16:creationId xmlns:a16="http://schemas.microsoft.com/office/drawing/2014/main" id="{E6C7F76D-C424-4231-A11D-39F595058EDB}"/>
            </a:ext>
          </a:extLst>
        </xdr:cNvPr>
        <xdr:cNvCxnSpPr/>
      </xdr:nvCxnSpPr>
      <xdr:spPr>
        <a:xfrm>
          <a:off x="6149340" y="5058143"/>
          <a:ext cx="774700" cy="68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F09BBEE0-D6B5-48A7-B4A4-00D29CA542E0}"/>
            </a:ext>
          </a:extLst>
        </xdr:cNvPr>
        <xdr:cNvSpPr/>
      </xdr:nvSpPr>
      <xdr:spPr>
        <a:xfrm>
          <a:off x="6873240" y="593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B2A99CC4-95F3-4959-9205-B45EF46A4CA5}"/>
            </a:ext>
          </a:extLst>
        </xdr:cNvPr>
        <xdr:cNvSpPr txBox="1"/>
      </xdr:nvSpPr>
      <xdr:spPr>
        <a:xfrm>
          <a:off x="6702571" y="602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57E96911-3C5D-4CD4-AFC2-43824CD29F9B}"/>
            </a:ext>
          </a:extLst>
        </xdr:cNvPr>
        <xdr:cNvSpPr/>
      </xdr:nvSpPr>
      <xdr:spPr>
        <a:xfrm>
          <a:off x="6098540" y="5151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CBE1ACED-F85D-4D8D-AF5C-8D06A0030609}"/>
            </a:ext>
          </a:extLst>
        </xdr:cNvPr>
        <xdr:cNvSpPr txBox="1"/>
      </xdr:nvSpPr>
      <xdr:spPr>
        <a:xfrm>
          <a:off x="5872695" y="523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E5384F5-804A-472E-ADEF-405100E15061}"/>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78077F18-BE45-4C20-9B5D-54452E34A1CC}"/>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FE5A7AF-9E9F-4518-984E-6A31CBA6C00D}"/>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D51B1701-4CA3-4AE2-8C61-6736FECE94DC}"/>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438774C-60DE-4849-BF2C-72248946F306}"/>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16182</xdr:rowOff>
    </xdr:from>
    <xdr:to>
      <xdr:col>55</xdr:col>
      <xdr:colOff>50800</xdr:colOff>
      <xdr:row>34</xdr:row>
      <xdr:rowOff>117782</xdr:rowOff>
    </xdr:to>
    <xdr:sp macro="" textlink="">
      <xdr:nvSpPr>
        <xdr:cNvPr id="312" name="楕円 311">
          <a:extLst>
            <a:ext uri="{FF2B5EF4-FFF2-40B4-BE49-F238E27FC236}">
              <a16:creationId xmlns:a16="http://schemas.microsoft.com/office/drawing/2014/main" id="{4B94AC4F-43EB-4292-88AE-BDF2C7E6755E}"/>
            </a:ext>
          </a:extLst>
        </xdr:cNvPr>
        <xdr:cNvSpPr/>
      </xdr:nvSpPr>
      <xdr:spPr>
        <a:xfrm>
          <a:off x="9192260" y="57159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39059</xdr:rowOff>
    </xdr:from>
    <xdr:ext cx="599010" cy="259045"/>
    <xdr:sp macro="" textlink="">
      <xdr:nvSpPr>
        <xdr:cNvPr id="313" name="補助費等該当値テキスト">
          <a:extLst>
            <a:ext uri="{FF2B5EF4-FFF2-40B4-BE49-F238E27FC236}">
              <a16:creationId xmlns:a16="http://schemas.microsoft.com/office/drawing/2014/main" id="{54D40AA8-44FA-472E-84F9-A64CCA01F29C}"/>
            </a:ext>
          </a:extLst>
        </xdr:cNvPr>
        <xdr:cNvSpPr txBox="1"/>
      </xdr:nvSpPr>
      <xdr:spPr>
        <a:xfrm>
          <a:off x="9271000" y="557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24016</xdr:rowOff>
    </xdr:from>
    <xdr:to>
      <xdr:col>50</xdr:col>
      <xdr:colOff>165100</xdr:colOff>
      <xdr:row>34</xdr:row>
      <xdr:rowOff>125616</xdr:rowOff>
    </xdr:to>
    <xdr:sp macro="" textlink="">
      <xdr:nvSpPr>
        <xdr:cNvPr id="314" name="楕円 313">
          <a:extLst>
            <a:ext uri="{FF2B5EF4-FFF2-40B4-BE49-F238E27FC236}">
              <a16:creationId xmlns:a16="http://schemas.microsoft.com/office/drawing/2014/main" id="{04834878-9009-4241-B34B-6AFA056C5C27}"/>
            </a:ext>
          </a:extLst>
        </xdr:cNvPr>
        <xdr:cNvSpPr/>
      </xdr:nvSpPr>
      <xdr:spPr>
        <a:xfrm>
          <a:off x="8445500" y="57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142143</xdr:rowOff>
    </xdr:from>
    <xdr:ext cx="599010" cy="259045"/>
    <xdr:sp macro="" textlink="">
      <xdr:nvSpPr>
        <xdr:cNvPr id="315" name="テキスト ボックス 314">
          <a:extLst>
            <a:ext uri="{FF2B5EF4-FFF2-40B4-BE49-F238E27FC236}">
              <a16:creationId xmlns:a16="http://schemas.microsoft.com/office/drawing/2014/main" id="{C6DF1DF9-44CE-49D6-954E-4082D2B11E5E}"/>
            </a:ext>
          </a:extLst>
        </xdr:cNvPr>
        <xdr:cNvSpPr txBox="1"/>
      </xdr:nvSpPr>
      <xdr:spPr>
        <a:xfrm>
          <a:off x="8219655" y="550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73713</xdr:rowOff>
    </xdr:from>
    <xdr:to>
      <xdr:col>46</xdr:col>
      <xdr:colOff>38100</xdr:colOff>
      <xdr:row>34</xdr:row>
      <xdr:rowOff>3863</xdr:rowOff>
    </xdr:to>
    <xdr:sp macro="" textlink="">
      <xdr:nvSpPr>
        <xdr:cNvPr id="316" name="楕円 315">
          <a:extLst>
            <a:ext uri="{FF2B5EF4-FFF2-40B4-BE49-F238E27FC236}">
              <a16:creationId xmlns:a16="http://schemas.microsoft.com/office/drawing/2014/main" id="{9BA7DDC9-C9C1-4246-839C-4E0068E0D216}"/>
            </a:ext>
          </a:extLst>
        </xdr:cNvPr>
        <xdr:cNvSpPr/>
      </xdr:nvSpPr>
      <xdr:spPr>
        <a:xfrm>
          <a:off x="7670800" y="5605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20390</xdr:rowOff>
    </xdr:from>
    <xdr:ext cx="599010" cy="259045"/>
    <xdr:sp macro="" textlink="">
      <xdr:nvSpPr>
        <xdr:cNvPr id="317" name="テキスト ボックス 316">
          <a:extLst>
            <a:ext uri="{FF2B5EF4-FFF2-40B4-BE49-F238E27FC236}">
              <a16:creationId xmlns:a16="http://schemas.microsoft.com/office/drawing/2014/main" id="{0C8AECF1-B0F3-4B31-85AC-69AECE96861A}"/>
            </a:ext>
          </a:extLst>
        </xdr:cNvPr>
        <xdr:cNvSpPr txBox="1"/>
      </xdr:nvSpPr>
      <xdr:spPr>
        <a:xfrm>
          <a:off x="7444955" y="538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164209</xdr:rowOff>
    </xdr:from>
    <xdr:to>
      <xdr:col>41</xdr:col>
      <xdr:colOff>101600</xdr:colOff>
      <xdr:row>34</xdr:row>
      <xdr:rowOff>94359</xdr:rowOff>
    </xdr:to>
    <xdr:sp macro="" textlink="">
      <xdr:nvSpPr>
        <xdr:cNvPr id="318" name="楕円 317">
          <a:extLst>
            <a:ext uri="{FF2B5EF4-FFF2-40B4-BE49-F238E27FC236}">
              <a16:creationId xmlns:a16="http://schemas.microsoft.com/office/drawing/2014/main" id="{71A9538E-BF43-40F3-A1AE-29D9734CBE6C}"/>
            </a:ext>
          </a:extLst>
        </xdr:cNvPr>
        <xdr:cNvSpPr/>
      </xdr:nvSpPr>
      <xdr:spPr>
        <a:xfrm>
          <a:off x="6873240" y="5696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110886</xdr:rowOff>
    </xdr:from>
    <xdr:ext cx="599010" cy="259045"/>
    <xdr:sp macro="" textlink="">
      <xdr:nvSpPr>
        <xdr:cNvPr id="319" name="テキスト ボックス 318">
          <a:extLst>
            <a:ext uri="{FF2B5EF4-FFF2-40B4-BE49-F238E27FC236}">
              <a16:creationId xmlns:a16="http://schemas.microsoft.com/office/drawing/2014/main" id="{C1E4E190-BEC3-4A2C-8840-3AC475367AAE}"/>
            </a:ext>
          </a:extLst>
        </xdr:cNvPr>
        <xdr:cNvSpPr txBox="1"/>
      </xdr:nvSpPr>
      <xdr:spPr>
        <a:xfrm>
          <a:off x="6670255" y="5475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149593</xdr:rowOff>
    </xdr:from>
    <xdr:to>
      <xdr:col>36</xdr:col>
      <xdr:colOff>165100</xdr:colOff>
      <xdr:row>30</xdr:row>
      <xdr:rowOff>79743</xdr:rowOff>
    </xdr:to>
    <xdr:sp macro="" textlink="">
      <xdr:nvSpPr>
        <xdr:cNvPr id="320" name="楕円 319">
          <a:extLst>
            <a:ext uri="{FF2B5EF4-FFF2-40B4-BE49-F238E27FC236}">
              <a16:creationId xmlns:a16="http://schemas.microsoft.com/office/drawing/2014/main" id="{47D8A6E4-174B-4D3D-97EA-E5258C00D7F3}"/>
            </a:ext>
          </a:extLst>
        </xdr:cNvPr>
        <xdr:cNvSpPr/>
      </xdr:nvSpPr>
      <xdr:spPr>
        <a:xfrm>
          <a:off x="6098540" y="5011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96270</xdr:rowOff>
    </xdr:from>
    <xdr:ext cx="599010" cy="259045"/>
    <xdr:sp macro="" textlink="">
      <xdr:nvSpPr>
        <xdr:cNvPr id="321" name="テキスト ボックス 320">
          <a:extLst>
            <a:ext uri="{FF2B5EF4-FFF2-40B4-BE49-F238E27FC236}">
              <a16:creationId xmlns:a16="http://schemas.microsoft.com/office/drawing/2014/main" id="{3ED8AFF2-92DA-46FF-B1B9-81DBAE2E0E4F}"/>
            </a:ext>
          </a:extLst>
        </xdr:cNvPr>
        <xdr:cNvSpPr txBox="1"/>
      </xdr:nvSpPr>
      <xdr:spPr>
        <a:xfrm>
          <a:off x="5872695" y="4790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F1ACDD76-B5BD-4F80-9AE9-824F545C105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878BB7DA-A423-4DF4-BEE6-2CC40321C4F9}"/>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BF074F39-14C5-4192-B9BC-996C21C11B75}"/>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7D932B75-CC44-44CD-9A26-9E1821F33B1A}"/>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E36BC62-218F-4C10-AC35-C106D5F22B18}"/>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BAAC6513-2AD8-43B5-9F8D-7AD5AA58A8EE}"/>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743A2323-7262-486C-B5A1-337825FFA8CC}"/>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CAF87D98-514A-47D1-90E1-B14C942729E5}"/>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E39DA9FB-9196-4512-9143-3CE9C4342B1A}"/>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49FD7E83-4388-4381-845F-0390BC24CF66}"/>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CCEB0378-FBB9-4167-80A1-D92B32BF5095}"/>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E2837709-2893-457B-A8BB-ABD81AFAE592}"/>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2B1E0C72-458A-42D4-A34D-709A2468FA0F}"/>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8401470B-FBA0-4443-BB73-F852FA39E803}"/>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EE469406-E153-4C13-9FBD-1F3CD751484D}"/>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4B43683D-D20D-47BC-85F7-6F0324726A0B}"/>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F8989838-63C0-4C3E-9FEE-B05074C00574}"/>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54FACC89-976F-4197-94FD-E6E0000E501B}"/>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C16033DC-B02C-425E-B583-D4EC0EE1040A}"/>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F388B716-D6F2-422E-ADBF-23F193C2EB07}"/>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5CE5067D-2CC3-4C2C-AEC0-34CD50792D86}"/>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EC6216C3-7575-468F-AE78-BD83EE2E0D8C}"/>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3AAFBDEC-F704-4E0C-8B30-236754A72DCE}"/>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815EC515-C3F3-4875-9D35-4BE1059A1937}"/>
            </a:ext>
          </a:extLst>
        </xdr:cNvPr>
        <xdr:cNvCxnSpPr/>
      </xdr:nvCxnSpPr>
      <xdr:spPr>
        <a:xfrm flipV="1">
          <a:off x="9218295" y="8541573"/>
          <a:ext cx="1270" cy="125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C7D12370-9FCC-444B-93D1-9BDE1DA3376F}"/>
            </a:ext>
          </a:extLst>
        </xdr:cNvPr>
        <xdr:cNvSpPr txBox="1"/>
      </xdr:nvSpPr>
      <xdr:spPr>
        <a:xfrm>
          <a:off x="9271000" y="97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4BC80C19-0EE8-44AC-87A6-5213F1E85708}"/>
            </a:ext>
          </a:extLst>
        </xdr:cNvPr>
        <xdr:cNvCxnSpPr/>
      </xdr:nvCxnSpPr>
      <xdr:spPr>
        <a:xfrm>
          <a:off x="9154160" y="9793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42CF5D46-C5CF-4726-9DB4-45E1E23BED33}"/>
            </a:ext>
          </a:extLst>
        </xdr:cNvPr>
        <xdr:cNvSpPr txBox="1"/>
      </xdr:nvSpPr>
      <xdr:spPr>
        <a:xfrm>
          <a:off x="9271000" y="832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834A20FE-E1D8-4B0D-A450-AF802E876BE4}"/>
            </a:ext>
          </a:extLst>
        </xdr:cNvPr>
        <xdr:cNvCxnSpPr/>
      </xdr:nvCxnSpPr>
      <xdr:spPr>
        <a:xfrm>
          <a:off x="9154160" y="85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43924</xdr:rowOff>
    </xdr:from>
    <xdr:to>
      <xdr:col>55</xdr:col>
      <xdr:colOff>0</xdr:colOff>
      <xdr:row>54</xdr:row>
      <xdr:rowOff>91084</xdr:rowOff>
    </xdr:to>
    <xdr:cxnSp macro="">
      <xdr:nvCxnSpPr>
        <xdr:cNvPr id="350" name="直線コネクタ 349">
          <a:extLst>
            <a:ext uri="{FF2B5EF4-FFF2-40B4-BE49-F238E27FC236}">
              <a16:creationId xmlns:a16="http://schemas.microsoft.com/office/drawing/2014/main" id="{01AE449A-F432-4B64-B107-4954FD63FF89}"/>
            </a:ext>
          </a:extLst>
        </xdr:cNvPr>
        <xdr:cNvCxnSpPr/>
      </xdr:nvCxnSpPr>
      <xdr:spPr>
        <a:xfrm>
          <a:off x="8496300" y="8928844"/>
          <a:ext cx="723900" cy="21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F9C9D785-73A3-4EA6-8B12-66EABD875AD1}"/>
            </a:ext>
          </a:extLst>
        </xdr:cNvPr>
        <xdr:cNvSpPr txBox="1"/>
      </xdr:nvSpPr>
      <xdr:spPr>
        <a:xfrm>
          <a:off x="9271000" y="929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BFF0BAFF-7E43-47AF-9E0E-F8C31C4A944D}"/>
            </a:ext>
          </a:extLst>
        </xdr:cNvPr>
        <xdr:cNvSpPr/>
      </xdr:nvSpPr>
      <xdr:spPr>
        <a:xfrm>
          <a:off x="9192260" y="9316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43924</xdr:rowOff>
    </xdr:from>
    <xdr:to>
      <xdr:col>50</xdr:col>
      <xdr:colOff>114300</xdr:colOff>
      <xdr:row>54</xdr:row>
      <xdr:rowOff>151069</xdr:rowOff>
    </xdr:to>
    <xdr:cxnSp macro="">
      <xdr:nvCxnSpPr>
        <xdr:cNvPr id="353" name="直線コネクタ 352">
          <a:extLst>
            <a:ext uri="{FF2B5EF4-FFF2-40B4-BE49-F238E27FC236}">
              <a16:creationId xmlns:a16="http://schemas.microsoft.com/office/drawing/2014/main" id="{A1969B16-B407-4706-AC43-B78139976942}"/>
            </a:ext>
          </a:extLst>
        </xdr:cNvPr>
        <xdr:cNvCxnSpPr/>
      </xdr:nvCxnSpPr>
      <xdr:spPr>
        <a:xfrm flipV="1">
          <a:off x="7713980" y="8928844"/>
          <a:ext cx="782320" cy="2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AB2059FA-0A62-42BF-8849-B5C77947D1ED}"/>
            </a:ext>
          </a:extLst>
        </xdr:cNvPr>
        <xdr:cNvSpPr/>
      </xdr:nvSpPr>
      <xdr:spPr>
        <a:xfrm>
          <a:off x="8445500" y="9343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982BCE10-1E2F-4D88-8D5F-3FECACFBC8E6}"/>
            </a:ext>
          </a:extLst>
        </xdr:cNvPr>
        <xdr:cNvSpPr txBox="1"/>
      </xdr:nvSpPr>
      <xdr:spPr>
        <a:xfrm>
          <a:off x="8251971" y="94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151069</xdr:rowOff>
    </xdr:from>
    <xdr:to>
      <xdr:col>45</xdr:col>
      <xdr:colOff>177800</xdr:colOff>
      <xdr:row>56</xdr:row>
      <xdr:rowOff>137879</xdr:rowOff>
    </xdr:to>
    <xdr:cxnSp macro="">
      <xdr:nvCxnSpPr>
        <xdr:cNvPr id="356" name="直線コネクタ 355">
          <a:extLst>
            <a:ext uri="{FF2B5EF4-FFF2-40B4-BE49-F238E27FC236}">
              <a16:creationId xmlns:a16="http://schemas.microsoft.com/office/drawing/2014/main" id="{D344B978-4A13-4F21-A0DE-8FAE1633AABF}"/>
            </a:ext>
          </a:extLst>
        </xdr:cNvPr>
        <xdr:cNvCxnSpPr/>
      </xdr:nvCxnSpPr>
      <xdr:spPr>
        <a:xfrm flipV="1">
          <a:off x="6924040" y="9203629"/>
          <a:ext cx="789940" cy="32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3C07CF7D-4A97-4BA9-B617-3E2D643F1382}"/>
            </a:ext>
          </a:extLst>
        </xdr:cNvPr>
        <xdr:cNvSpPr/>
      </xdr:nvSpPr>
      <xdr:spPr>
        <a:xfrm>
          <a:off x="7670800" y="9378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A8DF66FF-1FB1-4B2A-BEBE-3A1320FDD721}"/>
            </a:ext>
          </a:extLst>
        </xdr:cNvPr>
        <xdr:cNvSpPr txBox="1"/>
      </xdr:nvSpPr>
      <xdr:spPr>
        <a:xfrm>
          <a:off x="7477271" y="946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95466</xdr:rowOff>
    </xdr:from>
    <xdr:to>
      <xdr:col>41</xdr:col>
      <xdr:colOff>50800</xdr:colOff>
      <xdr:row>56</xdr:row>
      <xdr:rowOff>137879</xdr:rowOff>
    </xdr:to>
    <xdr:cxnSp macro="">
      <xdr:nvCxnSpPr>
        <xdr:cNvPr id="359" name="直線コネクタ 358">
          <a:extLst>
            <a:ext uri="{FF2B5EF4-FFF2-40B4-BE49-F238E27FC236}">
              <a16:creationId xmlns:a16="http://schemas.microsoft.com/office/drawing/2014/main" id="{3D0BF0CA-6BF2-4CA6-8EF9-185FB1B2F851}"/>
            </a:ext>
          </a:extLst>
        </xdr:cNvPr>
        <xdr:cNvCxnSpPr/>
      </xdr:nvCxnSpPr>
      <xdr:spPr>
        <a:xfrm>
          <a:off x="6149340" y="9483306"/>
          <a:ext cx="774700" cy="4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D15CBD20-F454-423A-BA19-6FA1BB17A580}"/>
            </a:ext>
          </a:extLst>
        </xdr:cNvPr>
        <xdr:cNvSpPr/>
      </xdr:nvSpPr>
      <xdr:spPr>
        <a:xfrm>
          <a:off x="6873240" y="9369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15609B29-12FB-4609-8DAF-53BC5F935847}"/>
            </a:ext>
          </a:extLst>
        </xdr:cNvPr>
        <xdr:cNvSpPr txBox="1"/>
      </xdr:nvSpPr>
      <xdr:spPr>
        <a:xfrm>
          <a:off x="6702571" y="914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9F911DBA-361D-4383-8C79-93C4857DECC6}"/>
            </a:ext>
          </a:extLst>
        </xdr:cNvPr>
        <xdr:cNvSpPr/>
      </xdr:nvSpPr>
      <xdr:spPr>
        <a:xfrm>
          <a:off x="6098540" y="9317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182072AB-7E11-4537-8F80-E4AABE75009D}"/>
            </a:ext>
          </a:extLst>
        </xdr:cNvPr>
        <xdr:cNvSpPr txBox="1"/>
      </xdr:nvSpPr>
      <xdr:spPr>
        <a:xfrm>
          <a:off x="5905011" y="909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37A399C-BA13-488A-A635-44C54C19A2F2}"/>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6E03347E-B6F7-4E66-BAAB-7D3C58981C65}"/>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867585E-E1FD-4D5F-855C-8B167531EB0B}"/>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21ED8F4-3732-4732-94FD-5F493EBD11D6}"/>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E83C1E60-0EBC-4DAF-A342-249F7D8F9923}"/>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40284</xdr:rowOff>
    </xdr:from>
    <xdr:to>
      <xdr:col>55</xdr:col>
      <xdr:colOff>50800</xdr:colOff>
      <xdr:row>54</xdr:row>
      <xdr:rowOff>141884</xdr:rowOff>
    </xdr:to>
    <xdr:sp macro="" textlink="">
      <xdr:nvSpPr>
        <xdr:cNvPr id="369" name="楕円 368">
          <a:extLst>
            <a:ext uri="{FF2B5EF4-FFF2-40B4-BE49-F238E27FC236}">
              <a16:creationId xmlns:a16="http://schemas.microsoft.com/office/drawing/2014/main" id="{F6BD5C95-05A2-44A0-8D14-6FEEA362DBDD}"/>
            </a:ext>
          </a:extLst>
        </xdr:cNvPr>
        <xdr:cNvSpPr/>
      </xdr:nvSpPr>
      <xdr:spPr>
        <a:xfrm>
          <a:off x="9192260" y="90928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63161</xdr:rowOff>
    </xdr:from>
    <xdr:ext cx="599010" cy="259045"/>
    <xdr:sp macro="" textlink="">
      <xdr:nvSpPr>
        <xdr:cNvPr id="370" name="普通建設事業費該当値テキスト">
          <a:extLst>
            <a:ext uri="{FF2B5EF4-FFF2-40B4-BE49-F238E27FC236}">
              <a16:creationId xmlns:a16="http://schemas.microsoft.com/office/drawing/2014/main" id="{598B2A23-C3AF-493C-BC05-637004C8AF97}"/>
            </a:ext>
          </a:extLst>
        </xdr:cNvPr>
        <xdr:cNvSpPr txBox="1"/>
      </xdr:nvSpPr>
      <xdr:spPr>
        <a:xfrm>
          <a:off x="9271000" y="8948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164574</xdr:rowOff>
    </xdr:from>
    <xdr:to>
      <xdr:col>50</xdr:col>
      <xdr:colOff>165100</xdr:colOff>
      <xdr:row>53</xdr:row>
      <xdr:rowOff>94724</xdr:rowOff>
    </xdr:to>
    <xdr:sp macro="" textlink="">
      <xdr:nvSpPr>
        <xdr:cNvPr id="371" name="楕円 370">
          <a:extLst>
            <a:ext uri="{FF2B5EF4-FFF2-40B4-BE49-F238E27FC236}">
              <a16:creationId xmlns:a16="http://schemas.microsoft.com/office/drawing/2014/main" id="{D7AEE94E-4406-4AEC-9FC7-22932D7E2C5D}"/>
            </a:ext>
          </a:extLst>
        </xdr:cNvPr>
        <xdr:cNvSpPr/>
      </xdr:nvSpPr>
      <xdr:spPr>
        <a:xfrm>
          <a:off x="8445500" y="8881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111251</xdr:rowOff>
    </xdr:from>
    <xdr:ext cx="599010" cy="259045"/>
    <xdr:sp macro="" textlink="">
      <xdr:nvSpPr>
        <xdr:cNvPr id="372" name="テキスト ボックス 371">
          <a:extLst>
            <a:ext uri="{FF2B5EF4-FFF2-40B4-BE49-F238E27FC236}">
              <a16:creationId xmlns:a16="http://schemas.microsoft.com/office/drawing/2014/main" id="{27B7F055-2340-4230-9C67-D97FBD27CC96}"/>
            </a:ext>
          </a:extLst>
        </xdr:cNvPr>
        <xdr:cNvSpPr txBox="1"/>
      </xdr:nvSpPr>
      <xdr:spPr>
        <a:xfrm>
          <a:off x="8219655" y="8660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100269</xdr:rowOff>
    </xdr:from>
    <xdr:to>
      <xdr:col>46</xdr:col>
      <xdr:colOff>38100</xdr:colOff>
      <xdr:row>55</xdr:row>
      <xdr:rowOff>30419</xdr:rowOff>
    </xdr:to>
    <xdr:sp macro="" textlink="">
      <xdr:nvSpPr>
        <xdr:cNvPr id="373" name="楕円 372">
          <a:extLst>
            <a:ext uri="{FF2B5EF4-FFF2-40B4-BE49-F238E27FC236}">
              <a16:creationId xmlns:a16="http://schemas.microsoft.com/office/drawing/2014/main" id="{2CD19A31-ADCC-49E1-81D3-6C21E3907AA6}"/>
            </a:ext>
          </a:extLst>
        </xdr:cNvPr>
        <xdr:cNvSpPr/>
      </xdr:nvSpPr>
      <xdr:spPr>
        <a:xfrm>
          <a:off x="7670800" y="91528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46946</xdr:rowOff>
    </xdr:from>
    <xdr:ext cx="534377" cy="259045"/>
    <xdr:sp macro="" textlink="">
      <xdr:nvSpPr>
        <xdr:cNvPr id="374" name="テキスト ボックス 373">
          <a:extLst>
            <a:ext uri="{FF2B5EF4-FFF2-40B4-BE49-F238E27FC236}">
              <a16:creationId xmlns:a16="http://schemas.microsoft.com/office/drawing/2014/main" id="{DFF646C2-A202-4ABC-91EB-BF24E53D280E}"/>
            </a:ext>
          </a:extLst>
        </xdr:cNvPr>
        <xdr:cNvSpPr txBox="1"/>
      </xdr:nvSpPr>
      <xdr:spPr>
        <a:xfrm>
          <a:off x="7477271" y="893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87079</xdr:rowOff>
    </xdr:from>
    <xdr:to>
      <xdr:col>41</xdr:col>
      <xdr:colOff>101600</xdr:colOff>
      <xdr:row>57</xdr:row>
      <xdr:rowOff>17229</xdr:rowOff>
    </xdr:to>
    <xdr:sp macro="" textlink="">
      <xdr:nvSpPr>
        <xdr:cNvPr id="375" name="楕円 374">
          <a:extLst>
            <a:ext uri="{FF2B5EF4-FFF2-40B4-BE49-F238E27FC236}">
              <a16:creationId xmlns:a16="http://schemas.microsoft.com/office/drawing/2014/main" id="{A39928D3-F594-4BB6-8A88-E6A570A822D4}"/>
            </a:ext>
          </a:extLst>
        </xdr:cNvPr>
        <xdr:cNvSpPr/>
      </xdr:nvSpPr>
      <xdr:spPr>
        <a:xfrm>
          <a:off x="6873240" y="9474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8356</xdr:rowOff>
    </xdr:from>
    <xdr:ext cx="534377" cy="259045"/>
    <xdr:sp macro="" textlink="">
      <xdr:nvSpPr>
        <xdr:cNvPr id="376" name="テキスト ボックス 375">
          <a:extLst>
            <a:ext uri="{FF2B5EF4-FFF2-40B4-BE49-F238E27FC236}">
              <a16:creationId xmlns:a16="http://schemas.microsoft.com/office/drawing/2014/main" id="{E92CA6D5-175F-4E11-B537-EFC3285C08B3}"/>
            </a:ext>
          </a:extLst>
        </xdr:cNvPr>
        <xdr:cNvSpPr txBox="1"/>
      </xdr:nvSpPr>
      <xdr:spPr>
        <a:xfrm>
          <a:off x="6702571" y="956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44666</xdr:rowOff>
    </xdr:from>
    <xdr:to>
      <xdr:col>36</xdr:col>
      <xdr:colOff>165100</xdr:colOff>
      <xdr:row>56</xdr:row>
      <xdr:rowOff>146266</xdr:rowOff>
    </xdr:to>
    <xdr:sp macro="" textlink="">
      <xdr:nvSpPr>
        <xdr:cNvPr id="377" name="楕円 376">
          <a:extLst>
            <a:ext uri="{FF2B5EF4-FFF2-40B4-BE49-F238E27FC236}">
              <a16:creationId xmlns:a16="http://schemas.microsoft.com/office/drawing/2014/main" id="{FECA5E77-F4D0-425F-A66C-905CE184288A}"/>
            </a:ext>
          </a:extLst>
        </xdr:cNvPr>
        <xdr:cNvSpPr/>
      </xdr:nvSpPr>
      <xdr:spPr>
        <a:xfrm>
          <a:off x="6098540" y="943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137393</xdr:rowOff>
    </xdr:from>
    <xdr:ext cx="534377" cy="259045"/>
    <xdr:sp macro="" textlink="">
      <xdr:nvSpPr>
        <xdr:cNvPr id="378" name="テキスト ボックス 377">
          <a:extLst>
            <a:ext uri="{FF2B5EF4-FFF2-40B4-BE49-F238E27FC236}">
              <a16:creationId xmlns:a16="http://schemas.microsoft.com/office/drawing/2014/main" id="{9B1AEC2E-5EB1-4CB5-9E3D-0637BE9F0144}"/>
            </a:ext>
          </a:extLst>
        </xdr:cNvPr>
        <xdr:cNvSpPr txBox="1"/>
      </xdr:nvSpPr>
      <xdr:spPr>
        <a:xfrm>
          <a:off x="5905011" y="952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C483EFE3-6B1F-4225-9CA5-C69D52B5AF2A}"/>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9E9ECF92-9ECA-4E22-A97A-7C3B5ED6F74D}"/>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F27D1407-4607-432D-B35E-B21503CAAE27}"/>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D787847B-DF0F-49EA-8096-2E5BCDBD8C7F}"/>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611CB86-92B9-44F7-ACAE-9044C571A3FA}"/>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31CCE02E-4CDE-4B81-B6BD-5C7682B9C36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A845E4-4D81-42B1-B69D-8A04C65E52D5}"/>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3A1A2CB1-58CA-4E4E-B763-BD442D5D6F3C}"/>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D46666AF-EDEC-4FFA-8D4B-8B1C5D7BFE64}"/>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B3D10F45-F2FD-4FDE-BDF3-4A8002EFA3D8}"/>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EAD1B6FA-BE91-4EF7-8077-F64B4EBA154D}"/>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C03979A7-9D7C-4520-BC72-956D844744A5}"/>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11DC9E43-FC6B-4CA3-AEA1-396AF0816589}"/>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A78249AB-870A-4F4F-89C7-4812AD1BDFEF}"/>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50ACF451-5FA1-4F96-80C6-139B0C8B2741}"/>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B4A221FA-953A-47C6-A6E0-3BC95328FEEA}"/>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45A27D68-FE0B-47CB-B9F3-B86F26B3CE52}"/>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6F043B2B-9584-4DA0-A1DE-51433229FABB}"/>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C9046595-903F-4C14-BD73-95600548EE81}"/>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D9500CE7-769B-4C7F-9087-86E7B0B9518E}"/>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1920B5CB-C403-4B2F-BEB3-7687F58E31BD}"/>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5EE389EC-4E3E-4327-9FF9-8D3A216E6CE5}"/>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85109AE6-26C7-4B40-8B45-3A15E455BE8E}"/>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27FE8E64-E819-40C6-AD1E-01BC2CAEC2EB}"/>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4F380DA3-9395-42C7-A63A-D65DEF66AD84}"/>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2176803D-1075-4365-B26C-1D0217DD5379}"/>
            </a:ext>
          </a:extLst>
        </xdr:cNvPr>
        <xdr:cNvCxnSpPr/>
      </xdr:nvCxnSpPr>
      <xdr:spPr>
        <a:xfrm flipV="1">
          <a:off x="9218295" y="11778434"/>
          <a:ext cx="127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6C7333C5-3854-4072-98FA-F58E0F3C6DEB}"/>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7F3273BD-FDBE-4180-A2DA-99B529B11536}"/>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C31AB32F-7F15-4E99-B1CF-6047C55C2E80}"/>
            </a:ext>
          </a:extLst>
        </xdr:cNvPr>
        <xdr:cNvSpPr txBox="1"/>
      </xdr:nvSpPr>
      <xdr:spPr>
        <a:xfrm>
          <a:off x="9271000" y="115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55D6BED7-A311-48D7-A847-09400A80B24D}"/>
            </a:ext>
          </a:extLst>
        </xdr:cNvPr>
        <xdr:cNvCxnSpPr/>
      </xdr:nvCxnSpPr>
      <xdr:spPr>
        <a:xfrm>
          <a:off x="9154160" y="11778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161744</xdr:rowOff>
    </xdr:from>
    <xdr:to>
      <xdr:col>55</xdr:col>
      <xdr:colOff>0</xdr:colOff>
      <xdr:row>79</xdr:row>
      <xdr:rowOff>48489</xdr:rowOff>
    </xdr:to>
    <xdr:cxnSp macro="">
      <xdr:nvCxnSpPr>
        <xdr:cNvPr id="409" name="直線コネクタ 408">
          <a:extLst>
            <a:ext uri="{FF2B5EF4-FFF2-40B4-BE49-F238E27FC236}">
              <a16:creationId xmlns:a16="http://schemas.microsoft.com/office/drawing/2014/main" id="{F6073452-888A-4CEE-84A5-12C01E9BA18D}"/>
            </a:ext>
          </a:extLst>
        </xdr:cNvPr>
        <xdr:cNvCxnSpPr/>
      </xdr:nvCxnSpPr>
      <xdr:spPr>
        <a:xfrm flipV="1">
          <a:off x="8496300" y="12734744"/>
          <a:ext cx="723900" cy="55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AA6A9DAE-2E15-4A7B-982D-EF6A096D32CA}"/>
            </a:ext>
          </a:extLst>
        </xdr:cNvPr>
        <xdr:cNvSpPr txBox="1"/>
      </xdr:nvSpPr>
      <xdr:spPr>
        <a:xfrm>
          <a:off x="9271000" y="13046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6E8A115A-DCDD-42D2-86B6-8FFEFF54AA10}"/>
            </a:ext>
          </a:extLst>
        </xdr:cNvPr>
        <xdr:cNvSpPr/>
      </xdr:nvSpPr>
      <xdr:spPr>
        <a:xfrm>
          <a:off x="9192260" y="13067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48489</xdr:rowOff>
    </xdr:from>
    <xdr:to>
      <xdr:col>50</xdr:col>
      <xdr:colOff>114300</xdr:colOff>
      <xdr:row>79</xdr:row>
      <xdr:rowOff>50383</xdr:rowOff>
    </xdr:to>
    <xdr:cxnSp macro="">
      <xdr:nvCxnSpPr>
        <xdr:cNvPr id="412" name="直線コネクタ 411">
          <a:extLst>
            <a:ext uri="{FF2B5EF4-FFF2-40B4-BE49-F238E27FC236}">
              <a16:creationId xmlns:a16="http://schemas.microsoft.com/office/drawing/2014/main" id="{B3125975-9025-47AE-913C-21972B545003}"/>
            </a:ext>
          </a:extLst>
        </xdr:cNvPr>
        <xdr:cNvCxnSpPr/>
      </xdr:nvCxnSpPr>
      <xdr:spPr>
        <a:xfrm flipV="1">
          <a:off x="7713980" y="13292049"/>
          <a:ext cx="78232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28689EB6-573B-486F-8493-4BF86EBC2DCE}"/>
            </a:ext>
          </a:extLst>
        </xdr:cNvPr>
        <xdr:cNvSpPr/>
      </xdr:nvSpPr>
      <xdr:spPr>
        <a:xfrm>
          <a:off x="8445500" y="130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474EBF5B-F0AA-498D-84AB-74D08D1BF5B7}"/>
            </a:ext>
          </a:extLst>
        </xdr:cNvPr>
        <xdr:cNvSpPr txBox="1"/>
      </xdr:nvSpPr>
      <xdr:spPr>
        <a:xfrm>
          <a:off x="8251971" y="1287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163452</xdr:rowOff>
    </xdr:from>
    <xdr:to>
      <xdr:col>45</xdr:col>
      <xdr:colOff>177800</xdr:colOff>
      <xdr:row>79</xdr:row>
      <xdr:rowOff>50383</xdr:rowOff>
    </xdr:to>
    <xdr:cxnSp macro="">
      <xdr:nvCxnSpPr>
        <xdr:cNvPr id="415" name="直線コネクタ 414">
          <a:extLst>
            <a:ext uri="{FF2B5EF4-FFF2-40B4-BE49-F238E27FC236}">
              <a16:creationId xmlns:a16="http://schemas.microsoft.com/office/drawing/2014/main" id="{16D8D2DA-DA71-49C5-B3D9-44C6409BEE91}"/>
            </a:ext>
          </a:extLst>
        </xdr:cNvPr>
        <xdr:cNvCxnSpPr/>
      </xdr:nvCxnSpPr>
      <xdr:spPr>
        <a:xfrm>
          <a:off x="6924040" y="13071732"/>
          <a:ext cx="789940" cy="22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E92496C8-AB55-401E-A7AA-52F50ECB6E72}"/>
            </a:ext>
          </a:extLst>
        </xdr:cNvPr>
        <xdr:cNvSpPr/>
      </xdr:nvSpPr>
      <xdr:spPr>
        <a:xfrm>
          <a:off x="7670800" y="131046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6296A6F1-A755-4735-A780-14A9D2497CAE}"/>
            </a:ext>
          </a:extLst>
        </xdr:cNvPr>
        <xdr:cNvSpPr txBox="1"/>
      </xdr:nvSpPr>
      <xdr:spPr>
        <a:xfrm>
          <a:off x="7477271" y="1288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163452</xdr:rowOff>
    </xdr:from>
    <xdr:to>
      <xdr:col>41</xdr:col>
      <xdr:colOff>50800</xdr:colOff>
      <xdr:row>78</xdr:row>
      <xdr:rowOff>120585</xdr:rowOff>
    </xdr:to>
    <xdr:cxnSp macro="">
      <xdr:nvCxnSpPr>
        <xdr:cNvPr id="418" name="直線コネクタ 417">
          <a:extLst>
            <a:ext uri="{FF2B5EF4-FFF2-40B4-BE49-F238E27FC236}">
              <a16:creationId xmlns:a16="http://schemas.microsoft.com/office/drawing/2014/main" id="{5240FE7C-0DF2-4831-B31F-91E364F71719}"/>
            </a:ext>
          </a:extLst>
        </xdr:cNvPr>
        <xdr:cNvCxnSpPr/>
      </xdr:nvCxnSpPr>
      <xdr:spPr>
        <a:xfrm flipV="1">
          <a:off x="6149340" y="13071732"/>
          <a:ext cx="774700" cy="12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6DBF6298-C1D1-484D-AA1E-4C2C1D2C641C}"/>
            </a:ext>
          </a:extLst>
        </xdr:cNvPr>
        <xdr:cNvSpPr/>
      </xdr:nvSpPr>
      <xdr:spPr>
        <a:xfrm>
          <a:off x="6873240" y="130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5C1668F4-920E-46CD-AABB-12A4C528CD65}"/>
            </a:ext>
          </a:extLst>
        </xdr:cNvPr>
        <xdr:cNvSpPr txBox="1"/>
      </xdr:nvSpPr>
      <xdr:spPr>
        <a:xfrm>
          <a:off x="6702571" y="131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9B9270A0-7F0D-4CBF-831E-024F5D25A208}"/>
            </a:ext>
          </a:extLst>
        </xdr:cNvPr>
        <xdr:cNvSpPr/>
      </xdr:nvSpPr>
      <xdr:spPr>
        <a:xfrm>
          <a:off x="6098540" y="13065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4F4CCF2E-9C88-494C-8B25-49B4AAF75B91}"/>
            </a:ext>
          </a:extLst>
        </xdr:cNvPr>
        <xdr:cNvSpPr txBox="1"/>
      </xdr:nvSpPr>
      <xdr:spPr>
        <a:xfrm>
          <a:off x="5905011" y="1284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F3059C5-CE7D-4037-8618-33D04A2575F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6C7C2BA-5C24-488F-91C9-9B548B03989F}"/>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44EFA19-3244-47EC-BB03-F86C6CDE281A}"/>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2A78F64D-1776-4D74-B8EC-A3A9C66F4B95}"/>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B837416E-4F56-4EDF-B044-1F8581CE06AF}"/>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110944</xdr:rowOff>
    </xdr:from>
    <xdr:to>
      <xdr:col>55</xdr:col>
      <xdr:colOff>50800</xdr:colOff>
      <xdr:row>76</xdr:row>
      <xdr:rowOff>41094</xdr:rowOff>
    </xdr:to>
    <xdr:sp macro="" textlink="">
      <xdr:nvSpPr>
        <xdr:cNvPr id="428" name="楕円 427">
          <a:extLst>
            <a:ext uri="{FF2B5EF4-FFF2-40B4-BE49-F238E27FC236}">
              <a16:creationId xmlns:a16="http://schemas.microsoft.com/office/drawing/2014/main" id="{5128440C-4194-4277-93C5-41CD023DCD1D}"/>
            </a:ext>
          </a:extLst>
        </xdr:cNvPr>
        <xdr:cNvSpPr/>
      </xdr:nvSpPr>
      <xdr:spPr>
        <a:xfrm>
          <a:off x="9192260" y="126839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133821</xdr:rowOff>
    </xdr:from>
    <xdr:ext cx="534377" cy="259045"/>
    <xdr:sp macro="" textlink="">
      <xdr:nvSpPr>
        <xdr:cNvPr id="429" name="普通建設事業費 （ うち新規整備　）該当値テキスト">
          <a:extLst>
            <a:ext uri="{FF2B5EF4-FFF2-40B4-BE49-F238E27FC236}">
              <a16:creationId xmlns:a16="http://schemas.microsoft.com/office/drawing/2014/main" id="{7F3CB854-A519-4DFC-A5D0-678E3CFCEE72}"/>
            </a:ext>
          </a:extLst>
        </xdr:cNvPr>
        <xdr:cNvSpPr txBox="1"/>
      </xdr:nvSpPr>
      <xdr:spPr>
        <a:xfrm>
          <a:off x="9271000" y="1253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169139</xdr:rowOff>
    </xdr:from>
    <xdr:to>
      <xdr:col>50</xdr:col>
      <xdr:colOff>165100</xdr:colOff>
      <xdr:row>79</xdr:row>
      <xdr:rowOff>99289</xdr:rowOff>
    </xdr:to>
    <xdr:sp macro="" textlink="">
      <xdr:nvSpPr>
        <xdr:cNvPr id="430" name="楕円 429">
          <a:extLst>
            <a:ext uri="{FF2B5EF4-FFF2-40B4-BE49-F238E27FC236}">
              <a16:creationId xmlns:a16="http://schemas.microsoft.com/office/drawing/2014/main" id="{4FFFA826-53C6-4B27-91D5-7C7E11F8B45F}"/>
            </a:ext>
          </a:extLst>
        </xdr:cNvPr>
        <xdr:cNvSpPr/>
      </xdr:nvSpPr>
      <xdr:spPr>
        <a:xfrm>
          <a:off x="8445500" y="13245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90416</xdr:rowOff>
    </xdr:from>
    <xdr:ext cx="469744" cy="259045"/>
    <xdr:sp macro="" textlink="">
      <xdr:nvSpPr>
        <xdr:cNvPr id="431" name="テキスト ボックス 430">
          <a:extLst>
            <a:ext uri="{FF2B5EF4-FFF2-40B4-BE49-F238E27FC236}">
              <a16:creationId xmlns:a16="http://schemas.microsoft.com/office/drawing/2014/main" id="{53F91AC0-6BC1-48A3-AC9F-CE6BC3EA2431}"/>
            </a:ext>
          </a:extLst>
        </xdr:cNvPr>
        <xdr:cNvSpPr txBox="1"/>
      </xdr:nvSpPr>
      <xdr:spPr>
        <a:xfrm>
          <a:off x="8284288" y="1333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171033</xdr:rowOff>
    </xdr:from>
    <xdr:to>
      <xdr:col>46</xdr:col>
      <xdr:colOff>38100</xdr:colOff>
      <xdr:row>79</xdr:row>
      <xdr:rowOff>101183</xdr:rowOff>
    </xdr:to>
    <xdr:sp macro="" textlink="">
      <xdr:nvSpPr>
        <xdr:cNvPr id="432" name="楕円 431">
          <a:extLst>
            <a:ext uri="{FF2B5EF4-FFF2-40B4-BE49-F238E27FC236}">
              <a16:creationId xmlns:a16="http://schemas.microsoft.com/office/drawing/2014/main" id="{C5416BBC-C01E-4ACE-8632-BA28F58EC0CB}"/>
            </a:ext>
          </a:extLst>
        </xdr:cNvPr>
        <xdr:cNvSpPr/>
      </xdr:nvSpPr>
      <xdr:spPr>
        <a:xfrm>
          <a:off x="7670800" y="13246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92310</xdr:rowOff>
    </xdr:from>
    <xdr:ext cx="469744" cy="259045"/>
    <xdr:sp macro="" textlink="">
      <xdr:nvSpPr>
        <xdr:cNvPr id="433" name="テキスト ボックス 432">
          <a:extLst>
            <a:ext uri="{FF2B5EF4-FFF2-40B4-BE49-F238E27FC236}">
              <a16:creationId xmlns:a16="http://schemas.microsoft.com/office/drawing/2014/main" id="{9FD412CA-4856-4224-B971-ECAE7B19BCD8}"/>
            </a:ext>
          </a:extLst>
        </xdr:cNvPr>
        <xdr:cNvSpPr txBox="1"/>
      </xdr:nvSpPr>
      <xdr:spPr>
        <a:xfrm>
          <a:off x="7509588" y="1333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112652</xdr:rowOff>
    </xdr:from>
    <xdr:to>
      <xdr:col>41</xdr:col>
      <xdr:colOff>101600</xdr:colOff>
      <xdr:row>78</xdr:row>
      <xdr:rowOff>42802</xdr:rowOff>
    </xdr:to>
    <xdr:sp macro="" textlink="">
      <xdr:nvSpPr>
        <xdr:cNvPr id="434" name="楕円 433">
          <a:extLst>
            <a:ext uri="{FF2B5EF4-FFF2-40B4-BE49-F238E27FC236}">
              <a16:creationId xmlns:a16="http://schemas.microsoft.com/office/drawing/2014/main" id="{D183EDDA-4DED-4643-B22C-0B8D2C413598}"/>
            </a:ext>
          </a:extLst>
        </xdr:cNvPr>
        <xdr:cNvSpPr/>
      </xdr:nvSpPr>
      <xdr:spPr>
        <a:xfrm>
          <a:off x="6873240" y="13020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59329</xdr:rowOff>
    </xdr:from>
    <xdr:ext cx="534377" cy="259045"/>
    <xdr:sp macro="" textlink="">
      <xdr:nvSpPr>
        <xdr:cNvPr id="435" name="テキスト ボックス 434">
          <a:extLst>
            <a:ext uri="{FF2B5EF4-FFF2-40B4-BE49-F238E27FC236}">
              <a16:creationId xmlns:a16="http://schemas.microsoft.com/office/drawing/2014/main" id="{592E9BEE-F5E5-4FA1-B5EC-E3AC1960C9D8}"/>
            </a:ext>
          </a:extLst>
        </xdr:cNvPr>
        <xdr:cNvSpPr txBox="1"/>
      </xdr:nvSpPr>
      <xdr:spPr>
        <a:xfrm>
          <a:off x="6702571" y="1279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69785</xdr:rowOff>
    </xdr:from>
    <xdr:to>
      <xdr:col>36</xdr:col>
      <xdr:colOff>165100</xdr:colOff>
      <xdr:row>78</xdr:row>
      <xdr:rowOff>171385</xdr:rowOff>
    </xdr:to>
    <xdr:sp macro="" textlink="">
      <xdr:nvSpPr>
        <xdr:cNvPr id="436" name="楕円 435">
          <a:extLst>
            <a:ext uri="{FF2B5EF4-FFF2-40B4-BE49-F238E27FC236}">
              <a16:creationId xmlns:a16="http://schemas.microsoft.com/office/drawing/2014/main" id="{3D1B25CA-3A83-472A-8B40-2310977569FD}"/>
            </a:ext>
          </a:extLst>
        </xdr:cNvPr>
        <xdr:cNvSpPr/>
      </xdr:nvSpPr>
      <xdr:spPr>
        <a:xfrm>
          <a:off x="6098540" y="1314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162512</xdr:rowOff>
    </xdr:from>
    <xdr:ext cx="534377" cy="259045"/>
    <xdr:sp macro="" textlink="">
      <xdr:nvSpPr>
        <xdr:cNvPr id="437" name="テキスト ボックス 436">
          <a:extLst>
            <a:ext uri="{FF2B5EF4-FFF2-40B4-BE49-F238E27FC236}">
              <a16:creationId xmlns:a16="http://schemas.microsoft.com/office/drawing/2014/main" id="{9E356906-775C-4CCE-9498-DA5B8F49F4C6}"/>
            </a:ext>
          </a:extLst>
        </xdr:cNvPr>
        <xdr:cNvSpPr txBox="1"/>
      </xdr:nvSpPr>
      <xdr:spPr>
        <a:xfrm>
          <a:off x="5905011" y="1323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4534449-5BFE-454F-B90E-BBB92A2E3AA6}"/>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56123B3F-6826-4629-A6D8-107798675695}"/>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AE904ECA-80CF-416E-A956-9FD5E7542F96}"/>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6A5F65B1-1FEB-4D13-8398-52D22A971057}"/>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2278CF62-CB33-42DA-8CE4-7CC8CA5A172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429B307A-7858-4921-8260-5D35C88A81BE}"/>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1E968EF4-6774-4ADA-ACDC-7FD40C469D14}"/>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470B7EB6-FE7A-4AD8-AD8E-5A6BC609F6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3DA510F3-40C6-47BC-B3A1-9FCFCF5FDF7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D25C6F8-484A-4FDC-BB12-CD0B7EE4A5FE}"/>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661ECB03-CD04-47A3-800B-D2533AFA8267}"/>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BB93605A-64E5-48D2-B7D8-9FF29052D057}"/>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72E5C4CA-CDC1-4655-97AD-E339F66B5D1C}"/>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AC51EE58-C036-440E-8BDD-026ABAFB31DE}"/>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69FE82DB-9BDA-45BD-96C1-5FB623A0F323}"/>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3147633C-8FD8-42C3-B14E-DA097BD4F903}"/>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CC6075AE-476B-46F2-9FD9-5BAF3B9F58AE}"/>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2063B64C-C549-4892-9760-52F59B8A0B19}"/>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B946ABE5-C1A3-4582-9CAD-08DF60DE7C8B}"/>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D369BAD8-4FE9-4200-8DC0-7B0BE6C801C7}"/>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7744332D-595F-4AC5-A839-7000B1D15732}"/>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1E25F65E-4A90-409C-BDD6-614274593E8F}"/>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792F51B2-9A5C-4FDA-AFA8-6286EB187C89}"/>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9FCE905F-2277-4F7C-8B5F-142E0EC0AA81}"/>
            </a:ext>
          </a:extLst>
        </xdr:cNvPr>
        <xdr:cNvCxnSpPr/>
      </xdr:nvCxnSpPr>
      <xdr:spPr>
        <a:xfrm flipV="1">
          <a:off x="9218295" y="15050643"/>
          <a:ext cx="1270" cy="151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D9D816CD-7A65-47EB-8B88-9A8D992BA172}"/>
            </a:ext>
          </a:extLst>
        </xdr:cNvPr>
        <xdr:cNvSpPr txBox="1"/>
      </xdr:nvSpPr>
      <xdr:spPr>
        <a:xfrm>
          <a:off x="9271000" y="1656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BB632440-7512-4C38-A215-03B9A8568C23}"/>
            </a:ext>
          </a:extLst>
        </xdr:cNvPr>
        <xdr:cNvCxnSpPr/>
      </xdr:nvCxnSpPr>
      <xdr:spPr>
        <a:xfrm>
          <a:off x="9154160" y="16563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7911FBAB-74E4-4D33-8D25-319513D15BF1}"/>
            </a:ext>
          </a:extLst>
        </xdr:cNvPr>
        <xdr:cNvSpPr txBox="1"/>
      </xdr:nvSpPr>
      <xdr:spPr>
        <a:xfrm>
          <a:off x="9271000" y="148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F283FDF4-1AE7-4C15-B982-74F3605CD26E}"/>
            </a:ext>
          </a:extLst>
        </xdr:cNvPr>
        <xdr:cNvCxnSpPr/>
      </xdr:nvCxnSpPr>
      <xdr:spPr>
        <a:xfrm>
          <a:off x="9154160" y="15050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20625</xdr:rowOff>
    </xdr:from>
    <xdr:to>
      <xdr:col>55</xdr:col>
      <xdr:colOff>0</xdr:colOff>
      <xdr:row>95</xdr:row>
      <xdr:rowOff>127355</xdr:rowOff>
    </xdr:to>
    <xdr:cxnSp macro="">
      <xdr:nvCxnSpPr>
        <xdr:cNvPr id="466" name="直線コネクタ 465">
          <a:extLst>
            <a:ext uri="{FF2B5EF4-FFF2-40B4-BE49-F238E27FC236}">
              <a16:creationId xmlns:a16="http://schemas.microsoft.com/office/drawing/2014/main" id="{0AED4689-7E32-49D9-8096-8117C2A1804B}"/>
            </a:ext>
          </a:extLst>
        </xdr:cNvPr>
        <xdr:cNvCxnSpPr/>
      </xdr:nvCxnSpPr>
      <xdr:spPr>
        <a:xfrm>
          <a:off x="8496300" y="15108225"/>
          <a:ext cx="723900" cy="94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EDB98305-FFD1-4830-8577-C0E538C4D950}"/>
            </a:ext>
          </a:extLst>
        </xdr:cNvPr>
        <xdr:cNvSpPr txBox="1"/>
      </xdr:nvSpPr>
      <xdr:spPr>
        <a:xfrm>
          <a:off x="9271000" y="16014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C7A62E3C-CA7A-41DB-9436-BE3019D4BD4D}"/>
            </a:ext>
          </a:extLst>
        </xdr:cNvPr>
        <xdr:cNvSpPr/>
      </xdr:nvSpPr>
      <xdr:spPr>
        <a:xfrm>
          <a:off x="9192260" y="16036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20625</xdr:rowOff>
    </xdr:from>
    <xdr:to>
      <xdr:col>50</xdr:col>
      <xdr:colOff>114300</xdr:colOff>
      <xdr:row>92</xdr:row>
      <xdr:rowOff>144881</xdr:rowOff>
    </xdr:to>
    <xdr:cxnSp macro="">
      <xdr:nvCxnSpPr>
        <xdr:cNvPr id="469" name="直線コネクタ 468">
          <a:extLst>
            <a:ext uri="{FF2B5EF4-FFF2-40B4-BE49-F238E27FC236}">
              <a16:creationId xmlns:a16="http://schemas.microsoft.com/office/drawing/2014/main" id="{D5FE2AFF-E903-48EA-AFF3-6F26EB12A5A9}"/>
            </a:ext>
          </a:extLst>
        </xdr:cNvPr>
        <xdr:cNvCxnSpPr/>
      </xdr:nvCxnSpPr>
      <xdr:spPr>
        <a:xfrm flipV="1">
          <a:off x="7713980" y="15108225"/>
          <a:ext cx="782320" cy="45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115AD54A-EFB6-407B-924F-8852D6D7C95C}"/>
            </a:ext>
          </a:extLst>
        </xdr:cNvPr>
        <xdr:cNvSpPr/>
      </xdr:nvSpPr>
      <xdr:spPr>
        <a:xfrm>
          <a:off x="8445500" y="16054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5EAF5467-C652-4274-96C8-DE68400F97DE}"/>
            </a:ext>
          </a:extLst>
        </xdr:cNvPr>
        <xdr:cNvSpPr txBox="1"/>
      </xdr:nvSpPr>
      <xdr:spPr>
        <a:xfrm>
          <a:off x="8251971" y="161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144881</xdr:rowOff>
    </xdr:from>
    <xdr:to>
      <xdr:col>45</xdr:col>
      <xdr:colOff>177800</xdr:colOff>
      <xdr:row>97</xdr:row>
      <xdr:rowOff>79666</xdr:rowOff>
    </xdr:to>
    <xdr:cxnSp macro="">
      <xdr:nvCxnSpPr>
        <xdr:cNvPr id="472" name="直線コネクタ 471">
          <a:extLst>
            <a:ext uri="{FF2B5EF4-FFF2-40B4-BE49-F238E27FC236}">
              <a16:creationId xmlns:a16="http://schemas.microsoft.com/office/drawing/2014/main" id="{AFD3809D-64F1-4BF8-A846-77185E3718DC}"/>
            </a:ext>
          </a:extLst>
        </xdr:cNvPr>
        <xdr:cNvCxnSpPr/>
      </xdr:nvCxnSpPr>
      <xdr:spPr>
        <a:xfrm flipV="1">
          <a:off x="6924040" y="15567761"/>
          <a:ext cx="789940" cy="77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E8B08D76-3113-45C9-A26A-16782B03450A}"/>
            </a:ext>
          </a:extLst>
        </xdr:cNvPr>
        <xdr:cNvSpPr/>
      </xdr:nvSpPr>
      <xdr:spPr>
        <a:xfrm>
          <a:off x="7670800" y="16089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B5F1AD65-0C60-4685-A813-F237382BDD55}"/>
            </a:ext>
          </a:extLst>
        </xdr:cNvPr>
        <xdr:cNvSpPr txBox="1"/>
      </xdr:nvSpPr>
      <xdr:spPr>
        <a:xfrm>
          <a:off x="7477271" y="1617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107899</xdr:rowOff>
    </xdr:from>
    <xdr:to>
      <xdr:col>41</xdr:col>
      <xdr:colOff>50800</xdr:colOff>
      <xdr:row>97</xdr:row>
      <xdr:rowOff>79666</xdr:rowOff>
    </xdr:to>
    <xdr:cxnSp macro="">
      <xdr:nvCxnSpPr>
        <xdr:cNvPr id="475" name="直線コネクタ 474">
          <a:extLst>
            <a:ext uri="{FF2B5EF4-FFF2-40B4-BE49-F238E27FC236}">
              <a16:creationId xmlns:a16="http://schemas.microsoft.com/office/drawing/2014/main" id="{A96F8290-60DF-4966-8E60-54DA00D34028}"/>
            </a:ext>
          </a:extLst>
        </xdr:cNvPr>
        <xdr:cNvCxnSpPr/>
      </xdr:nvCxnSpPr>
      <xdr:spPr>
        <a:xfrm>
          <a:off x="6149340" y="16201339"/>
          <a:ext cx="774700" cy="13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9FD17164-6FB5-4C54-9200-51763A354843}"/>
            </a:ext>
          </a:extLst>
        </xdr:cNvPr>
        <xdr:cNvSpPr/>
      </xdr:nvSpPr>
      <xdr:spPr>
        <a:xfrm>
          <a:off x="6873240" y="161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5E6AABF2-2EFF-4354-A987-04E29B702BE5}"/>
            </a:ext>
          </a:extLst>
        </xdr:cNvPr>
        <xdr:cNvSpPr txBox="1"/>
      </xdr:nvSpPr>
      <xdr:spPr>
        <a:xfrm>
          <a:off x="6702571" y="158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201A107A-E28E-4C7D-A025-7315CBD7A23E}"/>
            </a:ext>
          </a:extLst>
        </xdr:cNvPr>
        <xdr:cNvSpPr/>
      </xdr:nvSpPr>
      <xdr:spPr>
        <a:xfrm>
          <a:off x="6098540" y="16055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8B6821E6-687D-4BB7-8CC8-C072C9F3B07D}"/>
            </a:ext>
          </a:extLst>
        </xdr:cNvPr>
        <xdr:cNvSpPr txBox="1"/>
      </xdr:nvSpPr>
      <xdr:spPr>
        <a:xfrm>
          <a:off x="5905011" y="1583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D0029863-5401-4E25-B4D5-E90B1C96E0F3}"/>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8772727-7B51-4406-9945-1189E4EA27DA}"/>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3A308E4-50FE-46AF-89CF-58179B802521}"/>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FB1F201-AF8B-4AF3-82D0-1033B071D4BD}"/>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713D6629-0DCA-4C50-967D-C02A76C6A35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76555</xdr:rowOff>
    </xdr:from>
    <xdr:to>
      <xdr:col>55</xdr:col>
      <xdr:colOff>50800</xdr:colOff>
      <xdr:row>96</xdr:row>
      <xdr:rowOff>6705</xdr:rowOff>
    </xdr:to>
    <xdr:sp macro="" textlink="">
      <xdr:nvSpPr>
        <xdr:cNvPr id="485" name="楕円 484">
          <a:extLst>
            <a:ext uri="{FF2B5EF4-FFF2-40B4-BE49-F238E27FC236}">
              <a16:creationId xmlns:a16="http://schemas.microsoft.com/office/drawing/2014/main" id="{C87DBFA8-CF0C-4E40-9D20-7D0930E4BBB2}"/>
            </a:ext>
          </a:extLst>
        </xdr:cNvPr>
        <xdr:cNvSpPr/>
      </xdr:nvSpPr>
      <xdr:spPr>
        <a:xfrm>
          <a:off x="9192260" y="16002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99432</xdr:rowOff>
    </xdr:from>
    <xdr:ext cx="534377" cy="259045"/>
    <xdr:sp macro="" textlink="">
      <xdr:nvSpPr>
        <xdr:cNvPr id="486" name="普通建設事業費 （ うち更新整備　）該当値テキスト">
          <a:extLst>
            <a:ext uri="{FF2B5EF4-FFF2-40B4-BE49-F238E27FC236}">
              <a16:creationId xmlns:a16="http://schemas.microsoft.com/office/drawing/2014/main" id="{0E869334-D562-4CF1-8CA7-6803284AD234}"/>
            </a:ext>
          </a:extLst>
        </xdr:cNvPr>
        <xdr:cNvSpPr txBox="1"/>
      </xdr:nvSpPr>
      <xdr:spPr>
        <a:xfrm>
          <a:off x="9271000" y="1585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141275</xdr:rowOff>
    </xdr:from>
    <xdr:to>
      <xdr:col>50</xdr:col>
      <xdr:colOff>165100</xdr:colOff>
      <xdr:row>90</xdr:row>
      <xdr:rowOff>71425</xdr:rowOff>
    </xdr:to>
    <xdr:sp macro="" textlink="">
      <xdr:nvSpPr>
        <xdr:cNvPr id="487" name="楕円 486">
          <a:extLst>
            <a:ext uri="{FF2B5EF4-FFF2-40B4-BE49-F238E27FC236}">
              <a16:creationId xmlns:a16="http://schemas.microsoft.com/office/drawing/2014/main" id="{B7595F4F-8834-4647-B7E7-8310CA3E2E2B}"/>
            </a:ext>
          </a:extLst>
        </xdr:cNvPr>
        <xdr:cNvSpPr/>
      </xdr:nvSpPr>
      <xdr:spPr>
        <a:xfrm>
          <a:off x="8445500" y="15061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87952</xdr:rowOff>
    </xdr:from>
    <xdr:ext cx="599010" cy="259045"/>
    <xdr:sp macro="" textlink="">
      <xdr:nvSpPr>
        <xdr:cNvPr id="488" name="テキスト ボックス 487">
          <a:extLst>
            <a:ext uri="{FF2B5EF4-FFF2-40B4-BE49-F238E27FC236}">
              <a16:creationId xmlns:a16="http://schemas.microsoft.com/office/drawing/2014/main" id="{70072A8B-818D-44C0-9525-26E3FF5706F3}"/>
            </a:ext>
          </a:extLst>
        </xdr:cNvPr>
        <xdr:cNvSpPr txBox="1"/>
      </xdr:nvSpPr>
      <xdr:spPr>
        <a:xfrm>
          <a:off x="8219655" y="14840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94081</xdr:rowOff>
    </xdr:from>
    <xdr:to>
      <xdr:col>46</xdr:col>
      <xdr:colOff>38100</xdr:colOff>
      <xdr:row>93</xdr:row>
      <xdr:rowOff>24231</xdr:rowOff>
    </xdr:to>
    <xdr:sp macro="" textlink="">
      <xdr:nvSpPr>
        <xdr:cNvPr id="489" name="楕円 488">
          <a:extLst>
            <a:ext uri="{FF2B5EF4-FFF2-40B4-BE49-F238E27FC236}">
              <a16:creationId xmlns:a16="http://schemas.microsoft.com/office/drawing/2014/main" id="{94C06BCE-1B61-45CA-B897-352035F2D44C}"/>
            </a:ext>
          </a:extLst>
        </xdr:cNvPr>
        <xdr:cNvSpPr/>
      </xdr:nvSpPr>
      <xdr:spPr>
        <a:xfrm>
          <a:off x="7670800" y="155169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40758</xdr:rowOff>
    </xdr:from>
    <xdr:ext cx="534377" cy="259045"/>
    <xdr:sp macro="" textlink="">
      <xdr:nvSpPr>
        <xdr:cNvPr id="490" name="テキスト ボックス 489">
          <a:extLst>
            <a:ext uri="{FF2B5EF4-FFF2-40B4-BE49-F238E27FC236}">
              <a16:creationId xmlns:a16="http://schemas.microsoft.com/office/drawing/2014/main" id="{3BF73423-A1BE-420B-8669-13C1D825AC0F}"/>
            </a:ext>
          </a:extLst>
        </xdr:cNvPr>
        <xdr:cNvSpPr txBox="1"/>
      </xdr:nvSpPr>
      <xdr:spPr>
        <a:xfrm>
          <a:off x="7477271" y="1529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28866</xdr:rowOff>
    </xdr:from>
    <xdr:to>
      <xdr:col>41</xdr:col>
      <xdr:colOff>101600</xdr:colOff>
      <xdr:row>97</xdr:row>
      <xdr:rowOff>130466</xdr:rowOff>
    </xdr:to>
    <xdr:sp macro="" textlink="">
      <xdr:nvSpPr>
        <xdr:cNvPr id="491" name="楕円 490">
          <a:extLst>
            <a:ext uri="{FF2B5EF4-FFF2-40B4-BE49-F238E27FC236}">
              <a16:creationId xmlns:a16="http://schemas.microsoft.com/office/drawing/2014/main" id="{89DC7EBF-9B25-4898-8CD5-0B9CDAE29789}"/>
            </a:ext>
          </a:extLst>
        </xdr:cNvPr>
        <xdr:cNvSpPr/>
      </xdr:nvSpPr>
      <xdr:spPr>
        <a:xfrm>
          <a:off x="6873240" y="162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121593</xdr:rowOff>
    </xdr:from>
    <xdr:ext cx="534377" cy="259045"/>
    <xdr:sp macro="" textlink="">
      <xdr:nvSpPr>
        <xdr:cNvPr id="492" name="テキスト ボックス 491">
          <a:extLst>
            <a:ext uri="{FF2B5EF4-FFF2-40B4-BE49-F238E27FC236}">
              <a16:creationId xmlns:a16="http://schemas.microsoft.com/office/drawing/2014/main" id="{701BD0FE-70E7-458C-BA75-56945C55ED54}"/>
            </a:ext>
          </a:extLst>
        </xdr:cNvPr>
        <xdr:cNvSpPr txBox="1"/>
      </xdr:nvSpPr>
      <xdr:spPr>
        <a:xfrm>
          <a:off x="6702571" y="1638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57099</xdr:rowOff>
    </xdr:from>
    <xdr:to>
      <xdr:col>36</xdr:col>
      <xdr:colOff>165100</xdr:colOff>
      <xdr:row>96</xdr:row>
      <xdr:rowOff>158699</xdr:rowOff>
    </xdr:to>
    <xdr:sp macro="" textlink="">
      <xdr:nvSpPr>
        <xdr:cNvPr id="493" name="楕円 492">
          <a:extLst>
            <a:ext uri="{FF2B5EF4-FFF2-40B4-BE49-F238E27FC236}">
              <a16:creationId xmlns:a16="http://schemas.microsoft.com/office/drawing/2014/main" id="{AD726D04-3365-4638-B1FA-49BCB74F4EB4}"/>
            </a:ext>
          </a:extLst>
        </xdr:cNvPr>
        <xdr:cNvSpPr/>
      </xdr:nvSpPr>
      <xdr:spPr>
        <a:xfrm>
          <a:off x="6098540" y="1615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149826</xdr:rowOff>
    </xdr:from>
    <xdr:ext cx="534377" cy="259045"/>
    <xdr:sp macro="" textlink="">
      <xdr:nvSpPr>
        <xdr:cNvPr id="494" name="テキスト ボックス 493">
          <a:extLst>
            <a:ext uri="{FF2B5EF4-FFF2-40B4-BE49-F238E27FC236}">
              <a16:creationId xmlns:a16="http://schemas.microsoft.com/office/drawing/2014/main" id="{55F75E06-1304-43B1-8B2E-9FA157BB35CE}"/>
            </a:ext>
          </a:extLst>
        </xdr:cNvPr>
        <xdr:cNvSpPr txBox="1"/>
      </xdr:nvSpPr>
      <xdr:spPr>
        <a:xfrm>
          <a:off x="5905011" y="1624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F4E5D321-B4C8-438F-B659-89C8CA3D471A}"/>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ED231000-A31C-4564-9686-A62CD5C07C66}"/>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69E42013-6B87-4DD5-B0E3-3CC39401A4FE}"/>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3DA5D31-8A50-4D88-B09B-74E5FEFDF79A}"/>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67BC3537-AE2E-4AEF-916D-C13504F6C2C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FA335D87-F1D4-4971-8EEF-CD5B70C0A9E1}"/>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5A23712B-ADCB-46B8-9FA1-8135386A64B8}"/>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70BAFB78-BF40-423F-84D3-DDCD6B403828}"/>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329C8705-D0D7-4257-8546-AE6AA5805A89}"/>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930D50EE-A61F-4FBB-AA43-193253415C92}"/>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C3BEA58-1ABD-40B5-8F3B-24C43E0BD1C4}"/>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1DB8003B-10D1-474D-8A70-D7822A9B84D7}"/>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5F8DC039-F6E3-418B-9423-FE0945DFDC2E}"/>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130DFF43-0725-40C6-81BB-52DDE174D5B9}"/>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FB5381D3-43B2-43A9-AA6C-3D8442926848}"/>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404F24BA-B0D9-40D7-A024-2CB3CC7052E6}"/>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B23E2C12-F07B-4154-9E1A-2D988FA85CE2}"/>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7B9B36D3-4B0C-4E3A-8826-6F19B0343B82}"/>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4AF90B30-46B1-4D84-A8E8-1EAA16D23DDA}"/>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EADF59B5-64BB-42B1-98F3-06B16178CEAF}"/>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D1051735-E0A8-4F1B-B57E-218FA197B8AE}"/>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4BFE8043-7742-4C70-AC86-CC0D9CA99B32}"/>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CDA37925-367A-41BE-88CD-BB094EBE18CE}"/>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4BEB8446-505D-43CA-9208-432B6345A629}"/>
            </a:ext>
          </a:extLst>
        </xdr:cNvPr>
        <xdr:cNvCxnSpPr/>
      </xdr:nvCxnSpPr>
      <xdr:spPr>
        <a:xfrm flipV="1">
          <a:off x="14374495" y="5081689"/>
          <a:ext cx="1269" cy="150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EF57E1CE-C16C-46AE-AED5-A424EF42F3D5}"/>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F4605A08-D416-4A9F-B3ED-9E674F5D6CBA}"/>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12EA72A7-245A-4447-82FB-34BF830D1943}"/>
            </a:ext>
          </a:extLst>
        </xdr:cNvPr>
        <xdr:cNvSpPr txBox="1"/>
      </xdr:nvSpPr>
      <xdr:spPr>
        <a:xfrm>
          <a:off x="14419580" y="48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C3DBD54E-837E-4D4D-95BD-DD25DF8C2F88}"/>
            </a:ext>
          </a:extLst>
        </xdr:cNvPr>
        <xdr:cNvCxnSpPr/>
      </xdr:nvCxnSpPr>
      <xdr:spPr>
        <a:xfrm>
          <a:off x="14287500" y="50816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133109</xdr:rowOff>
    </xdr:from>
    <xdr:to>
      <xdr:col>85</xdr:col>
      <xdr:colOff>127000</xdr:colOff>
      <xdr:row>38</xdr:row>
      <xdr:rowOff>154025</xdr:rowOff>
    </xdr:to>
    <xdr:cxnSp macro="">
      <xdr:nvCxnSpPr>
        <xdr:cNvPr id="523" name="直線コネクタ 522">
          <a:extLst>
            <a:ext uri="{FF2B5EF4-FFF2-40B4-BE49-F238E27FC236}">
              <a16:creationId xmlns:a16="http://schemas.microsoft.com/office/drawing/2014/main" id="{6009AA90-0B2B-4BB4-839B-80E7EE6D537B}"/>
            </a:ext>
          </a:extLst>
        </xdr:cNvPr>
        <xdr:cNvCxnSpPr/>
      </xdr:nvCxnSpPr>
      <xdr:spPr>
        <a:xfrm flipV="1">
          <a:off x="13629640" y="6503429"/>
          <a:ext cx="746760" cy="2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4B27B635-1FFC-4AD2-83F3-859A0B08829C}"/>
            </a:ext>
          </a:extLst>
        </xdr:cNvPr>
        <xdr:cNvSpPr txBox="1"/>
      </xdr:nvSpPr>
      <xdr:spPr>
        <a:xfrm>
          <a:off x="14419580" y="6225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367F5DDB-27C5-4CDB-A10A-7DE45B82A968}"/>
            </a:ext>
          </a:extLst>
        </xdr:cNvPr>
        <xdr:cNvSpPr/>
      </xdr:nvSpPr>
      <xdr:spPr>
        <a:xfrm>
          <a:off x="14325600" y="637044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154025</xdr:rowOff>
    </xdr:from>
    <xdr:to>
      <xdr:col>81</xdr:col>
      <xdr:colOff>50800</xdr:colOff>
      <xdr:row>38</xdr:row>
      <xdr:rowOff>158369</xdr:rowOff>
    </xdr:to>
    <xdr:cxnSp macro="">
      <xdr:nvCxnSpPr>
        <xdr:cNvPr id="526" name="直線コネクタ 525">
          <a:extLst>
            <a:ext uri="{FF2B5EF4-FFF2-40B4-BE49-F238E27FC236}">
              <a16:creationId xmlns:a16="http://schemas.microsoft.com/office/drawing/2014/main" id="{A1F570FA-CCA3-4D26-A201-4FFE74A27BD8}"/>
            </a:ext>
          </a:extLst>
        </xdr:cNvPr>
        <xdr:cNvCxnSpPr/>
      </xdr:nvCxnSpPr>
      <xdr:spPr>
        <a:xfrm flipV="1">
          <a:off x="12854940" y="6524345"/>
          <a:ext cx="7747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C3B0DA13-4B49-43E5-9EF8-7B245F02EA41}"/>
            </a:ext>
          </a:extLst>
        </xdr:cNvPr>
        <xdr:cNvSpPr/>
      </xdr:nvSpPr>
      <xdr:spPr>
        <a:xfrm>
          <a:off x="13578840" y="638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C54152F1-BB28-48B4-B1E3-9247D5F6C53D}"/>
            </a:ext>
          </a:extLst>
        </xdr:cNvPr>
        <xdr:cNvSpPr txBox="1"/>
      </xdr:nvSpPr>
      <xdr:spPr>
        <a:xfrm>
          <a:off x="13417628" y="616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154635</xdr:rowOff>
    </xdr:from>
    <xdr:to>
      <xdr:col>76</xdr:col>
      <xdr:colOff>114300</xdr:colOff>
      <xdr:row>38</xdr:row>
      <xdr:rowOff>158369</xdr:rowOff>
    </xdr:to>
    <xdr:cxnSp macro="">
      <xdr:nvCxnSpPr>
        <xdr:cNvPr id="529" name="直線コネクタ 528">
          <a:extLst>
            <a:ext uri="{FF2B5EF4-FFF2-40B4-BE49-F238E27FC236}">
              <a16:creationId xmlns:a16="http://schemas.microsoft.com/office/drawing/2014/main" id="{BD987F5A-BC8F-4634-A2FE-BABF9A24F933}"/>
            </a:ext>
          </a:extLst>
        </xdr:cNvPr>
        <xdr:cNvCxnSpPr/>
      </xdr:nvCxnSpPr>
      <xdr:spPr>
        <a:xfrm>
          <a:off x="12072620" y="6189675"/>
          <a:ext cx="782320" cy="3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1D508E85-E0EA-46A2-ACAD-4F467B36FB8F}"/>
            </a:ext>
          </a:extLst>
        </xdr:cNvPr>
        <xdr:cNvSpPr/>
      </xdr:nvSpPr>
      <xdr:spPr>
        <a:xfrm>
          <a:off x="12804140" y="64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2542A2F7-C2B0-442D-834B-E5B76E192EFC}"/>
            </a:ext>
          </a:extLst>
        </xdr:cNvPr>
        <xdr:cNvSpPr txBox="1"/>
      </xdr:nvSpPr>
      <xdr:spPr>
        <a:xfrm>
          <a:off x="12642928" y="618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xdr:rowOff>
    </xdr:from>
    <xdr:to>
      <xdr:col>71</xdr:col>
      <xdr:colOff>177800</xdr:colOff>
      <xdr:row>36</xdr:row>
      <xdr:rowOff>154635</xdr:rowOff>
    </xdr:to>
    <xdr:cxnSp macro="">
      <xdr:nvCxnSpPr>
        <xdr:cNvPr id="532" name="直線コネクタ 531">
          <a:extLst>
            <a:ext uri="{FF2B5EF4-FFF2-40B4-BE49-F238E27FC236}">
              <a16:creationId xmlns:a16="http://schemas.microsoft.com/office/drawing/2014/main" id="{F6DB80B4-0C12-45BC-AF19-8D3580A0FC86}"/>
            </a:ext>
          </a:extLst>
        </xdr:cNvPr>
        <xdr:cNvCxnSpPr/>
      </xdr:nvCxnSpPr>
      <xdr:spPr>
        <a:xfrm>
          <a:off x="11282680" y="5867502"/>
          <a:ext cx="789940" cy="32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4B949217-9D08-4D18-A481-3964F28858E4}"/>
            </a:ext>
          </a:extLst>
        </xdr:cNvPr>
        <xdr:cNvSpPr/>
      </xdr:nvSpPr>
      <xdr:spPr>
        <a:xfrm>
          <a:off x="12029440" y="63802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40D6A499-CCE8-42EA-8DD9-711575008156}"/>
            </a:ext>
          </a:extLst>
        </xdr:cNvPr>
        <xdr:cNvSpPr txBox="1"/>
      </xdr:nvSpPr>
      <xdr:spPr>
        <a:xfrm>
          <a:off x="11868228" y="647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DC5DCE5E-82F0-4D3C-A1F7-FC9FCF0EFE98}"/>
            </a:ext>
          </a:extLst>
        </xdr:cNvPr>
        <xdr:cNvSpPr/>
      </xdr:nvSpPr>
      <xdr:spPr>
        <a:xfrm>
          <a:off x="11231880" y="6293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545A9AC4-EC35-41C5-88C8-5336CCD8E0C9}"/>
            </a:ext>
          </a:extLst>
        </xdr:cNvPr>
        <xdr:cNvSpPr txBox="1"/>
      </xdr:nvSpPr>
      <xdr:spPr>
        <a:xfrm>
          <a:off x="11070668" y="638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5CB9EF45-98C8-4598-AA2B-311D0A3491A4}"/>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9D5F84FD-3B6C-4CBA-AE50-85602D6C245F}"/>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F6967F1-F9B2-43E5-8D2E-E61101F429A4}"/>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DD85A7E-040E-4E90-9F0D-2B6123F73F7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A33503A-6B6D-43C9-B539-F26120897B2C}"/>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82309</xdr:rowOff>
    </xdr:from>
    <xdr:to>
      <xdr:col>85</xdr:col>
      <xdr:colOff>177800</xdr:colOff>
      <xdr:row>39</xdr:row>
      <xdr:rowOff>12459</xdr:rowOff>
    </xdr:to>
    <xdr:sp macro="" textlink="">
      <xdr:nvSpPr>
        <xdr:cNvPr id="542" name="楕円 541">
          <a:extLst>
            <a:ext uri="{FF2B5EF4-FFF2-40B4-BE49-F238E27FC236}">
              <a16:creationId xmlns:a16="http://schemas.microsoft.com/office/drawing/2014/main" id="{A9FB13FC-C403-4B71-833B-18558D4A83C1}"/>
            </a:ext>
          </a:extLst>
        </xdr:cNvPr>
        <xdr:cNvSpPr/>
      </xdr:nvSpPr>
      <xdr:spPr>
        <a:xfrm>
          <a:off x="14325600" y="645262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168686</xdr:rowOff>
    </xdr:from>
    <xdr:ext cx="469744" cy="259045"/>
    <xdr:sp macro="" textlink="">
      <xdr:nvSpPr>
        <xdr:cNvPr id="543" name="災害復旧事業費該当値テキスト">
          <a:extLst>
            <a:ext uri="{FF2B5EF4-FFF2-40B4-BE49-F238E27FC236}">
              <a16:creationId xmlns:a16="http://schemas.microsoft.com/office/drawing/2014/main" id="{1465607E-E1EA-4F68-804D-8F2ADC054128}"/>
            </a:ext>
          </a:extLst>
        </xdr:cNvPr>
        <xdr:cNvSpPr txBox="1"/>
      </xdr:nvSpPr>
      <xdr:spPr>
        <a:xfrm>
          <a:off x="14419580" y="637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103225</xdr:rowOff>
    </xdr:from>
    <xdr:to>
      <xdr:col>81</xdr:col>
      <xdr:colOff>101600</xdr:colOff>
      <xdr:row>39</xdr:row>
      <xdr:rowOff>33375</xdr:rowOff>
    </xdr:to>
    <xdr:sp macro="" textlink="">
      <xdr:nvSpPr>
        <xdr:cNvPr id="544" name="楕円 543">
          <a:extLst>
            <a:ext uri="{FF2B5EF4-FFF2-40B4-BE49-F238E27FC236}">
              <a16:creationId xmlns:a16="http://schemas.microsoft.com/office/drawing/2014/main" id="{063185A6-FC3E-42A3-9D3E-4CA4B6071B57}"/>
            </a:ext>
          </a:extLst>
        </xdr:cNvPr>
        <xdr:cNvSpPr/>
      </xdr:nvSpPr>
      <xdr:spPr>
        <a:xfrm>
          <a:off x="13578840" y="6473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24502</xdr:rowOff>
    </xdr:from>
    <xdr:ext cx="469744" cy="259045"/>
    <xdr:sp macro="" textlink="">
      <xdr:nvSpPr>
        <xdr:cNvPr id="545" name="テキスト ボックス 544">
          <a:extLst>
            <a:ext uri="{FF2B5EF4-FFF2-40B4-BE49-F238E27FC236}">
              <a16:creationId xmlns:a16="http://schemas.microsoft.com/office/drawing/2014/main" id="{B44251B5-ADCA-43DB-ABDD-D307674DF2EA}"/>
            </a:ext>
          </a:extLst>
        </xdr:cNvPr>
        <xdr:cNvSpPr txBox="1"/>
      </xdr:nvSpPr>
      <xdr:spPr>
        <a:xfrm>
          <a:off x="13417628" y="656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107569</xdr:rowOff>
    </xdr:from>
    <xdr:to>
      <xdr:col>76</xdr:col>
      <xdr:colOff>165100</xdr:colOff>
      <xdr:row>39</xdr:row>
      <xdr:rowOff>37719</xdr:rowOff>
    </xdr:to>
    <xdr:sp macro="" textlink="">
      <xdr:nvSpPr>
        <xdr:cNvPr id="546" name="楕円 545">
          <a:extLst>
            <a:ext uri="{FF2B5EF4-FFF2-40B4-BE49-F238E27FC236}">
              <a16:creationId xmlns:a16="http://schemas.microsoft.com/office/drawing/2014/main" id="{0314CBA6-9AC0-433D-BB1B-1E421D28C984}"/>
            </a:ext>
          </a:extLst>
        </xdr:cNvPr>
        <xdr:cNvSpPr/>
      </xdr:nvSpPr>
      <xdr:spPr>
        <a:xfrm>
          <a:off x="12804140" y="64778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28846</xdr:rowOff>
    </xdr:from>
    <xdr:ext cx="469744" cy="259045"/>
    <xdr:sp macro="" textlink="">
      <xdr:nvSpPr>
        <xdr:cNvPr id="547" name="テキスト ボックス 546">
          <a:extLst>
            <a:ext uri="{FF2B5EF4-FFF2-40B4-BE49-F238E27FC236}">
              <a16:creationId xmlns:a16="http://schemas.microsoft.com/office/drawing/2014/main" id="{A057EC27-5F0D-422A-A48E-0C5F2D902569}"/>
            </a:ext>
          </a:extLst>
        </xdr:cNvPr>
        <xdr:cNvSpPr txBox="1"/>
      </xdr:nvSpPr>
      <xdr:spPr>
        <a:xfrm>
          <a:off x="12642928" y="656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103835</xdr:rowOff>
    </xdr:from>
    <xdr:to>
      <xdr:col>72</xdr:col>
      <xdr:colOff>38100</xdr:colOff>
      <xdr:row>37</xdr:row>
      <xdr:rowOff>33985</xdr:rowOff>
    </xdr:to>
    <xdr:sp macro="" textlink="">
      <xdr:nvSpPr>
        <xdr:cNvPr id="548" name="楕円 547">
          <a:extLst>
            <a:ext uri="{FF2B5EF4-FFF2-40B4-BE49-F238E27FC236}">
              <a16:creationId xmlns:a16="http://schemas.microsoft.com/office/drawing/2014/main" id="{18A16526-2013-47B8-A8D0-D112A7EAC998}"/>
            </a:ext>
          </a:extLst>
        </xdr:cNvPr>
        <xdr:cNvSpPr/>
      </xdr:nvSpPr>
      <xdr:spPr>
        <a:xfrm>
          <a:off x="12029440" y="6138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50512</xdr:rowOff>
    </xdr:from>
    <xdr:ext cx="534377" cy="259045"/>
    <xdr:sp macro="" textlink="">
      <xdr:nvSpPr>
        <xdr:cNvPr id="549" name="テキスト ボックス 548">
          <a:extLst>
            <a:ext uri="{FF2B5EF4-FFF2-40B4-BE49-F238E27FC236}">
              <a16:creationId xmlns:a16="http://schemas.microsoft.com/office/drawing/2014/main" id="{1F3878A4-AE16-401E-B009-A00BC26190A3}"/>
            </a:ext>
          </a:extLst>
        </xdr:cNvPr>
        <xdr:cNvSpPr txBox="1"/>
      </xdr:nvSpPr>
      <xdr:spPr>
        <a:xfrm>
          <a:off x="11835911" y="591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120752</xdr:rowOff>
    </xdr:from>
    <xdr:to>
      <xdr:col>67</xdr:col>
      <xdr:colOff>101600</xdr:colOff>
      <xdr:row>35</xdr:row>
      <xdr:rowOff>50902</xdr:rowOff>
    </xdr:to>
    <xdr:sp macro="" textlink="">
      <xdr:nvSpPr>
        <xdr:cNvPr id="550" name="楕円 549">
          <a:extLst>
            <a:ext uri="{FF2B5EF4-FFF2-40B4-BE49-F238E27FC236}">
              <a16:creationId xmlns:a16="http://schemas.microsoft.com/office/drawing/2014/main" id="{1CA66AB5-ADC1-490B-B398-5F697BC1E257}"/>
            </a:ext>
          </a:extLst>
        </xdr:cNvPr>
        <xdr:cNvSpPr/>
      </xdr:nvSpPr>
      <xdr:spPr>
        <a:xfrm>
          <a:off x="11231880" y="5820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67429</xdr:rowOff>
    </xdr:from>
    <xdr:ext cx="534377" cy="259045"/>
    <xdr:sp macro="" textlink="">
      <xdr:nvSpPr>
        <xdr:cNvPr id="551" name="テキスト ボックス 550">
          <a:extLst>
            <a:ext uri="{FF2B5EF4-FFF2-40B4-BE49-F238E27FC236}">
              <a16:creationId xmlns:a16="http://schemas.microsoft.com/office/drawing/2014/main" id="{9B6552CD-3427-41E5-91AE-554A1C46B830}"/>
            </a:ext>
          </a:extLst>
        </xdr:cNvPr>
        <xdr:cNvSpPr txBox="1"/>
      </xdr:nvSpPr>
      <xdr:spPr>
        <a:xfrm>
          <a:off x="11061211" y="559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F8AEBB1C-F440-428A-8D28-BD90461B83EC}"/>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B29A8095-D13E-4239-8B15-0358CABBCDC3}"/>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11874A3-EACE-48A5-939B-E1B4D8C18F1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8BBBC473-63C0-4CE4-B2F6-5754BF722AF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58E57BB2-7DEF-4BF6-8EBD-40CCCE8C9CFE}"/>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23BC0FCF-8472-46EB-9166-4F1DE10052B6}"/>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8AAFCD33-3AB2-41B3-9280-10635D20799D}"/>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A81DE911-02B4-4BCA-B708-C7B7ECA26C77}"/>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A9D29646-9E70-4F57-9DA5-B065A5E38E2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AB98C9A2-D08E-4B06-866E-583DB4654D82}"/>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DA604092-1D18-4D64-8AF1-84CA025C0C93}"/>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EDE8651F-3046-4892-8A34-05BB69EE5198}"/>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73EF6B5B-89B4-41C5-9515-5FC9E1D91EB7}"/>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7B24CF6B-D5D4-4525-98AD-A84F7C777A74}"/>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3625F6C9-1F1F-4E7E-8438-7A0F228DFD1A}"/>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42C1287D-70A5-41B6-BEC4-4DBED8699E64}"/>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92364180-5589-4532-AAE4-0F21ACD9AE32}"/>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D6839B3A-C19A-42B7-8CC7-17EC7F2DDF25}"/>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2993CDB9-F491-405F-8E92-C2E11439311E}"/>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E6F40A90-DA77-4F3B-A5FC-3B171681AB6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FFB0AD63-90AD-4E21-825C-2E184F032C55}"/>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B8BE6C34-3C00-4F57-B9FB-55C92B7438C8}"/>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616CD709-C8F2-4E00-8A18-E0408B268832}"/>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6865F1D4-1D69-47CA-A3F8-5D0AACECBEBD}"/>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109CA0B-7C5B-4506-829B-C96AC3347374}"/>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B3229196-9DE9-4D78-ABFF-6FA42E1AA17E}"/>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C36E306A-E102-4335-917A-4E8AB1C05F04}"/>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43B9711A-1170-4AC3-9C94-6BBB4A720CF6}"/>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9A2E28FE-423E-46B3-865A-31AD7E5D5188}"/>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370D001C-38DF-4A39-80B9-883793F636B1}"/>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74754B15-09DA-4B3E-86D8-017591A39AC2}"/>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AA56EC03-C42E-4FAF-8229-4E976D5C5B98}"/>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E78B08B3-5C4A-4B34-B5DA-CDDB320FA636}"/>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E6EBD4B6-C011-400A-9AEB-178F801745CC}"/>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F457AAF-1715-4E2B-8AB3-33B7FC16B10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3EBA9F7-3F90-417D-8A98-99F6B7DF85F6}"/>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04BD43F-D832-436F-95EA-89267AC9FDAC}"/>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CCA1CB4-63D5-4361-9A42-8EA3C5BA102E}"/>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BBE832B-BA20-4FB2-9169-13A48A01CDC1}"/>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BD4B106D-12A1-46FB-8862-99F57A2523E5}"/>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3E706165-9EC7-4269-B9B3-C4B90A79C2D6}"/>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5F8BC5F2-727D-4A83-9CB3-25D4BBCC2561}"/>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FF2DAB77-A60D-4904-8CCD-C516314DBECB}"/>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916FC71-EA2A-477F-9FD7-BCBCC815A135}"/>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62B9F0A2-291C-4FE3-B5A4-1299A51D61FF}"/>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F6454238-83DB-438E-8EF6-3641932C8536}"/>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B68E81BB-9499-413D-8647-C54EF3C45417}"/>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3BF69726-0878-4C2F-A042-3D6E7833660E}"/>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6E6B4AC2-3F5A-4F16-A4A3-1F14D7BEE4B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2E23B86-ABF2-4A51-B68B-0AF2CA4E1F1B}"/>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B29D1155-954B-4994-A1CC-4D1EE3994478}"/>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36380F13-3340-4E85-8C15-ADD4A3751234}"/>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58E1FBAF-24F6-482C-9166-C196FB2A6E5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DBF5F806-59D6-49C3-852D-A3AABF232A39}"/>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86C5B430-D9BC-42F1-A42E-602402BE1E7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6530722D-0857-4899-9A8C-BCB8796BB8B2}"/>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FC263F41-AFFE-4F7A-A05A-1055FDEA883D}"/>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185328C3-132D-4CF6-B102-1113C786D108}"/>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A845510E-ECA3-4F18-B03D-09B47DA14805}"/>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323E6152-5D88-47C9-B27F-8EBD05EC34C4}"/>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2F6DB686-7A66-4125-9520-EA0EFEC027D6}"/>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AC4862DA-A24B-4FBC-BD3A-484D47E20C9C}"/>
            </a:ext>
          </a:extLst>
        </xdr:cNvPr>
        <xdr:cNvSpPr txBox="1"/>
      </xdr:nvSpPr>
      <xdr:spPr>
        <a:xfrm>
          <a:off x="1049738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973AFC3C-42D1-4DC8-8C9A-C3AEC54ED923}"/>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D3B789B8-F585-4111-A066-39F64E90BBB7}"/>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7AA8DAC8-F84E-4FCB-B3BF-9407E38D2239}"/>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DE149D92-26D8-4E20-8085-0D9403C27121}"/>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9125F56D-AC40-4204-AC2D-0AC7F41B13DB}"/>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32DF1BD-4C23-48CA-BD60-293360D5E1A1}"/>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5CADDCDE-7204-4F17-93CE-906AAE12CC5E}"/>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A66281FE-6604-426C-A7DC-DF3F03E4A0ED}"/>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FBD03A03-6596-4960-846F-5BEEF19FFF2A}"/>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A87BA3A3-CF88-411D-BA99-260A9D1F9C55}"/>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66AB6997-0168-4344-8B71-AEC354BAFF83}"/>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1D5DA932-22D1-4131-A0A6-043F1BA9C8B2}"/>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E0B57413-3AED-4D6D-AF97-CA9BC15B31B3}"/>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C3F736D2-D91B-42BC-8CB5-2829F5E8F61C}"/>
            </a:ext>
          </a:extLst>
        </xdr:cNvPr>
        <xdr:cNvCxnSpPr/>
      </xdr:nvCxnSpPr>
      <xdr:spPr>
        <a:xfrm flipV="1">
          <a:off x="14374495" y="118284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3721913B-14A5-444C-B36F-73576B0C58B8}"/>
            </a:ext>
          </a:extLst>
        </xdr:cNvPr>
        <xdr:cNvSpPr txBox="1"/>
      </xdr:nvSpPr>
      <xdr:spPr>
        <a:xfrm>
          <a:off x="14419580" y="1335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D9D513B0-3582-4A69-A8D1-0028F8E6958F}"/>
            </a:ext>
          </a:extLst>
        </xdr:cNvPr>
        <xdr:cNvCxnSpPr/>
      </xdr:nvCxnSpPr>
      <xdr:spPr>
        <a:xfrm>
          <a:off x="14287500" y="13346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D7F93F86-D6E6-4834-867A-4A4838DD389D}"/>
            </a:ext>
          </a:extLst>
        </xdr:cNvPr>
        <xdr:cNvSpPr txBox="1"/>
      </xdr:nvSpPr>
      <xdr:spPr>
        <a:xfrm>
          <a:off x="14419580" y="11607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2AD0E5FF-4986-4B3F-A840-9A23755BA1FB}"/>
            </a:ext>
          </a:extLst>
        </xdr:cNvPr>
        <xdr:cNvCxnSpPr/>
      </xdr:nvCxnSpPr>
      <xdr:spPr>
        <a:xfrm>
          <a:off x="14287500" y="11828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31033</xdr:rowOff>
    </xdr:from>
    <xdr:to>
      <xdr:col>85</xdr:col>
      <xdr:colOff>127000</xdr:colOff>
      <xdr:row>75</xdr:row>
      <xdr:rowOff>123813</xdr:rowOff>
    </xdr:to>
    <xdr:cxnSp macro="">
      <xdr:nvCxnSpPr>
        <xdr:cNvPr id="632" name="直線コネクタ 631">
          <a:extLst>
            <a:ext uri="{FF2B5EF4-FFF2-40B4-BE49-F238E27FC236}">
              <a16:creationId xmlns:a16="http://schemas.microsoft.com/office/drawing/2014/main" id="{12F6D02C-1443-43CB-B521-E47565F55A3E}"/>
            </a:ext>
          </a:extLst>
        </xdr:cNvPr>
        <xdr:cNvCxnSpPr/>
      </xdr:nvCxnSpPr>
      <xdr:spPr>
        <a:xfrm flipV="1">
          <a:off x="13629640" y="12604033"/>
          <a:ext cx="746760" cy="9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F6889E87-5CF5-4BBE-BE6D-D9F6B9FA2F19}"/>
            </a:ext>
          </a:extLst>
        </xdr:cNvPr>
        <xdr:cNvSpPr txBox="1"/>
      </xdr:nvSpPr>
      <xdr:spPr>
        <a:xfrm>
          <a:off x="14419580" y="1267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B9AB8117-A82E-4340-9786-06961B9B9026}"/>
            </a:ext>
          </a:extLst>
        </xdr:cNvPr>
        <xdr:cNvSpPr/>
      </xdr:nvSpPr>
      <xdr:spPr>
        <a:xfrm>
          <a:off x="14325600" y="1269921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123813</xdr:rowOff>
    </xdr:from>
    <xdr:to>
      <xdr:col>81</xdr:col>
      <xdr:colOff>50800</xdr:colOff>
      <xdr:row>75</xdr:row>
      <xdr:rowOff>167638</xdr:rowOff>
    </xdr:to>
    <xdr:cxnSp macro="">
      <xdr:nvCxnSpPr>
        <xdr:cNvPr id="635" name="直線コネクタ 634">
          <a:extLst>
            <a:ext uri="{FF2B5EF4-FFF2-40B4-BE49-F238E27FC236}">
              <a16:creationId xmlns:a16="http://schemas.microsoft.com/office/drawing/2014/main" id="{032680FE-1B11-4EA9-B100-53B24298DA54}"/>
            </a:ext>
          </a:extLst>
        </xdr:cNvPr>
        <xdr:cNvCxnSpPr/>
      </xdr:nvCxnSpPr>
      <xdr:spPr>
        <a:xfrm flipV="1">
          <a:off x="12854940" y="12696813"/>
          <a:ext cx="774700" cy="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E360E671-1A7B-4B9A-AF0A-C6B349975AFB}"/>
            </a:ext>
          </a:extLst>
        </xdr:cNvPr>
        <xdr:cNvSpPr/>
      </xdr:nvSpPr>
      <xdr:spPr>
        <a:xfrm>
          <a:off x="13578840" y="1269761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7402993B-E5E9-4531-944A-878719649FBD}"/>
            </a:ext>
          </a:extLst>
        </xdr:cNvPr>
        <xdr:cNvSpPr txBox="1"/>
      </xdr:nvSpPr>
      <xdr:spPr>
        <a:xfrm>
          <a:off x="13408171" y="127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167638</xdr:rowOff>
    </xdr:from>
    <xdr:to>
      <xdr:col>76</xdr:col>
      <xdr:colOff>114300</xdr:colOff>
      <xdr:row>76</xdr:row>
      <xdr:rowOff>64850</xdr:rowOff>
    </xdr:to>
    <xdr:cxnSp macro="">
      <xdr:nvCxnSpPr>
        <xdr:cNvPr id="638" name="直線コネクタ 637">
          <a:extLst>
            <a:ext uri="{FF2B5EF4-FFF2-40B4-BE49-F238E27FC236}">
              <a16:creationId xmlns:a16="http://schemas.microsoft.com/office/drawing/2014/main" id="{F0757BC9-4DE5-46DE-8E45-800EDC4A6A42}"/>
            </a:ext>
          </a:extLst>
        </xdr:cNvPr>
        <xdr:cNvCxnSpPr/>
      </xdr:nvCxnSpPr>
      <xdr:spPr>
        <a:xfrm flipV="1">
          <a:off x="12072620" y="12740638"/>
          <a:ext cx="782320" cy="6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6092979D-B1DA-49DD-ADB5-F8FDF32A2292}"/>
            </a:ext>
          </a:extLst>
        </xdr:cNvPr>
        <xdr:cNvSpPr/>
      </xdr:nvSpPr>
      <xdr:spPr>
        <a:xfrm>
          <a:off x="12804140" y="127159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71EC1E64-73AC-4BB9-A73C-FE0275876249}"/>
            </a:ext>
          </a:extLst>
        </xdr:cNvPr>
        <xdr:cNvSpPr txBox="1"/>
      </xdr:nvSpPr>
      <xdr:spPr>
        <a:xfrm>
          <a:off x="12610611" y="1280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64850</xdr:rowOff>
    </xdr:from>
    <xdr:to>
      <xdr:col>71</xdr:col>
      <xdr:colOff>177800</xdr:colOff>
      <xdr:row>76</xdr:row>
      <xdr:rowOff>95695</xdr:rowOff>
    </xdr:to>
    <xdr:cxnSp macro="">
      <xdr:nvCxnSpPr>
        <xdr:cNvPr id="641" name="直線コネクタ 640">
          <a:extLst>
            <a:ext uri="{FF2B5EF4-FFF2-40B4-BE49-F238E27FC236}">
              <a16:creationId xmlns:a16="http://schemas.microsoft.com/office/drawing/2014/main" id="{616ECAA0-307A-4E2A-B204-7E855C38D4D9}"/>
            </a:ext>
          </a:extLst>
        </xdr:cNvPr>
        <xdr:cNvCxnSpPr/>
      </xdr:nvCxnSpPr>
      <xdr:spPr>
        <a:xfrm flipV="1">
          <a:off x="11282680" y="12805490"/>
          <a:ext cx="789940" cy="3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32CA19DA-6E6D-4C03-B767-3D79CF36FA5B}"/>
            </a:ext>
          </a:extLst>
        </xdr:cNvPr>
        <xdr:cNvSpPr/>
      </xdr:nvSpPr>
      <xdr:spPr>
        <a:xfrm>
          <a:off x="12029440" y="12723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4D92C4D2-3603-4C2D-9B1A-8DB3B93942EE}"/>
            </a:ext>
          </a:extLst>
        </xdr:cNvPr>
        <xdr:cNvSpPr txBox="1"/>
      </xdr:nvSpPr>
      <xdr:spPr>
        <a:xfrm>
          <a:off x="11835911" y="125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BFD9E606-AB7F-4304-9F73-4102489A90FC}"/>
            </a:ext>
          </a:extLst>
        </xdr:cNvPr>
        <xdr:cNvSpPr/>
      </xdr:nvSpPr>
      <xdr:spPr>
        <a:xfrm>
          <a:off x="11231880" y="12737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18F72EA8-8003-4B9B-A36E-8B4A6F6C91AD}"/>
            </a:ext>
          </a:extLst>
        </xdr:cNvPr>
        <xdr:cNvSpPr txBox="1"/>
      </xdr:nvSpPr>
      <xdr:spPr>
        <a:xfrm>
          <a:off x="11061211" y="1251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21D6D3E0-9AA3-4E67-AED2-C28FB6DC2E02}"/>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CD1E808-32DA-45B0-AFBA-37A36F32122D}"/>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5BD51569-F7D6-489C-925F-1B500ECBD2C3}"/>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1EA308C-B687-47F1-9007-EBAD082F0AC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AB3F6317-1314-443A-A367-C97E047F5386}"/>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151683</xdr:rowOff>
    </xdr:from>
    <xdr:to>
      <xdr:col>85</xdr:col>
      <xdr:colOff>177800</xdr:colOff>
      <xdr:row>75</xdr:row>
      <xdr:rowOff>81833</xdr:rowOff>
    </xdr:to>
    <xdr:sp macro="" textlink="">
      <xdr:nvSpPr>
        <xdr:cNvPr id="651" name="楕円 650">
          <a:extLst>
            <a:ext uri="{FF2B5EF4-FFF2-40B4-BE49-F238E27FC236}">
              <a16:creationId xmlns:a16="http://schemas.microsoft.com/office/drawing/2014/main" id="{F772142B-1A1C-45D5-B89A-D6CF49DF41C0}"/>
            </a:ext>
          </a:extLst>
        </xdr:cNvPr>
        <xdr:cNvSpPr/>
      </xdr:nvSpPr>
      <xdr:spPr>
        <a:xfrm>
          <a:off x="14325600" y="1255704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3110</xdr:rowOff>
    </xdr:from>
    <xdr:ext cx="534377" cy="259045"/>
    <xdr:sp macro="" textlink="">
      <xdr:nvSpPr>
        <xdr:cNvPr id="652" name="公債費該当値テキスト">
          <a:extLst>
            <a:ext uri="{FF2B5EF4-FFF2-40B4-BE49-F238E27FC236}">
              <a16:creationId xmlns:a16="http://schemas.microsoft.com/office/drawing/2014/main" id="{003CED9D-5F79-4A39-BA2F-1A36EFA04258}"/>
            </a:ext>
          </a:extLst>
        </xdr:cNvPr>
        <xdr:cNvSpPr txBox="1"/>
      </xdr:nvSpPr>
      <xdr:spPr>
        <a:xfrm>
          <a:off x="14419580" y="1240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73013</xdr:rowOff>
    </xdr:from>
    <xdr:to>
      <xdr:col>81</xdr:col>
      <xdr:colOff>101600</xdr:colOff>
      <xdr:row>76</xdr:row>
      <xdr:rowOff>3163</xdr:rowOff>
    </xdr:to>
    <xdr:sp macro="" textlink="">
      <xdr:nvSpPr>
        <xdr:cNvPr id="653" name="楕円 652">
          <a:extLst>
            <a:ext uri="{FF2B5EF4-FFF2-40B4-BE49-F238E27FC236}">
              <a16:creationId xmlns:a16="http://schemas.microsoft.com/office/drawing/2014/main" id="{385BA5F7-BD1D-4316-B376-FCD242D55CD8}"/>
            </a:ext>
          </a:extLst>
        </xdr:cNvPr>
        <xdr:cNvSpPr/>
      </xdr:nvSpPr>
      <xdr:spPr>
        <a:xfrm>
          <a:off x="13578840" y="126460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19690</xdr:rowOff>
    </xdr:from>
    <xdr:ext cx="534377" cy="259045"/>
    <xdr:sp macro="" textlink="">
      <xdr:nvSpPr>
        <xdr:cNvPr id="654" name="テキスト ボックス 653">
          <a:extLst>
            <a:ext uri="{FF2B5EF4-FFF2-40B4-BE49-F238E27FC236}">
              <a16:creationId xmlns:a16="http://schemas.microsoft.com/office/drawing/2014/main" id="{D169D71C-C612-4BFE-B525-0EED28C8FB7A}"/>
            </a:ext>
          </a:extLst>
        </xdr:cNvPr>
        <xdr:cNvSpPr txBox="1"/>
      </xdr:nvSpPr>
      <xdr:spPr>
        <a:xfrm>
          <a:off x="13408171" y="1242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116838</xdr:rowOff>
    </xdr:from>
    <xdr:to>
      <xdr:col>76</xdr:col>
      <xdr:colOff>165100</xdr:colOff>
      <xdr:row>76</xdr:row>
      <xdr:rowOff>46988</xdr:rowOff>
    </xdr:to>
    <xdr:sp macro="" textlink="">
      <xdr:nvSpPr>
        <xdr:cNvPr id="655" name="楕円 654">
          <a:extLst>
            <a:ext uri="{FF2B5EF4-FFF2-40B4-BE49-F238E27FC236}">
              <a16:creationId xmlns:a16="http://schemas.microsoft.com/office/drawing/2014/main" id="{2A89C996-B132-4A00-8375-5478D93B57C2}"/>
            </a:ext>
          </a:extLst>
        </xdr:cNvPr>
        <xdr:cNvSpPr/>
      </xdr:nvSpPr>
      <xdr:spPr>
        <a:xfrm>
          <a:off x="12804140" y="12689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63515</xdr:rowOff>
    </xdr:from>
    <xdr:ext cx="534377" cy="259045"/>
    <xdr:sp macro="" textlink="">
      <xdr:nvSpPr>
        <xdr:cNvPr id="656" name="テキスト ボックス 655">
          <a:extLst>
            <a:ext uri="{FF2B5EF4-FFF2-40B4-BE49-F238E27FC236}">
              <a16:creationId xmlns:a16="http://schemas.microsoft.com/office/drawing/2014/main" id="{B7C01A52-7A8E-4518-B1A4-8C1D6724D4AF}"/>
            </a:ext>
          </a:extLst>
        </xdr:cNvPr>
        <xdr:cNvSpPr txBox="1"/>
      </xdr:nvSpPr>
      <xdr:spPr>
        <a:xfrm>
          <a:off x="12610611" y="1246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14050</xdr:rowOff>
    </xdr:from>
    <xdr:to>
      <xdr:col>72</xdr:col>
      <xdr:colOff>38100</xdr:colOff>
      <xdr:row>76</xdr:row>
      <xdr:rowOff>115650</xdr:rowOff>
    </xdr:to>
    <xdr:sp macro="" textlink="">
      <xdr:nvSpPr>
        <xdr:cNvPr id="657" name="楕円 656">
          <a:extLst>
            <a:ext uri="{FF2B5EF4-FFF2-40B4-BE49-F238E27FC236}">
              <a16:creationId xmlns:a16="http://schemas.microsoft.com/office/drawing/2014/main" id="{04D39ED2-3732-4CE1-8BD9-57B281AB7834}"/>
            </a:ext>
          </a:extLst>
        </xdr:cNvPr>
        <xdr:cNvSpPr/>
      </xdr:nvSpPr>
      <xdr:spPr>
        <a:xfrm>
          <a:off x="12029440" y="12754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106777</xdr:rowOff>
    </xdr:from>
    <xdr:ext cx="534377" cy="259045"/>
    <xdr:sp macro="" textlink="">
      <xdr:nvSpPr>
        <xdr:cNvPr id="658" name="テキスト ボックス 657">
          <a:extLst>
            <a:ext uri="{FF2B5EF4-FFF2-40B4-BE49-F238E27FC236}">
              <a16:creationId xmlns:a16="http://schemas.microsoft.com/office/drawing/2014/main" id="{6A22D5FA-10AB-497D-8009-115EE9D6C150}"/>
            </a:ext>
          </a:extLst>
        </xdr:cNvPr>
        <xdr:cNvSpPr txBox="1"/>
      </xdr:nvSpPr>
      <xdr:spPr>
        <a:xfrm>
          <a:off x="11835911" y="128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44895</xdr:rowOff>
    </xdr:from>
    <xdr:to>
      <xdr:col>67</xdr:col>
      <xdr:colOff>101600</xdr:colOff>
      <xdr:row>76</xdr:row>
      <xdr:rowOff>146495</xdr:rowOff>
    </xdr:to>
    <xdr:sp macro="" textlink="">
      <xdr:nvSpPr>
        <xdr:cNvPr id="659" name="楕円 658">
          <a:extLst>
            <a:ext uri="{FF2B5EF4-FFF2-40B4-BE49-F238E27FC236}">
              <a16:creationId xmlns:a16="http://schemas.microsoft.com/office/drawing/2014/main" id="{DFB3B518-46FB-41CB-B24F-42A1CD0FFA2D}"/>
            </a:ext>
          </a:extLst>
        </xdr:cNvPr>
        <xdr:cNvSpPr/>
      </xdr:nvSpPr>
      <xdr:spPr>
        <a:xfrm>
          <a:off x="11231880" y="127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137622</xdr:rowOff>
    </xdr:from>
    <xdr:ext cx="534377" cy="259045"/>
    <xdr:sp macro="" textlink="">
      <xdr:nvSpPr>
        <xdr:cNvPr id="660" name="テキスト ボックス 659">
          <a:extLst>
            <a:ext uri="{FF2B5EF4-FFF2-40B4-BE49-F238E27FC236}">
              <a16:creationId xmlns:a16="http://schemas.microsoft.com/office/drawing/2014/main" id="{7A05FC7C-3A9B-4CE7-8B8F-0046014517A9}"/>
            </a:ext>
          </a:extLst>
        </xdr:cNvPr>
        <xdr:cNvSpPr txBox="1"/>
      </xdr:nvSpPr>
      <xdr:spPr>
        <a:xfrm>
          <a:off x="11061211" y="1287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5C2A52F2-FC32-4C56-A064-ADD4E2D270FE}"/>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801965A0-8201-4545-8588-20FA8419CF9D}"/>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C321DB41-BADF-455E-98FD-7D472B9223F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475632D4-030D-4E73-A74F-FD6CE7C807B6}"/>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467CD858-5E42-4050-8D31-F4D966117DE3}"/>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B79F23A6-C977-409C-914E-A573A125D32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159E8AB9-4043-40DE-B8F2-E5F66A1AF2B2}"/>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A033DBB6-069B-4D68-89C4-1BF106D41096}"/>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3C453517-C8EE-4BE0-84E5-0ABD61D75359}"/>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5DD7DDCC-9E8C-4882-B8B0-29BD17C34BDB}"/>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58B459AE-C98F-4FD7-9C78-3220D6DD8748}"/>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795B188-360B-4A03-A989-6EF0E79AFA30}"/>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33BAE7EE-EC82-4458-AC54-1D12F722797C}"/>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E2A7FB8E-A16E-4F27-946F-14E044F949EA}"/>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BFE8B308-A7E5-4B3A-A0C7-5B461F107D1A}"/>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3D218DE1-1AAF-40C8-8EEA-BC53EF1EF907}"/>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CC47AD19-768C-49B7-BDBD-9CB661B8A07F}"/>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47D53B-807D-4CBF-8F0A-82113C417DAF}"/>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91543E88-6B2E-44BC-8097-21237353821E}"/>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AEA35362-CFF8-4A9F-ABE2-2BFE6DB7F6A9}"/>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94B940E8-A74B-43D2-ADD1-68BCD91F0A96}"/>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CC271423-A1BD-436C-9FE0-50C3FC607DDD}"/>
            </a:ext>
          </a:extLst>
        </xdr:cNvPr>
        <xdr:cNvCxnSpPr/>
      </xdr:nvCxnSpPr>
      <xdr:spPr>
        <a:xfrm flipV="1">
          <a:off x="14374495" y="15183445"/>
          <a:ext cx="1269" cy="135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1D6DA317-0349-4D8C-AEA3-2ACC9FDDAECA}"/>
            </a:ext>
          </a:extLst>
        </xdr:cNvPr>
        <xdr:cNvSpPr txBox="1"/>
      </xdr:nvSpPr>
      <xdr:spPr>
        <a:xfrm>
          <a:off x="14419580" y="1654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530FCCD6-64F4-401D-A4EA-C0A7B935A05F}"/>
            </a:ext>
          </a:extLst>
        </xdr:cNvPr>
        <xdr:cNvCxnSpPr/>
      </xdr:nvCxnSpPr>
      <xdr:spPr>
        <a:xfrm>
          <a:off x="14287500" y="16542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411E02CD-15C0-40FD-9600-5F7A03280A73}"/>
            </a:ext>
          </a:extLst>
        </xdr:cNvPr>
        <xdr:cNvSpPr txBox="1"/>
      </xdr:nvSpPr>
      <xdr:spPr>
        <a:xfrm>
          <a:off x="14419580" y="1496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13EF53AE-B583-4623-81F4-7413921C9CCC}"/>
            </a:ext>
          </a:extLst>
        </xdr:cNvPr>
        <xdr:cNvCxnSpPr/>
      </xdr:nvCxnSpPr>
      <xdr:spPr>
        <a:xfrm>
          <a:off x="14287500" y="15183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93669</xdr:rowOff>
    </xdr:from>
    <xdr:to>
      <xdr:col>85</xdr:col>
      <xdr:colOff>127000</xdr:colOff>
      <xdr:row>97</xdr:row>
      <xdr:rowOff>110741</xdr:rowOff>
    </xdr:to>
    <xdr:cxnSp macro="">
      <xdr:nvCxnSpPr>
        <xdr:cNvPr id="687" name="直線コネクタ 686">
          <a:extLst>
            <a:ext uri="{FF2B5EF4-FFF2-40B4-BE49-F238E27FC236}">
              <a16:creationId xmlns:a16="http://schemas.microsoft.com/office/drawing/2014/main" id="{AB326CAE-97FF-45EA-A55F-473B97A5CE16}"/>
            </a:ext>
          </a:extLst>
        </xdr:cNvPr>
        <xdr:cNvCxnSpPr/>
      </xdr:nvCxnSpPr>
      <xdr:spPr>
        <a:xfrm flipV="1">
          <a:off x="13629640" y="16187109"/>
          <a:ext cx="746760" cy="18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1E44DAB4-105B-4FC2-B5D4-FC96B77034C5}"/>
            </a:ext>
          </a:extLst>
        </xdr:cNvPr>
        <xdr:cNvSpPr txBox="1"/>
      </xdr:nvSpPr>
      <xdr:spPr>
        <a:xfrm>
          <a:off x="14419580" y="16251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C36F99BA-6E0A-46C9-A486-309B380D1737}"/>
            </a:ext>
          </a:extLst>
        </xdr:cNvPr>
        <xdr:cNvSpPr/>
      </xdr:nvSpPr>
      <xdr:spPr>
        <a:xfrm>
          <a:off x="14325600" y="16269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85841</xdr:rowOff>
    </xdr:from>
    <xdr:to>
      <xdr:col>81</xdr:col>
      <xdr:colOff>50800</xdr:colOff>
      <xdr:row>97</xdr:row>
      <xdr:rowOff>110741</xdr:rowOff>
    </xdr:to>
    <xdr:cxnSp macro="">
      <xdr:nvCxnSpPr>
        <xdr:cNvPr id="690" name="直線コネクタ 689">
          <a:extLst>
            <a:ext uri="{FF2B5EF4-FFF2-40B4-BE49-F238E27FC236}">
              <a16:creationId xmlns:a16="http://schemas.microsoft.com/office/drawing/2014/main" id="{644598A5-CAD1-4F30-B80B-FBA423A64E03}"/>
            </a:ext>
          </a:extLst>
        </xdr:cNvPr>
        <xdr:cNvCxnSpPr/>
      </xdr:nvCxnSpPr>
      <xdr:spPr>
        <a:xfrm>
          <a:off x="12854940" y="16346921"/>
          <a:ext cx="774700" cy="2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DDE551AA-05D1-43EA-91DF-4B344B59408C}"/>
            </a:ext>
          </a:extLst>
        </xdr:cNvPr>
        <xdr:cNvSpPr/>
      </xdr:nvSpPr>
      <xdr:spPr>
        <a:xfrm>
          <a:off x="13578840" y="1628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66C388D7-2DCF-4BD9-83F2-C147FC870B65}"/>
            </a:ext>
          </a:extLst>
        </xdr:cNvPr>
        <xdr:cNvSpPr txBox="1"/>
      </xdr:nvSpPr>
      <xdr:spPr>
        <a:xfrm>
          <a:off x="13408171" y="1606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72574</xdr:rowOff>
    </xdr:from>
    <xdr:to>
      <xdr:col>76</xdr:col>
      <xdr:colOff>114300</xdr:colOff>
      <xdr:row>97</xdr:row>
      <xdr:rowOff>85841</xdr:rowOff>
    </xdr:to>
    <xdr:cxnSp macro="">
      <xdr:nvCxnSpPr>
        <xdr:cNvPr id="693" name="直線コネクタ 692">
          <a:extLst>
            <a:ext uri="{FF2B5EF4-FFF2-40B4-BE49-F238E27FC236}">
              <a16:creationId xmlns:a16="http://schemas.microsoft.com/office/drawing/2014/main" id="{F3FDAE02-17E4-43B9-9E4B-DD198C5F8461}"/>
            </a:ext>
          </a:extLst>
        </xdr:cNvPr>
        <xdr:cNvCxnSpPr/>
      </xdr:nvCxnSpPr>
      <xdr:spPr>
        <a:xfrm>
          <a:off x="12072620" y="15663094"/>
          <a:ext cx="782320" cy="68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481786FE-E03E-4EA6-8DBC-2465423203E3}"/>
            </a:ext>
          </a:extLst>
        </xdr:cNvPr>
        <xdr:cNvSpPr/>
      </xdr:nvSpPr>
      <xdr:spPr>
        <a:xfrm>
          <a:off x="12804140" y="1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EF97CB0E-C4E8-4E22-844C-E865804338D2}"/>
            </a:ext>
          </a:extLst>
        </xdr:cNvPr>
        <xdr:cNvSpPr txBox="1"/>
      </xdr:nvSpPr>
      <xdr:spPr>
        <a:xfrm>
          <a:off x="12610611" y="1606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72574</xdr:rowOff>
    </xdr:from>
    <xdr:to>
      <xdr:col>71</xdr:col>
      <xdr:colOff>177800</xdr:colOff>
      <xdr:row>98</xdr:row>
      <xdr:rowOff>94638</xdr:rowOff>
    </xdr:to>
    <xdr:cxnSp macro="">
      <xdr:nvCxnSpPr>
        <xdr:cNvPr id="696" name="直線コネクタ 695">
          <a:extLst>
            <a:ext uri="{FF2B5EF4-FFF2-40B4-BE49-F238E27FC236}">
              <a16:creationId xmlns:a16="http://schemas.microsoft.com/office/drawing/2014/main" id="{1495861C-A227-4DE0-BF4E-3133A809560B}"/>
            </a:ext>
          </a:extLst>
        </xdr:cNvPr>
        <xdr:cNvCxnSpPr/>
      </xdr:nvCxnSpPr>
      <xdr:spPr>
        <a:xfrm flipV="1">
          <a:off x="11282680" y="15663094"/>
          <a:ext cx="789940" cy="86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74EDB5CF-1C6A-49D9-932C-C0AA411FF78C}"/>
            </a:ext>
          </a:extLst>
        </xdr:cNvPr>
        <xdr:cNvSpPr/>
      </xdr:nvSpPr>
      <xdr:spPr>
        <a:xfrm>
          <a:off x="12029440" y="162589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7C787CBD-BE69-4BA6-A0AA-61C8758140C8}"/>
            </a:ext>
          </a:extLst>
        </xdr:cNvPr>
        <xdr:cNvSpPr txBox="1"/>
      </xdr:nvSpPr>
      <xdr:spPr>
        <a:xfrm>
          <a:off x="11835911" y="1634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7F8DF198-05A7-4A29-8CDF-540F64DF1C5C}"/>
            </a:ext>
          </a:extLst>
        </xdr:cNvPr>
        <xdr:cNvSpPr/>
      </xdr:nvSpPr>
      <xdr:spPr>
        <a:xfrm>
          <a:off x="11231880" y="1632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21A4E980-88A6-4339-82BF-06DAB8C0D25C}"/>
            </a:ext>
          </a:extLst>
        </xdr:cNvPr>
        <xdr:cNvSpPr txBox="1"/>
      </xdr:nvSpPr>
      <xdr:spPr>
        <a:xfrm>
          <a:off x="11061211" y="1610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970A467-70C4-46B9-934C-04C6EA2BF09D}"/>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95F97F6-E758-497D-8638-E46CA8370EE3}"/>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6415D82-7BC8-4ECF-81E8-DF00240A8B29}"/>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D37927A7-6EA0-4809-8525-C79BB8791026}"/>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F4282B93-FA50-4307-93A2-F481D5EA3515}"/>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42869</xdr:rowOff>
    </xdr:from>
    <xdr:to>
      <xdr:col>85</xdr:col>
      <xdr:colOff>177800</xdr:colOff>
      <xdr:row>96</xdr:row>
      <xdr:rowOff>144469</xdr:rowOff>
    </xdr:to>
    <xdr:sp macro="" textlink="">
      <xdr:nvSpPr>
        <xdr:cNvPr id="706" name="楕円 705">
          <a:extLst>
            <a:ext uri="{FF2B5EF4-FFF2-40B4-BE49-F238E27FC236}">
              <a16:creationId xmlns:a16="http://schemas.microsoft.com/office/drawing/2014/main" id="{9FADDD03-68DF-4383-902A-8321BECB3DFF}"/>
            </a:ext>
          </a:extLst>
        </xdr:cNvPr>
        <xdr:cNvSpPr/>
      </xdr:nvSpPr>
      <xdr:spPr>
        <a:xfrm>
          <a:off x="14325600" y="161363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65746</xdr:rowOff>
    </xdr:from>
    <xdr:ext cx="534377" cy="259045"/>
    <xdr:sp macro="" textlink="">
      <xdr:nvSpPr>
        <xdr:cNvPr id="707" name="積立金該当値テキスト">
          <a:extLst>
            <a:ext uri="{FF2B5EF4-FFF2-40B4-BE49-F238E27FC236}">
              <a16:creationId xmlns:a16="http://schemas.microsoft.com/office/drawing/2014/main" id="{0C08AC62-B9CA-4384-ACBA-A914684E5E8D}"/>
            </a:ext>
          </a:extLst>
        </xdr:cNvPr>
        <xdr:cNvSpPr txBox="1"/>
      </xdr:nvSpPr>
      <xdr:spPr>
        <a:xfrm>
          <a:off x="14419580" y="159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59941</xdr:rowOff>
    </xdr:from>
    <xdr:to>
      <xdr:col>81</xdr:col>
      <xdr:colOff>101600</xdr:colOff>
      <xdr:row>97</xdr:row>
      <xdr:rowOff>161541</xdr:rowOff>
    </xdr:to>
    <xdr:sp macro="" textlink="">
      <xdr:nvSpPr>
        <xdr:cNvPr id="708" name="楕円 707">
          <a:extLst>
            <a:ext uri="{FF2B5EF4-FFF2-40B4-BE49-F238E27FC236}">
              <a16:creationId xmlns:a16="http://schemas.microsoft.com/office/drawing/2014/main" id="{81D7BE88-EC6D-4F97-8C1B-09E7EF14BF17}"/>
            </a:ext>
          </a:extLst>
        </xdr:cNvPr>
        <xdr:cNvSpPr/>
      </xdr:nvSpPr>
      <xdr:spPr>
        <a:xfrm>
          <a:off x="13578840" y="1632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152668</xdr:rowOff>
    </xdr:from>
    <xdr:ext cx="534377" cy="259045"/>
    <xdr:sp macro="" textlink="">
      <xdr:nvSpPr>
        <xdr:cNvPr id="709" name="テキスト ボックス 708">
          <a:extLst>
            <a:ext uri="{FF2B5EF4-FFF2-40B4-BE49-F238E27FC236}">
              <a16:creationId xmlns:a16="http://schemas.microsoft.com/office/drawing/2014/main" id="{DC6447E8-52EC-445E-9C27-B98264575DB9}"/>
            </a:ext>
          </a:extLst>
        </xdr:cNvPr>
        <xdr:cNvSpPr txBox="1"/>
      </xdr:nvSpPr>
      <xdr:spPr>
        <a:xfrm>
          <a:off x="13408171" y="1641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35041</xdr:rowOff>
    </xdr:from>
    <xdr:to>
      <xdr:col>76</xdr:col>
      <xdr:colOff>165100</xdr:colOff>
      <xdr:row>97</xdr:row>
      <xdr:rowOff>136641</xdr:rowOff>
    </xdr:to>
    <xdr:sp macro="" textlink="">
      <xdr:nvSpPr>
        <xdr:cNvPr id="710" name="楕円 709">
          <a:extLst>
            <a:ext uri="{FF2B5EF4-FFF2-40B4-BE49-F238E27FC236}">
              <a16:creationId xmlns:a16="http://schemas.microsoft.com/office/drawing/2014/main" id="{52433962-D126-44C8-81CD-017ECB497E54}"/>
            </a:ext>
          </a:extLst>
        </xdr:cNvPr>
        <xdr:cNvSpPr/>
      </xdr:nvSpPr>
      <xdr:spPr>
        <a:xfrm>
          <a:off x="12804140" y="1629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127768</xdr:rowOff>
    </xdr:from>
    <xdr:ext cx="534377" cy="259045"/>
    <xdr:sp macro="" textlink="">
      <xdr:nvSpPr>
        <xdr:cNvPr id="711" name="テキスト ボックス 710">
          <a:extLst>
            <a:ext uri="{FF2B5EF4-FFF2-40B4-BE49-F238E27FC236}">
              <a16:creationId xmlns:a16="http://schemas.microsoft.com/office/drawing/2014/main" id="{AFA59740-4C95-4310-9AEA-F8866AF763B1}"/>
            </a:ext>
          </a:extLst>
        </xdr:cNvPr>
        <xdr:cNvSpPr txBox="1"/>
      </xdr:nvSpPr>
      <xdr:spPr>
        <a:xfrm>
          <a:off x="12610611" y="1638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21774</xdr:rowOff>
    </xdr:from>
    <xdr:to>
      <xdr:col>72</xdr:col>
      <xdr:colOff>38100</xdr:colOff>
      <xdr:row>93</xdr:row>
      <xdr:rowOff>123374</xdr:rowOff>
    </xdr:to>
    <xdr:sp macro="" textlink="">
      <xdr:nvSpPr>
        <xdr:cNvPr id="712" name="楕円 711">
          <a:extLst>
            <a:ext uri="{FF2B5EF4-FFF2-40B4-BE49-F238E27FC236}">
              <a16:creationId xmlns:a16="http://schemas.microsoft.com/office/drawing/2014/main" id="{42B0E0E6-695C-4A97-BE27-3F1A69F35B45}"/>
            </a:ext>
          </a:extLst>
        </xdr:cNvPr>
        <xdr:cNvSpPr/>
      </xdr:nvSpPr>
      <xdr:spPr>
        <a:xfrm>
          <a:off x="12029440" y="156122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139901</xdr:rowOff>
    </xdr:from>
    <xdr:ext cx="599010" cy="259045"/>
    <xdr:sp macro="" textlink="">
      <xdr:nvSpPr>
        <xdr:cNvPr id="713" name="テキスト ボックス 712">
          <a:extLst>
            <a:ext uri="{FF2B5EF4-FFF2-40B4-BE49-F238E27FC236}">
              <a16:creationId xmlns:a16="http://schemas.microsoft.com/office/drawing/2014/main" id="{3877AD80-2FAE-4AB2-9CC7-46DA6D6B4A45}"/>
            </a:ext>
          </a:extLst>
        </xdr:cNvPr>
        <xdr:cNvSpPr txBox="1"/>
      </xdr:nvSpPr>
      <xdr:spPr>
        <a:xfrm>
          <a:off x="11803595" y="15395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43838</xdr:rowOff>
    </xdr:from>
    <xdr:to>
      <xdr:col>67</xdr:col>
      <xdr:colOff>101600</xdr:colOff>
      <xdr:row>98</xdr:row>
      <xdr:rowOff>145438</xdr:rowOff>
    </xdr:to>
    <xdr:sp macro="" textlink="">
      <xdr:nvSpPr>
        <xdr:cNvPr id="714" name="楕円 713">
          <a:extLst>
            <a:ext uri="{FF2B5EF4-FFF2-40B4-BE49-F238E27FC236}">
              <a16:creationId xmlns:a16="http://schemas.microsoft.com/office/drawing/2014/main" id="{1E5C17CF-1E69-4436-AA9B-88462BAF8CA9}"/>
            </a:ext>
          </a:extLst>
        </xdr:cNvPr>
        <xdr:cNvSpPr/>
      </xdr:nvSpPr>
      <xdr:spPr>
        <a:xfrm>
          <a:off x="11231880" y="1647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136565</xdr:rowOff>
    </xdr:from>
    <xdr:ext cx="469744" cy="259045"/>
    <xdr:sp macro="" textlink="">
      <xdr:nvSpPr>
        <xdr:cNvPr id="715" name="テキスト ボックス 714">
          <a:extLst>
            <a:ext uri="{FF2B5EF4-FFF2-40B4-BE49-F238E27FC236}">
              <a16:creationId xmlns:a16="http://schemas.microsoft.com/office/drawing/2014/main" id="{B8B40E0D-5C3E-4F5E-ACB2-A9A7AB9E14AD}"/>
            </a:ext>
          </a:extLst>
        </xdr:cNvPr>
        <xdr:cNvSpPr txBox="1"/>
      </xdr:nvSpPr>
      <xdr:spPr>
        <a:xfrm>
          <a:off x="11070668" y="1656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D07F97D5-8866-4A91-A6DA-7931570CA2ED}"/>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AFD9E689-1B84-415C-85DE-3C56DAAC597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A0DFBDE7-878C-4566-8577-41355B5788E5}"/>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3286B80-D92E-4DC3-B2CF-6301BD17964E}"/>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699CDB08-625C-4C5D-9B59-7383C07FA602}"/>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7CAE72DF-8656-4914-AB4F-5D1C888BDE94}"/>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7220BCC2-75D2-4560-AA3F-E2931BFC570E}"/>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6C245B7C-EDFC-4DAE-8A81-167D0BD05867}"/>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208C1777-401B-4643-96CC-83461A750DA8}"/>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4D031F93-05F7-4EDB-B7AC-5FB65DA20821}"/>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9B047B09-7AD4-495C-9025-15A50730DB6F}"/>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5606BF10-694D-4467-A640-F4858A04C9B3}"/>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E6AAD21A-E3CC-479F-AA1E-02600F966CCD}"/>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515255CE-381B-442D-9797-A74CB4AAEF82}"/>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7BB0DDBD-5E60-4FD2-A4B7-D9433CB148D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17E4F7CD-E0D3-4A16-9C15-AFBA99C36713}"/>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24A4F65C-F02C-4C15-BB15-0494C437F553}"/>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35711217-C5C2-44F3-915D-97FB3AF8DC09}"/>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AC5C4262-E870-40CC-B8EA-B9C09F87C47F}"/>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9558A306-77F2-48C5-8511-9F2B2F1AA751}"/>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466D9373-E2C2-4018-8D3E-5C7D2CBA2D08}"/>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4D3A524E-FBB2-44C2-85F1-9639E8B1A4BB}"/>
            </a:ext>
          </a:extLst>
        </xdr:cNvPr>
        <xdr:cNvCxnSpPr/>
      </xdr:nvCxnSpPr>
      <xdr:spPr>
        <a:xfrm flipV="1">
          <a:off x="19507835" y="5034895"/>
          <a:ext cx="1269" cy="147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EB9DFA88-2644-4667-9634-466CFC3F493B}"/>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F07532F4-AC28-42F6-9F2A-5D991286EFBA}"/>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6F27A7AC-6125-435C-BF83-D55F28BE8009}"/>
            </a:ext>
          </a:extLst>
        </xdr:cNvPr>
        <xdr:cNvSpPr txBox="1"/>
      </xdr:nvSpPr>
      <xdr:spPr>
        <a:xfrm>
          <a:off x="19560540" y="481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FDED16A1-C239-4EBA-830B-344697FF160C}"/>
            </a:ext>
          </a:extLst>
        </xdr:cNvPr>
        <xdr:cNvCxnSpPr/>
      </xdr:nvCxnSpPr>
      <xdr:spPr>
        <a:xfrm>
          <a:off x="19443700" y="5034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64674</xdr:rowOff>
    </xdr:from>
    <xdr:to>
      <xdr:col>116</xdr:col>
      <xdr:colOff>63500</xdr:colOff>
      <xdr:row>38</xdr:row>
      <xdr:rowOff>118120</xdr:rowOff>
    </xdr:to>
    <xdr:cxnSp macro="">
      <xdr:nvCxnSpPr>
        <xdr:cNvPr id="742" name="直線コネクタ 741">
          <a:extLst>
            <a:ext uri="{FF2B5EF4-FFF2-40B4-BE49-F238E27FC236}">
              <a16:creationId xmlns:a16="http://schemas.microsoft.com/office/drawing/2014/main" id="{906F083D-B956-451E-ACAA-B1F2EB65CD98}"/>
            </a:ext>
          </a:extLst>
        </xdr:cNvPr>
        <xdr:cNvCxnSpPr/>
      </xdr:nvCxnSpPr>
      <xdr:spPr>
        <a:xfrm>
          <a:off x="18778220" y="6434994"/>
          <a:ext cx="731520" cy="5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CE17F7F6-5A24-48FC-BD1B-7F44274B16A8}"/>
            </a:ext>
          </a:extLst>
        </xdr:cNvPr>
        <xdr:cNvSpPr txBox="1"/>
      </xdr:nvSpPr>
      <xdr:spPr>
        <a:xfrm>
          <a:off x="19560540" y="608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E7EF18E5-3876-4125-A2EF-99E187442EE6}"/>
            </a:ext>
          </a:extLst>
        </xdr:cNvPr>
        <xdr:cNvSpPr/>
      </xdr:nvSpPr>
      <xdr:spPr>
        <a:xfrm>
          <a:off x="19458940" y="622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55256</xdr:rowOff>
    </xdr:from>
    <xdr:to>
      <xdr:col>111</xdr:col>
      <xdr:colOff>177800</xdr:colOff>
      <xdr:row>38</xdr:row>
      <xdr:rowOff>64674</xdr:rowOff>
    </xdr:to>
    <xdr:cxnSp macro="">
      <xdr:nvCxnSpPr>
        <xdr:cNvPr id="745" name="直線コネクタ 744">
          <a:extLst>
            <a:ext uri="{FF2B5EF4-FFF2-40B4-BE49-F238E27FC236}">
              <a16:creationId xmlns:a16="http://schemas.microsoft.com/office/drawing/2014/main" id="{87DD0E02-7BA0-4114-8C10-4C451A736F5F}"/>
            </a:ext>
          </a:extLst>
        </xdr:cNvPr>
        <xdr:cNvCxnSpPr/>
      </xdr:nvCxnSpPr>
      <xdr:spPr>
        <a:xfrm>
          <a:off x="17988280" y="6425576"/>
          <a:ext cx="78994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2132ADBF-898D-4D32-8BDB-4F5E41A48BD2}"/>
            </a:ext>
          </a:extLst>
        </xdr:cNvPr>
        <xdr:cNvSpPr/>
      </xdr:nvSpPr>
      <xdr:spPr>
        <a:xfrm>
          <a:off x="18735040" y="620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B322088C-38EC-4F05-8316-18F1A99ED218}"/>
            </a:ext>
          </a:extLst>
        </xdr:cNvPr>
        <xdr:cNvSpPr txBox="1"/>
      </xdr:nvSpPr>
      <xdr:spPr>
        <a:xfrm>
          <a:off x="18573828" y="598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55256</xdr:rowOff>
    </xdr:from>
    <xdr:to>
      <xdr:col>107</xdr:col>
      <xdr:colOff>50800</xdr:colOff>
      <xdr:row>38</xdr:row>
      <xdr:rowOff>58135</xdr:rowOff>
    </xdr:to>
    <xdr:cxnSp macro="">
      <xdr:nvCxnSpPr>
        <xdr:cNvPr id="748" name="直線コネクタ 747">
          <a:extLst>
            <a:ext uri="{FF2B5EF4-FFF2-40B4-BE49-F238E27FC236}">
              <a16:creationId xmlns:a16="http://schemas.microsoft.com/office/drawing/2014/main" id="{8232D23D-CE1C-4E00-AA2E-321C464E11F1}"/>
            </a:ext>
          </a:extLst>
        </xdr:cNvPr>
        <xdr:cNvCxnSpPr/>
      </xdr:nvCxnSpPr>
      <xdr:spPr>
        <a:xfrm flipV="1">
          <a:off x="17213580" y="6425576"/>
          <a:ext cx="774700" cy="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C33BA195-23B4-4A6A-92EA-2CA205E360E5}"/>
            </a:ext>
          </a:extLst>
        </xdr:cNvPr>
        <xdr:cNvSpPr/>
      </xdr:nvSpPr>
      <xdr:spPr>
        <a:xfrm>
          <a:off x="17937480" y="620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F06D8F46-3ED4-422F-B923-E8E0CCDA2A3D}"/>
            </a:ext>
          </a:extLst>
        </xdr:cNvPr>
        <xdr:cNvSpPr txBox="1"/>
      </xdr:nvSpPr>
      <xdr:spPr>
        <a:xfrm>
          <a:off x="17776268" y="599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58135</xdr:rowOff>
    </xdr:from>
    <xdr:to>
      <xdr:col>102</xdr:col>
      <xdr:colOff>114300</xdr:colOff>
      <xdr:row>38</xdr:row>
      <xdr:rowOff>60468</xdr:rowOff>
    </xdr:to>
    <xdr:cxnSp macro="">
      <xdr:nvCxnSpPr>
        <xdr:cNvPr id="751" name="直線コネクタ 750">
          <a:extLst>
            <a:ext uri="{FF2B5EF4-FFF2-40B4-BE49-F238E27FC236}">
              <a16:creationId xmlns:a16="http://schemas.microsoft.com/office/drawing/2014/main" id="{91517E14-9E18-42BD-9576-CB66CBF88362}"/>
            </a:ext>
          </a:extLst>
        </xdr:cNvPr>
        <xdr:cNvCxnSpPr/>
      </xdr:nvCxnSpPr>
      <xdr:spPr>
        <a:xfrm flipV="1">
          <a:off x="16431260" y="6428455"/>
          <a:ext cx="782320" cy="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6203E03-7B22-4694-A881-3D480D4570DA}"/>
            </a:ext>
          </a:extLst>
        </xdr:cNvPr>
        <xdr:cNvSpPr/>
      </xdr:nvSpPr>
      <xdr:spPr>
        <a:xfrm>
          <a:off x="17162780" y="62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4FE862E-828D-45FF-805A-F9C4F4CC99BE}"/>
            </a:ext>
          </a:extLst>
        </xdr:cNvPr>
        <xdr:cNvSpPr txBox="1"/>
      </xdr:nvSpPr>
      <xdr:spPr>
        <a:xfrm>
          <a:off x="17001568" y="601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4DE4CD2B-6012-41B1-8281-DD67C62C5F58}"/>
            </a:ext>
          </a:extLst>
        </xdr:cNvPr>
        <xdr:cNvSpPr/>
      </xdr:nvSpPr>
      <xdr:spPr>
        <a:xfrm>
          <a:off x="16388080" y="62529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4B9E496D-A77F-4693-9214-05FA26A1AA56}"/>
            </a:ext>
          </a:extLst>
        </xdr:cNvPr>
        <xdr:cNvSpPr txBox="1"/>
      </xdr:nvSpPr>
      <xdr:spPr>
        <a:xfrm>
          <a:off x="16226868" y="603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86A4577-F056-4B42-AB80-4882D3188D22}"/>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A1B5479-46D2-46F3-8634-773E9CF1D875}"/>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1365CBB2-DED1-4DD8-AE72-AC44B2C98BF3}"/>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518F0AC-2BDB-47BC-8966-94D39058126B}"/>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2F133EB7-7DEC-4C48-BF35-343D56FC8F8E}"/>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67320</xdr:rowOff>
    </xdr:from>
    <xdr:to>
      <xdr:col>116</xdr:col>
      <xdr:colOff>114300</xdr:colOff>
      <xdr:row>38</xdr:row>
      <xdr:rowOff>168920</xdr:rowOff>
    </xdr:to>
    <xdr:sp macro="" textlink="">
      <xdr:nvSpPr>
        <xdr:cNvPr id="761" name="楕円 760">
          <a:extLst>
            <a:ext uri="{FF2B5EF4-FFF2-40B4-BE49-F238E27FC236}">
              <a16:creationId xmlns:a16="http://schemas.microsoft.com/office/drawing/2014/main" id="{6C62347F-2CEE-4E84-ABA0-A36263574DD2}"/>
            </a:ext>
          </a:extLst>
        </xdr:cNvPr>
        <xdr:cNvSpPr/>
      </xdr:nvSpPr>
      <xdr:spPr>
        <a:xfrm>
          <a:off x="19458940" y="64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153697</xdr:rowOff>
    </xdr:from>
    <xdr:ext cx="378565" cy="259045"/>
    <xdr:sp macro="" textlink="">
      <xdr:nvSpPr>
        <xdr:cNvPr id="762" name="投資及び出資金該当値テキスト">
          <a:extLst>
            <a:ext uri="{FF2B5EF4-FFF2-40B4-BE49-F238E27FC236}">
              <a16:creationId xmlns:a16="http://schemas.microsoft.com/office/drawing/2014/main" id="{842C381F-E954-47A0-B376-0795A1466638}"/>
            </a:ext>
          </a:extLst>
        </xdr:cNvPr>
        <xdr:cNvSpPr txBox="1"/>
      </xdr:nvSpPr>
      <xdr:spPr>
        <a:xfrm>
          <a:off x="19560540" y="6356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13874</xdr:rowOff>
    </xdr:from>
    <xdr:to>
      <xdr:col>112</xdr:col>
      <xdr:colOff>38100</xdr:colOff>
      <xdr:row>38</xdr:row>
      <xdr:rowOff>115474</xdr:rowOff>
    </xdr:to>
    <xdr:sp macro="" textlink="">
      <xdr:nvSpPr>
        <xdr:cNvPr id="763" name="楕円 762">
          <a:extLst>
            <a:ext uri="{FF2B5EF4-FFF2-40B4-BE49-F238E27FC236}">
              <a16:creationId xmlns:a16="http://schemas.microsoft.com/office/drawing/2014/main" id="{8C88578D-2DFB-4684-A42D-F9F3F2400977}"/>
            </a:ext>
          </a:extLst>
        </xdr:cNvPr>
        <xdr:cNvSpPr/>
      </xdr:nvSpPr>
      <xdr:spPr>
        <a:xfrm>
          <a:off x="18735040" y="63841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106601</xdr:rowOff>
    </xdr:from>
    <xdr:ext cx="469744" cy="259045"/>
    <xdr:sp macro="" textlink="">
      <xdr:nvSpPr>
        <xdr:cNvPr id="764" name="テキスト ボックス 763">
          <a:extLst>
            <a:ext uri="{FF2B5EF4-FFF2-40B4-BE49-F238E27FC236}">
              <a16:creationId xmlns:a16="http://schemas.microsoft.com/office/drawing/2014/main" id="{BED61204-3133-4F39-AC3C-0D1EE3C1B7DA}"/>
            </a:ext>
          </a:extLst>
        </xdr:cNvPr>
        <xdr:cNvSpPr txBox="1"/>
      </xdr:nvSpPr>
      <xdr:spPr>
        <a:xfrm>
          <a:off x="18573828" y="647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4456</xdr:rowOff>
    </xdr:from>
    <xdr:to>
      <xdr:col>107</xdr:col>
      <xdr:colOff>101600</xdr:colOff>
      <xdr:row>38</xdr:row>
      <xdr:rowOff>106056</xdr:rowOff>
    </xdr:to>
    <xdr:sp macro="" textlink="">
      <xdr:nvSpPr>
        <xdr:cNvPr id="765" name="楕円 764">
          <a:extLst>
            <a:ext uri="{FF2B5EF4-FFF2-40B4-BE49-F238E27FC236}">
              <a16:creationId xmlns:a16="http://schemas.microsoft.com/office/drawing/2014/main" id="{36C4D70E-8474-4331-8D1A-238E80C29476}"/>
            </a:ext>
          </a:extLst>
        </xdr:cNvPr>
        <xdr:cNvSpPr/>
      </xdr:nvSpPr>
      <xdr:spPr>
        <a:xfrm>
          <a:off x="17937480" y="63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97183</xdr:rowOff>
    </xdr:from>
    <xdr:ext cx="469744" cy="259045"/>
    <xdr:sp macro="" textlink="">
      <xdr:nvSpPr>
        <xdr:cNvPr id="766" name="テキスト ボックス 765">
          <a:extLst>
            <a:ext uri="{FF2B5EF4-FFF2-40B4-BE49-F238E27FC236}">
              <a16:creationId xmlns:a16="http://schemas.microsoft.com/office/drawing/2014/main" id="{10486010-1E54-48F2-89ED-14D214B0B35C}"/>
            </a:ext>
          </a:extLst>
        </xdr:cNvPr>
        <xdr:cNvSpPr txBox="1"/>
      </xdr:nvSpPr>
      <xdr:spPr>
        <a:xfrm>
          <a:off x="17776268" y="646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7335</xdr:rowOff>
    </xdr:from>
    <xdr:to>
      <xdr:col>102</xdr:col>
      <xdr:colOff>165100</xdr:colOff>
      <xdr:row>38</xdr:row>
      <xdr:rowOff>108935</xdr:rowOff>
    </xdr:to>
    <xdr:sp macro="" textlink="">
      <xdr:nvSpPr>
        <xdr:cNvPr id="767" name="楕円 766">
          <a:extLst>
            <a:ext uri="{FF2B5EF4-FFF2-40B4-BE49-F238E27FC236}">
              <a16:creationId xmlns:a16="http://schemas.microsoft.com/office/drawing/2014/main" id="{D8908069-AFA0-479F-8CA4-A997BDCF7284}"/>
            </a:ext>
          </a:extLst>
        </xdr:cNvPr>
        <xdr:cNvSpPr/>
      </xdr:nvSpPr>
      <xdr:spPr>
        <a:xfrm>
          <a:off x="17162780" y="637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100062</xdr:rowOff>
    </xdr:from>
    <xdr:ext cx="469744" cy="259045"/>
    <xdr:sp macro="" textlink="">
      <xdr:nvSpPr>
        <xdr:cNvPr id="768" name="テキスト ボックス 767">
          <a:extLst>
            <a:ext uri="{FF2B5EF4-FFF2-40B4-BE49-F238E27FC236}">
              <a16:creationId xmlns:a16="http://schemas.microsoft.com/office/drawing/2014/main" id="{30C75525-4A60-479C-9383-2C15ABD27583}"/>
            </a:ext>
          </a:extLst>
        </xdr:cNvPr>
        <xdr:cNvSpPr txBox="1"/>
      </xdr:nvSpPr>
      <xdr:spPr>
        <a:xfrm>
          <a:off x="17001568" y="647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9668</xdr:rowOff>
    </xdr:from>
    <xdr:to>
      <xdr:col>98</xdr:col>
      <xdr:colOff>38100</xdr:colOff>
      <xdr:row>38</xdr:row>
      <xdr:rowOff>111268</xdr:rowOff>
    </xdr:to>
    <xdr:sp macro="" textlink="">
      <xdr:nvSpPr>
        <xdr:cNvPr id="769" name="楕円 768">
          <a:extLst>
            <a:ext uri="{FF2B5EF4-FFF2-40B4-BE49-F238E27FC236}">
              <a16:creationId xmlns:a16="http://schemas.microsoft.com/office/drawing/2014/main" id="{FCA32794-EF0D-4513-952E-3877C3643FD4}"/>
            </a:ext>
          </a:extLst>
        </xdr:cNvPr>
        <xdr:cNvSpPr/>
      </xdr:nvSpPr>
      <xdr:spPr>
        <a:xfrm>
          <a:off x="16388080" y="63799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102395</xdr:rowOff>
    </xdr:from>
    <xdr:ext cx="469744" cy="259045"/>
    <xdr:sp macro="" textlink="">
      <xdr:nvSpPr>
        <xdr:cNvPr id="770" name="テキスト ボックス 769">
          <a:extLst>
            <a:ext uri="{FF2B5EF4-FFF2-40B4-BE49-F238E27FC236}">
              <a16:creationId xmlns:a16="http://schemas.microsoft.com/office/drawing/2014/main" id="{289AF801-1E36-4D5D-BA8F-E0AAE4CEC61A}"/>
            </a:ext>
          </a:extLst>
        </xdr:cNvPr>
        <xdr:cNvSpPr txBox="1"/>
      </xdr:nvSpPr>
      <xdr:spPr>
        <a:xfrm>
          <a:off x="16226868" y="647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21775EC3-E031-4EE2-881D-58E4B65F434A}"/>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8E7367D-E4C8-434D-9CEA-C411E1297AAE}"/>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CD42A19A-95D5-496A-8DF7-C6E7C2C72E74}"/>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B250F64-FDD8-4EBE-8E43-43F8F15F21F6}"/>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6DB45521-1342-4EF4-A352-25B8FDE8CB72}"/>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148C580-1423-40AC-859A-3C132A6436AD}"/>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FC4F8733-F376-4506-A0E1-B7B076FF16DB}"/>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45D9F63E-4803-4303-9F41-C5AB14B83D0E}"/>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19248FB4-35DA-4323-947B-BDE51B39EAC1}"/>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5134C7C1-3915-4E60-99D6-41FBB9A52523}"/>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B705C0FE-BB0D-4E7F-821B-9772FB3AD096}"/>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867864AB-AE46-46A5-985C-2EFAE03FF43F}"/>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B4A6136A-4894-4BE8-9DA1-2788DC175E81}"/>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B1B56B49-DC56-469D-A5D7-8396D16C4DF9}"/>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59908F75-77C3-4C02-994B-311087923D4B}"/>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261E80AD-EFE6-41AF-9788-B3F325F40E03}"/>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AD3C3A3F-BDD0-429A-85DE-E4AFBE116EF8}"/>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A6FFEB62-C86C-49D0-A7AE-97F744E82D42}"/>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E5915B97-B870-4E4C-90BA-644D10093C12}"/>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8DC12B88-4E6E-40CC-A784-0D3CCFA12074}"/>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28C2A837-A4F4-4D93-94CF-B4D9BCCD2FAF}"/>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B67A158E-15D4-4598-B4C9-1DB2BEC04A68}"/>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A6F4E81C-F7FB-4105-AADB-9B4A82DA3562}"/>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337BE9CB-A9B1-456D-A438-5D298E356482}"/>
            </a:ext>
          </a:extLst>
        </xdr:cNvPr>
        <xdr:cNvCxnSpPr/>
      </xdr:nvCxnSpPr>
      <xdr:spPr>
        <a:xfrm flipV="1">
          <a:off x="19507835" y="8703246"/>
          <a:ext cx="1269" cy="123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FFD8FC81-8C84-40E1-BFB0-5377C69DC262}"/>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9DD2F46-A65E-4495-BC02-EE0FE049AA7C}"/>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ED30EADE-9E0E-4EB0-BED1-EAB9828087AC}"/>
            </a:ext>
          </a:extLst>
        </xdr:cNvPr>
        <xdr:cNvSpPr txBox="1"/>
      </xdr:nvSpPr>
      <xdr:spPr>
        <a:xfrm>
          <a:off x="19560540" y="8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3D2FF049-FF5C-40F3-ADA0-869E2C38BB6A}"/>
            </a:ext>
          </a:extLst>
        </xdr:cNvPr>
        <xdr:cNvCxnSpPr/>
      </xdr:nvCxnSpPr>
      <xdr:spPr>
        <a:xfrm>
          <a:off x="19443700" y="8703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60566</xdr:rowOff>
    </xdr:from>
    <xdr:to>
      <xdr:col>116</xdr:col>
      <xdr:colOff>63500</xdr:colOff>
      <xdr:row>58</xdr:row>
      <xdr:rowOff>92113</xdr:rowOff>
    </xdr:to>
    <xdr:cxnSp macro="">
      <xdr:nvCxnSpPr>
        <xdr:cNvPr id="799" name="直線コネクタ 798">
          <a:extLst>
            <a:ext uri="{FF2B5EF4-FFF2-40B4-BE49-F238E27FC236}">
              <a16:creationId xmlns:a16="http://schemas.microsoft.com/office/drawing/2014/main" id="{41C1EA83-AF17-420B-9EDD-E09B75E6D0B7}"/>
            </a:ext>
          </a:extLst>
        </xdr:cNvPr>
        <xdr:cNvCxnSpPr/>
      </xdr:nvCxnSpPr>
      <xdr:spPr>
        <a:xfrm>
          <a:off x="18778220" y="9783686"/>
          <a:ext cx="73152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BE35F1E-73F1-45C2-B919-FFCE5A092DF9}"/>
            </a:ext>
          </a:extLst>
        </xdr:cNvPr>
        <xdr:cNvSpPr txBox="1"/>
      </xdr:nvSpPr>
      <xdr:spPr>
        <a:xfrm>
          <a:off x="19560540" y="9553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6B509CFA-C116-494E-95A9-7D24C1C1B91B}"/>
            </a:ext>
          </a:extLst>
        </xdr:cNvPr>
        <xdr:cNvSpPr/>
      </xdr:nvSpPr>
      <xdr:spPr>
        <a:xfrm>
          <a:off x="19458940" y="9698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24181</xdr:rowOff>
    </xdr:from>
    <xdr:to>
      <xdr:col>111</xdr:col>
      <xdr:colOff>177800</xdr:colOff>
      <xdr:row>58</xdr:row>
      <xdr:rowOff>60566</xdr:rowOff>
    </xdr:to>
    <xdr:cxnSp macro="">
      <xdr:nvCxnSpPr>
        <xdr:cNvPr id="802" name="直線コネクタ 801">
          <a:extLst>
            <a:ext uri="{FF2B5EF4-FFF2-40B4-BE49-F238E27FC236}">
              <a16:creationId xmlns:a16="http://schemas.microsoft.com/office/drawing/2014/main" id="{E9ACC2ED-6FF1-433E-AAC9-DD4CBDCDBD90}"/>
            </a:ext>
          </a:extLst>
        </xdr:cNvPr>
        <xdr:cNvCxnSpPr/>
      </xdr:nvCxnSpPr>
      <xdr:spPr>
        <a:xfrm>
          <a:off x="17988280" y="9747301"/>
          <a:ext cx="78994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9301FE42-476D-4BDA-990C-DF2555D9F9A0}"/>
            </a:ext>
          </a:extLst>
        </xdr:cNvPr>
        <xdr:cNvSpPr/>
      </xdr:nvSpPr>
      <xdr:spPr>
        <a:xfrm>
          <a:off x="18735040" y="96790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AB342024-F899-4E74-B848-25D70EA30371}"/>
            </a:ext>
          </a:extLst>
        </xdr:cNvPr>
        <xdr:cNvSpPr txBox="1"/>
      </xdr:nvSpPr>
      <xdr:spPr>
        <a:xfrm>
          <a:off x="18573828" y="94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150292</xdr:rowOff>
    </xdr:from>
    <xdr:to>
      <xdr:col>107</xdr:col>
      <xdr:colOff>50800</xdr:colOff>
      <xdr:row>58</xdr:row>
      <xdr:rowOff>24181</xdr:rowOff>
    </xdr:to>
    <xdr:cxnSp macro="">
      <xdr:nvCxnSpPr>
        <xdr:cNvPr id="805" name="直線コネクタ 804">
          <a:extLst>
            <a:ext uri="{FF2B5EF4-FFF2-40B4-BE49-F238E27FC236}">
              <a16:creationId xmlns:a16="http://schemas.microsoft.com/office/drawing/2014/main" id="{486345CC-8A60-46D1-AB72-AD18A7F0F327}"/>
            </a:ext>
          </a:extLst>
        </xdr:cNvPr>
        <xdr:cNvCxnSpPr/>
      </xdr:nvCxnSpPr>
      <xdr:spPr>
        <a:xfrm>
          <a:off x="17213580" y="9705772"/>
          <a:ext cx="7747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2645ABC8-E262-411D-9913-D3C6CFE8A386}"/>
            </a:ext>
          </a:extLst>
        </xdr:cNvPr>
        <xdr:cNvSpPr/>
      </xdr:nvSpPr>
      <xdr:spPr>
        <a:xfrm>
          <a:off x="17937480" y="9693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84A2B7CE-A019-471B-B953-CD03BFA74656}"/>
            </a:ext>
          </a:extLst>
        </xdr:cNvPr>
        <xdr:cNvSpPr txBox="1"/>
      </xdr:nvSpPr>
      <xdr:spPr>
        <a:xfrm>
          <a:off x="17776268" y="947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92418</xdr:rowOff>
    </xdr:from>
    <xdr:to>
      <xdr:col>102</xdr:col>
      <xdr:colOff>114300</xdr:colOff>
      <xdr:row>57</xdr:row>
      <xdr:rowOff>150292</xdr:rowOff>
    </xdr:to>
    <xdr:cxnSp macro="">
      <xdr:nvCxnSpPr>
        <xdr:cNvPr id="808" name="直線コネクタ 807">
          <a:extLst>
            <a:ext uri="{FF2B5EF4-FFF2-40B4-BE49-F238E27FC236}">
              <a16:creationId xmlns:a16="http://schemas.microsoft.com/office/drawing/2014/main" id="{B980700D-BE11-4247-A007-D4B5180E07F7}"/>
            </a:ext>
          </a:extLst>
        </xdr:cNvPr>
        <xdr:cNvCxnSpPr/>
      </xdr:nvCxnSpPr>
      <xdr:spPr>
        <a:xfrm>
          <a:off x="16431260" y="9647898"/>
          <a:ext cx="78232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9F0F7B90-1BCF-49C0-85DB-570CB38C086D}"/>
            </a:ext>
          </a:extLst>
        </xdr:cNvPr>
        <xdr:cNvSpPr/>
      </xdr:nvSpPr>
      <xdr:spPr>
        <a:xfrm>
          <a:off x="17162780" y="9661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C0687DEC-EB4F-452D-862E-CB1565BF9148}"/>
            </a:ext>
          </a:extLst>
        </xdr:cNvPr>
        <xdr:cNvSpPr txBox="1"/>
      </xdr:nvSpPr>
      <xdr:spPr>
        <a:xfrm>
          <a:off x="17001568" y="975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CB2813E7-A5E4-458D-B62F-D1BD5D0960B4}"/>
            </a:ext>
          </a:extLst>
        </xdr:cNvPr>
        <xdr:cNvSpPr/>
      </xdr:nvSpPr>
      <xdr:spPr>
        <a:xfrm>
          <a:off x="16388080" y="96655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B1AD25DF-233C-43D0-AA1C-2273506D678D}"/>
            </a:ext>
          </a:extLst>
        </xdr:cNvPr>
        <xdr:cNvSpPr txBox="1"/>
      </xdr:nvSpPr>
      <xdr:spPr>
        <a:xfrm>
          <a:off x="16226868" y="975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C80A90B-148D-4D15-BCE6-E7B982D2A7DC}"/>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D99CAF81-C7C8-4958-8D38-AA6A0923C952}"/>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B214F97-8F8A-4C32-B28F-835025A6EA09}"/>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BB496C48-B1AF-406F-A7BA-BB89AD997F72}"/>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B6A901D-A0F5-478F-B9CF-1DFFABF12CD3}"/>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41313</xdr:rowOff>
    </xdr:from>
    <xdr:to>
      <xdr:col>116</xdr:col>
      <xdr:colOff>114300</xdr:colOff>
      <xdr:row>58</xdr:row>
      <xdr:rowOff>142913</xdr:rowOff>
    </xdr:to>
    <xdr:sp macro="" textlink="">
      <xdr:nvSpPr>
        <xdr:cNvPr id="818" name="楕円 817">
          <a:extLst>
            <a:ext uri="{FF2B5EF4-FFF2-40B4-BE49-F238E27FC236}">
              <a16:creationId xmlns:a16="http://schemas.microsoft.com/office/drawing/2014/main" id="{63227740-C998-438D-847D-F8884DF44931}"/>
            </a:ext>
          </a:extLst>
        </xdr:cNvPr>
        <xdr:cNvSpPr/>
      </xdr:nvSpPr>
      <xdr:spPr>
        <a:xfrm>
          <a:off x="19458940" y="976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127690</xdr:rowOff>
    </xdr:from>
    <xdr:ext cx="469744" cy="259045"/>
    <xdr:sp macro="" textlink="">
      <xdr:nvSpPr>
        <xdr:cNvPr id="819" name="貸付金該当値テキスト">
          <a:extLst>
            <a:ext uri="{FF2B5EF4-FFF2-40B4-BE49-F238E27FC236}">
              <a16:creationId xmlns:a16="http://schemas.microsoft.com/office/drawing/2014/main" id="{4454DBFB-43DF-4650-AF9A-956B9202C55B}"/>
            </a:ext>
          </a:extLst>
        </xdr:cNvPr>
        <xdr:cNvSpPr txBox="1"/>
      </xdr:nvSpPr>
      <xdr:spPr>
        <a:xfrm>
          <a:off x="19560540" y="968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9766</xdr:rowOff>
    </xdr:from>
    <xdr:to>
      <xdr:col>112</xdr:col>
      <xdr:colOff>38100</xdr:colOff>
      <xdr:row>58</xdr:row>
      <xdr:rowOff>111366</xdr:rowOff>
    </xdr:to>
    <xdr:sp macro="" textlink="">
      <xdr:nvSpPr>
        <xdr:cNvPr id="820" name="楕円 819">
          <a:extLst>
            <a:ext uri="{FF2B5EF4-FFF2-40B4-BE49-F238E27FC236}">
              <a16:creationId xmlns:a16="http://schemas.microsoft.com/office/drawing/2014/main" id="{42B28803-5E0C-4F2C-95F2-4FF576CE167D}"/>
            </a:ext>
          </a:extLst>
        </xdr:cNvPr>
        <xdr:cNvSpPr/>
      </xdr:nvSpPr>
      <xdr:spPr>
        <a:xfrm>
          <a:off x="18735040" y="9732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102493</xdr:rowOff>
    </xdr:from>
    <xdr:ext cx="469744" cy="259045"/>
    <xdr:sp macro="" textlink="">
      <xdr:nvSpPr>
        <xdr:cNvPr id="821" name="テキスト ボックス 820">
          <a:extLst>
            <a:ext uri="{FF2B5EF4-FFF2-40B4-BE49-F238E27FC236}">
              <a16:creationId xmlns:a16="http://schemas.microsoft.com/office/drawing/2014/main" id="{A2A13AA4-8ED5-4DBA-9676-9478C34DCED3}"/>
            </a:ext>
          </a:extLst>
        </xdr:cNvPr>
        <xdr:cNvSpPr txBox="1"/>
      </xdr:nvSpPr>
      <xdr:spPr>
        <a:xfrm>
          <a:off x="18573828" y="982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144831</xdr:rowOff>
    </xdr:from>
    <xdr:to>
      <xdr:col>107</xdr:col>
      <xdr:colOff>101600</xdr:colOff>
      <xdr:row>58</xdr:row>
      <xdr:rowOff>74981</xdr:rowOff>
    </xdr:to>
    <xdr:sp macro="" textlink="">
      <xdr:nvSpPr>
        <xdr:cNvPr id="822" name="楕円 821">
          <a:extLst>
            <a:ext uri="{FF2B5EF4-FFF2-40B4-BE49-F238E27FC236}">
              <a16:creationId xmlns:a16="http://schemas.microsoft.com/office/drawing/2014/main" id="{EAF59138-614B-4BB5-89BD-73D2525EF7BC}"/>
            </a:ext>
          </a:extLst>
        </xdr:cNvPr>
        <xdr:cNvSpPr/>
      </xdr:nvSpPr>
      <xdr:spPr>
        <a:xfrm>
          <a:off x="17937480" y="9700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66108</xdr:rowOff>
    </xdr:from>
    <xdr:ext cx="469744" cy="259045"/>
    <xdr:sp macro="" textlink="">
      <xdr:nvSpPr>
        <xdr:cNvPr id="823" name="テキスト ボックス 822">
          <a:extLst>
            <a:ext uri="{FF2B5EF4-FFF2-40B4-BE49-F238E27FC236}">
              <a16:creationId xmlns:a16="http://schemas.microsoft.com/office/drawing/2014/main" id="{7801DFD4-43D6-4F17-AE35-DC2EECB273A2}"/>
            </a:ext>
          </a:extLst>
        </xdr:cNvPr>
        <xdr:cNvSpPr txBox="1"/>
      </xdr:nvSpPr>
      <xdr:spPr>
        <a:xfrm>
          <a:off x="17776268" y="978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99492</xdr:rowOff>
    </xdr:from>
    <xdr:to>
      <xdr:col>102</xdr:col>
      <xdr:colOff>165100</xdr:colOff>
      <xdr:row>58</xdr:row>
      <xdr:rowOff>29642</xdr:rowOff>
    </xdr:to>
    <xdr:sp macro="" textlink="">
      <xdr:nvSpPr>
        <xdr:cNvPr id="824" name="楕円 823">
          <a:extLst>
            <a:ext uri="{FF2B5EF4-FFF2-40B4-BE49-F238E27FC236}">
              <a16:creationId xmlns:a16="http://schemas.microsoft.com/office/drawing/2014/main" id="{010994B5-F67C-4BC4-938E-2AD7BB6B6D2C}"/>
            </a:ext>
          </a:extLst>
        </xdr:cNvPr>
        <xdr:cNvSpPr/>
      </xdr:nvSpPr>
      <xdr:spPr>
        <a:xfrm>
          <a:off x="17162780" y="9654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46169</xdr:rowOff>
    </xdr:from>
    <xdr:ext cx="469744" cy="259045"/>
    <xdr:sp macro="" textlink="">
      <xdr:nvSpPr>
        <xdr:cNvPr id="825" name="テキスト ボックス 824">
          <a:extLst>
            <a:ext uri="{FF2B5EF4-FFF2-40B4-BE49-F238E27FC236}">
              <a16:creationId xmlns:a16="http://schemas.microsoft.com/office/drawing/2014/main" id="{DE19244C-B32E-4C0B-BB38-3664014D5B05}"/>
            </a:ext>
          </a:extLst>
        </xdr:cNvPr>
        <xdr:cNvSpPr txBox="1"/>
      </xdr:nvSpPr>
      <xdr:spPr>
        <a:xfrm>
          <a:off x="17001568" y="943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41618</xdr:rowOff>
    </xdr:from>
    <xdr:to>
      <xdr:col>98</xdr:col>
      <xdr:colOff>38100</xdr:colOff>
      <xdr:row>57</xdr:row>
      <xdr:rowOff>143218</xdr:rowOff>
    </xdr:to>
    <xdr:sp macro="" textlink="">
      <xdr:nvSpPr>
        <xdr:cNvPr id="826" name="楕円 825">
          <a:extLst>
            <a:ext uri="{FF2B5EF4-FFF2-40B4-BE49-F238E27FC236}">
              <a16:creationId xmlns:a16="http://schemas.microsoft.com/office/drawing/2014/main" id="{34704113-0B2A-4FE7-9A33-D111F1F68E55}"/>
            </a:ext>
          </a:extLst>
        </xdr:cNvPr>
        <xdr:cNvSpPr/>
      </xdr:nvSpPr>
      <xdr:spPr>
        <a:xfrm>
          <a:off x="16388080" y="9597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159745</xdr:rowOff>
    </xdr:from>
    <xdr:ext cx="469744" cy="259045"/>
    <xdr:sp macro="" textlink="">
      <xdr:nvSpPr>
        <xdr:cNvPr id="827" name="テキスト ボックス 826">
          <a:extLst>
            <a:ext uri="{FF2B5EF4-FFF2-40B4-BE49-F238E27FC236}">
              <a16:creationId xmlns:a16="http://schemas.microsoft.com/office/drawing/2014/main" id="{438D4BBA-8F49-413B-8904-24C7518BB591}"/>
            </a:ext>
          </a:extLst>
        </xdr:cNvPr>
        <xdr:cNvSpPr txBox="1"/>
      </xdr:nvSpPr>
      <xdr:spPr>
        <a:xfrm>
          <a:off x="16226868" y="937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AC03AD04-1273-4372-8CAC-975D767007AD}"/>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8832C643-00A8-4523-B66E-60FD93E284A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25B6F870-CEDE-4A07-B7FB-59E82C1307FE}"/>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625FF5BB-5C75-461A-A49A-19B88BAE9005}"/>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9E3CBDF4-BDD1-45B7-B171-CD62F66FE709}"/>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6A50A4C0-7F1C-428F-AC40-134E446C869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C07B9A0F-79ED-4416-8CCD-CE0A3A945973}"/>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522481D6-464E-4C20-B11A-6A99D20C6F34}"/>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BA353AD1-AD90-4147-9FFD-10352DC22611}"/>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551A5586-516F-47BA-91AD-0492E3C75E78}"/>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BD45852-16ED-48B0-A01B-5C67D6758A6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A284CE94-286A-4E76-90FB-0DA3D9590B10}"/>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84A72AE-4CA3-439F-A9F7-618550F0B425}"/>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AFC83B15-8446-409C-9070-8E75506CE8A6}"/>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A8F68634-BE73-4ABB-B8B3-F37AE3A83846}"/>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95B202AD-EFD6-4EEB-A866-616E538EB685}"/>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C122444C-CFAF-4A00-9652-8DC8A32BCF42}"/>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1BC9917C-CB2E-47EC-BB20-A691EB304FE1}"/>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93F6AAC4-E310-477B-BA3C-6F4D6A4C55BF}"/>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4A399972-1DE0-4FEE-9228-86D70B6A0473}"/>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803C574F-F1DA-46D7-B231-2E150FCA22DE}"/>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653DE6D6-470A-4D2E-BD98-47A48259D404}"/>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45D9401C-A85A-4CB4-AC9D-CE65CFCF9EA7}"/>
            </a:ext>
          </a:extLst>
        </xdr:cNvPr>
        <xdr:cNvCxnSpPr/>
      </xdr:nvCxnSpPr>
      <xdr:spPr>
        <a:xfrm flipV="1">
          <a:off x="19507835" y="11920068"/>
          <a:ext cx="1269" cy="1235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2107845A-DDC4-4D4F-9C76-A4E7EB799600}"/>
            </a:ext>
          </a:extLst>
        </xdr:cNvPr>
        <xdr:cNvSpPr txBox="1"/>
      </xdr:nvSpPr>
      <xdr:spPr>
        <a:xfrm>
          <a:off x="19560540" y="131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6DCAFD50-4FC4-4F7A-B50D-C19D0D8B58F3}"/>
            </a:ext>
          </a:extLst>
        </xdr:cNvPr>
        <xdr:cNvCxnSpPr/>
      </xdr:nvCxnSpPr>
      <xdr:spPr>
        <a:xfrm>
          <a:off x="19443700" y="131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B1BCAC-A183-4D47-AB4E-30A46187E0D2}"/>
            </a:ext>
          </a:extLst>
        </xdr:cNvPr>
        <xdr:cNvSpPr txBox="1"/>
      </xdr:nvSpPr>
      <xdr:spPr>
        <a:xfrm>
          <a:off x="19560540" y="1170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7D6705F0-476C-497A-A121-CDBF4A08A47F}"/>
            </a:ext>
          </a:extLst>
        </xdr:cNvPr>
        <xdr:cNvCxnSpPr/>
      </xdr:nvCxnSpPr>
      <xdr:spPr>
        <a:xfrm>
          <a:off x="19443700" y="11920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94323</xdr:rowOff>
    </xdr:from>
    <xdr:to>
      <xdr:col>116</xdr:col>
      <xdr:colOff>63500</xdr:colOff>
      <xdr:row>75</xdr:row>
      <xdr:rowOff>139540</xdr:rowOff>
    </xdr:to>
    <xdr:cxnSp macro="">
      <xdr:nvCxnSpPr>
        <xdr:cNvPr id="855" name="直線コネクタ 854">
          <a:extLst>
            <a:ext uri="{FF2B5EF4-FFF2-40B4-BE49-F238E27FC236}">
              <a16:creationId xmlns:a16="http://schemas.microsoft.com/office/drawing/2014/main" id="{BA22C1F6-614D-4DAB-8D88-F570F70F5DC0}"/>
            </a:ext>
          </a:extLst>
        </xdr:cNvPr>
        <xdr:cNvCxnSpPr/>
      </xdr:nvCxnSpPr>
      <xdr:spPr>
        <a:xfrm flipV="1">
          <a:off x="18778220" y="12667323"/>
          <a:ext cx="731520" cy="4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F76F6A47-A083-4227-9A8E-9639C8D600F4}"/>
            </a:ext>
          </a:extLst>
        </xdr:cNvPr>
        <xdr:cNvSpPr txBox="1"/>
      </xdr:nvSpPr>
      <xdr:spPr>
        <a:xfrm>
          <a:off x="19560540" y="12448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E19B4F25-ABB2-47BD-AD0E-394A056D4054}"/>
            </a:ext>
          </a:extLst>
        </xdr:cNvPr>
        <xdr:cNvSpPr/>
      </xdr:nvSpPr>
      <xdr:spPr>
        <a:xfrm>
          <a:off x="19458940" y="1259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139540</xdr:rowOff>
    </xdr:from>
    <xdr:to>
      <xdr:col>111</xdr:col>
      <xdr:colOff>177800</xdr:colOff>
      <xdr:row>75</xdr:row>
      <xdr:rowOff>155817</xdr:rowOff>
    </xdr:to>
    <xdr:cxnSp macro="">
      <xdr:nvCxnSpPr>
        <xdr:cNvPr id="858" name="直線コネクタ 857">
          <a:extLst>
            <a:ext uri="{FF2B5EF4-FFF2-40B4-BE49-F238E27FC236}">
              <a16:creationId xmlns:a16="http://schemas.microsoft.com/office/drawing/2014/main" id="{71725D9E-D1CD-40DF-BF8B-AFF517FA4866}"/>
            </a:ext>
          </a:extLst>
        </xdr:cNvPr>
        <xdr:cNvCxnSpPr/>
      </xdr:nvCxnSpPr>
      <xdr:spPr>
        <a:xfrm flipV="1">
          <a:off x="17988280" y="12712540"/>
          <a:ext cx="78994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F8F4B8A5-8963-4F95-AD42-EB39D17C77C4}"/>
            </a:ext>
          </a:extLst>
        </xdr:cNvPr>
        <xdr:cNvSpPr/>
      </xdr:nvSpPr>
      <xdr:spPr>
        <a:xfrm>
          <a:off x="18735040" y="1260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D99D8CC7-94A2-4D07-8BE3-3495D843CC49}"/>
            </a:ext>
          </a:extLst>
        </xdr:cNvPr>
        <xdr:cNvSpPr txBox="1"/>
      </xdr:nvSpPr>
      <xdr:spPr>
        <a:xfrm>
          <a:off x="18541511" y="1238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155817</xdr:rowOff>
    </xdr:from>
    <xdr:to>
      <xdr:col>107</xdr:col>
      <xdr:colOff>50800</xdr:colOff>
      <xdr:row>75</xdr:row>
      <xdr:rowOff>162765</xdr:rowOff>
    </xdr:to>
    <xdr:cxnSp macro="">
      <xdr:nvCxnSpPr>
        <xdr:cNvPr id="861" name="直線コネクタ 860">
          <a:extLst>
            <a:ext uri="{FF2B5EF4-FFF2-40B4-BE49-F238E27FC236}">
              <a16:creationId xmlns:a16="http://schemas.microsoft.com/office/drawing/2014/main" id="{D3044097-D68F-4C9E-B98A-E0DC799F87E0}"/>
            </a:ext>
          </a:extLst>
        </xdr:cNvPr>
        <xdr:cNvCxnSpPr/>
      </xdr:nvCxnSpPr>
      <xdr:spPr>
        <a:xfrm flipV="1">
          <a:off x="17213580" y="12728817"/>
          <a:ext cx="7747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E5C22095-F1DA-4394-A68E-3D69D70DAF57}"/>
            </a:ext>
          </a:extLst>
        </xdr:cNvPr>
        <xdr:cNvSpPr/>
      </xdr:nvSpPr>
      <xdr:spPr>
        <a:xfrm>
          <a:off x="17937480" y="1260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7DB821E-68E3-4FEC-A888-2E115251B305}"/>
            </a:ext>
          </a:extLst>
        </xdr:cNvPr>
        <xdr:cNvSpPr txBox="1"/>
      </xdr:nvSpPr>
      <xdr:spPr>
        <a:xfrm>
          <a:off x="17766811" y="123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159268</xdr:rowOff>
    </xdr:from>
    <xdr:to>
      <xdr:col>102</xdr:col>
      <xdr:colOff>114300</xdr:colOff>
      <xdr:row>75</xdr:row>
      <xdr:rowOff>162765</xdr:rowOff>
    </xdr:to>
    <xdr:cxnSp macro="">
      <xdr:nvCxnSpPr>
        <xdr:cNvPr id="864" name="直線コネクタ 863">
          <a:extLst>
            <a:ext uri="{FF2B5EF4-FFF2-40B4-BE49-F238E27FC236}">
              <a16:creationId xmlns:a16="http://schemas.microsoft.com/office/drawing/2014/main" id="{18D1F880-4880-4509-A5E9-989A2DAA147C}"/>
            </a:ext>
          </a:extLst>
        </xdr:cNvPr>
        <xdr:cNvCxnSpPr/>
      </xdr:nvCxnSpPr>
      <xdr:spPr>
        <a:xfrm>
          <a:off x="16431260" y="12732268"/>
          <a:ext cx="782320" cy="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23296751-B355-42A3-9E5A-3C8F5C6FFD71}"/>
            </a:ext>
          </a:extLst>
        </xdr:cNvPr>
        <xdr:cNvSpPr/>
      </xdr:nvSpPr>
      <xdr:spPr>
        <a:xfrm>
          <a:off x="17162780" y="126197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CDC1F7AD-DA54-4E46-A213-E4983305EF00}"/>
            </a:ext>
          </a:extLst>
        </xdr:cNvPr>
        <xdr:cNvSpPr txBox="1"/>
      </xdr:nvSpPr>
      <xdr:spPr>
        <a:xfrm>
          <a:off x="16969251" y="124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12A5E757-005A-4DDC-A24D-C51F2C8FD48F}"/>
            </a:ext>
          </a:extLst>
        </xdr:cNvPr>
        <xdr:cNvSpPr/>
      </xdr:nvSpPr>
      <xdr:spPr>
        <a:xfrm>
          <a:off x="16388080" y="12639200"/>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DF1AD322-9A70-482A-A4CD-4185BE28083C}"/>
            </a:ext>
          </a:extLst>
        </xdr:cNvPr>
        <xdr:cNvSpPr txBox="1"/>
      </xdr:nvSpPr>
      <xdr:spPr>
        <a:xfrm>
          <a:off x="16194551" y="12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AFEE62D3-FDB8-4BF2-90AA-F5C0835A14CD}"/>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84C708E-C71F-40F5-9B76-79E4B4D9EE55}"/>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8B50981E-9732-45B6-A1DC-8C5B16542D52}"/>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D6BE2F4E-6485-4FB4-80E2-CB3FBD542D6D}"/>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E4330036-5936-4770-9E09-BB236B98295F}"/>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43523</xdr:rowOff>
    </xdr:from>
    <xdr:to>
      <xdr:col>116</xdr:col>
      <xdr:colOff>114300</xdr:colOff>
      <xdr:row>75</xdr:row>
      <xdr:rowOff>145123</xdr:rowOff>
    </xdr:to>
    <xdr:sp macro="" textlink="">
      <xdr:nvSpPr>
        <xdr:cNvPr id="874" name="楕円 873">
          <a:extLst>
            <a:ext uri="{FF2B5EF4-FFF2-40B4-BE49-F238E27FC236}">
              <a16:creationId xmlns:a16="http://schemas.microsoft.com/office/drawing/2014/main" id="{9049093E-B38E-426F-929C-1569E391F8CF}"/>
            </a:ext>
          </a:extLst>
        </xdr:cNvPr>
        <xdr:cNvSpPr/>
      </xdr:nvSpPr>
      <xdr:spPr>
        <a:xfrm>
          <a:off x="19458940" y="1261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21950</xdr:rowOff>
    </xdr:from>
    <xdr:ext cx="534377" cy="259045"/>
    <xdr:sp macro="" textlink="">
      <xdr:nvSpPr>
        <xdr:cNvPr id="875" name="繰出金該当値テキスト">
          <a:extLst>
            <a:ext uri="{FF2B5EF4-FFF2-40B4-BE49-F238E27FC236}">
              <a16:creationId xmlns:a16="http://schemas.microsoft.com/office/drawing/2014/main" id="{A39A5364-4461-413A-8873-C5C938E3BA03}"/>
            </a:ext>
          </a:extLst>
        </xdr:cNvPr>
        <xdr:cNvSpPr txBox="1"/>
      </xdr:nvSpPr>
      <xdr:spPr>
        <a:xfrm>
          <a:off x="19560540" y="1259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88740</xdr:rowOff>
    </xdr:from>
    <xdr:to>
      <xdr:col>112</xdr:col>
      <xdr:colOff>38100</xdr:colOff>
      <xdr:row>76</xdr:row>
      <xdr:rowOff>18890</xdr:rowOff>
    </xdr:to>
    <xdr:sp macro="" textlink="">
      <xdr:nvSpPr>
        <xdr:cNvPr id="876" name="楕円 875">
          <a:extLst>
            <a:ext uri="{FF2B5EF4-FFF2-40B4-BE49-F238E27FC236}">
              <a16:creationId xmlns:a16="http://schemas.microsoft.com/office/drawing/2014/main" id="{7BA14B98-F3B7-42DF-8D42-99650D7E6B83}"/>
            </a:ext>
          </a:extLst>
        </xdr:cNvPr>
        <xdr:cNvSpPr/>
      </xdr:nvSpPr>
      <xdr:spPr>
        <a:xfrm>
          <a:off x="18735040" y="12661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10017</xdr:rowOff>
    </xdr:from>
    <xdr:ext cx="534377" cy="259045"/>
    <xdr:sp macro="" textlink="">
      <xdr:nvSpPr>
        <xdr:cNvPr id="877" name="テキスト ボックス 876">
          <a:extLst>
            <a:ext uri="{FF2B5EF4-FFF2-40B4-BE49-F238E27FC236}">
              <a16:creationId xmlns:a16="http://schemas.microsoft.com/office/drawing/2014/main" id="{F1858784-0A7E-4179-8231-71A9A15B8A92}"/>
            </a:ext>
          </a:extLst>
        </xdr:cNvPr>
        <xdr:cNvSpPr txBox="1"/>
      </xdr:nvSpPr>
      <xdr:spPr>
        <a:xfrm>
          <a:off x="18541511" y="1275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105016</xdr:rowOff>
    </xdr:from>
    <xdr:to>
      <xdr:col>107</xdr:col>
      <xdr:colOff>101600</xdr:colOff>
      <xdr:row>76</xdr:row>
      <xdr:rowOff>35167</xdr:rowOff>
    </xdr:to>
    <xdr:sp macro="" textlink="">
      <xdr:nvSpPr>
        <xdr:cNvPr id="878" name="楕円 877">
          <a:extLst>
            <a:ext uri="{FF2B5EF4-FFF2-40B4-BE49-F238E27FC236}">
              <a16:creationId xmlns:a16="http://schemas.microsoft.com/office/drawing/2014/main" id="{B25A745A-0ECE-4D66-B592-CFB7F80336F5}"/>
            </a:ext>
          </a:extLst>
        </xdr:cNvPr>
        <xdr:cNvSpPr/>
      </xdr:nvSpPr>
      <xdr:spPr>
        <a:xfrm>
          <a:off x="17937480" y="12678016"/>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26294</xdr:rowOff>
    </xdr:from>
    <xdr:ext cx="534377" cy="259045"/>
    <xdr:sp macro="" textlink="">
      <xdr:nvSpPr>
        <xdr:cNvPr id="879" name="テキスト ボックス 878">
          <a:extLst>
            <a:ext uri="{FF2B5EF4-FFF2-40B4-BE49-F238E27FC236}">
              <a16:creationId xmlns:a16="http://schemas.microsoft.com/office/drawing/2014/main" id="{9E5CDB93-9C35-4502-858E-49C7CDB3B4AD}"/>
            </a:ext>
          </a:extLst>
        </xdr:cNvPr>
        <xdr:cNvSpPr txBox="1"/>
      </xdr:nvSpPr>
      <xdr:spPr>
        <a:xfrm>
          <a:off x="17766811" y="1276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111966</xdr:rowOff>
    </xdr:from>
    <xdr:to>
      <xdr:col>102</xdr:col>
      <xdr:colOff>165100</xdr:colOff>
      <xdr:row>76</xdr:row>
      <xdr:rowOff>42115</xdr:rowOff>
    </xdr:to>
    <xdr:sp macro="" textlink="">
      <xdr:nvSpPr>
        <xdr:cNvPr id="880" name="楕円 879">
          <a:extLst>
            <a:ext uri="{FF2B5EF4-FFF2-40B4-BE49-F238E27FC236}">
              <a16:creationId xmlns:a16="http://schemas.microsoft.com/office/drawing/2014/main" id="{82A0511D-607A-4F27-929C-7A3140F89E03}"/>
            </a:ext>
          </a:extLst>
        </xdr:cNvPr>
        <xdr:cNvSpPr/>
      </xdr:nvSpPr>
      <xdr:spPr>
        <a:xfrm>
          <a:off x="17162780" y="1268496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33242</xdr:rowOff>
    </xdr:from>
    <xdr:ext cx="534377" cy="259045"/>
    <xdr:sp macro="" textlink="">
      <xdr:nvSpPr>
        <xdr:cNvPr id="881" name="テキスト ボックス 880">
          <a:extLst>
            <a:ext uri="{FF2B5EF4-FFF2-40B4-BE49-F238E27FC236}">
              <a16:creationId xmlns:a16="http://schemas.microsoft.com/office/drawing/2014/main" id="{BEF201C6-FFE5-4D39-80B2-4A12CD340FCD}"/>
            </a:ext>
          </a:extLst>
        </xdr:cNvPr>
        <xdr:cNvSpPr txBox="1"/>
      </xdr:nvSpPr>
      <xdr:spPr>
        <a:xfrm>
          <a:off x="16969251" y="127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108468</xdr:rowOff>
    </xdr:from>
    <xdr:to>
      <xdr:col>98</xdr:col>
      <xdr:colOff>38100</xdr:colOff>
      <xdr:row>76</xdr:row>
      <xdr:rowOff>38618</xdr:rowOff>
    </xdr:to>
    <xdr:sp macro="" textlink="">
      <xdr:nvSpPr>
        <xdr:cNvPr id="882" name="楕円 881">
          <a:extLst>
            <a:ext uri="{FF2B5EF4-FFF2-40B4-BE49-F238E27FC236}">
              <a16:creationId xmlns:a16="http://schemas.microsoft.com/office/drawing/2014/main" id="{0066923A-F2B0-4658-BA62-2A936BCCACF4}"/>
            </a:ext>
          </a:extLst>
        </xdr:cNvPr>
        <xdr:cNvSpPr/>
      </xdr:nvSpPr>
      <xdr:spPr>
        <a:xfrm>
          <a:off x="16388080" y="12681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29745</xdr:rowOff>
    </xdr:from>
    <xdr:ext cx="534377" cy="259045"/>
    <xdr:sp macro="" textlink="">
      <xdr:nvSpPr>
        <xdr:cNvPr id="883" name="テキスト ボックス 882">
          <a:extLst>
            <a:ext uri="{FF2B5EF4-FFF2-40B4-BE49-F238E27FC236}">
              <a16:creationId xmlns:a16="http://schemas.microsoft.com/office/drawing/2014/main" id="{5102B6B1-354B-4A1B-AE09-13627A778A1E}"/>
            </a:ext>
          </a:extLst>
        </xdr:cNvPr>
        <xdr:cNvSpPr txBox="1"/>
      </xdr:nvSpPr>
      <xdr:spPr>
        <a:xfrm>
          <a:off x="16194551" y="1277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C551CEAD-0006-4445-8B10-86EB45EFED54}"/>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65AD8623-6F51-4B83-87E3-E3A09239767A}"/>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A4DD432D-EAB5-446F-9B4F-5194F0F9A28D}"/>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EBC16C1E-0520-4D4D-9D50-4AE1C38F555C}"/>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616E2E27-C91B-43B8-8BE1-E7D7BA96DB73}"/>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C691ADF0-3431-4F49-81C6-C8450CAB358F}"/>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43D84807-F0EC-4BE6-A065-6C7828B22504}"/>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2BE2D61F-BEC1-49CF-AE4F-270D7B534B94}"/>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75433395-373E-4789-B6C0-DD86DDF2DE1E}"/>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33206E78-17F0-4F34-B661-D5BB38644F3E}"/>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5180FB4B-114B-4BEC-83D0-273777E9F37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CDB419E4-CDB9-43A0-8190-6379EC8A85FA}"/>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B4837BB6-6299-4D7C-8AB4-A86794B7CAB5}"/>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8DDC180C-1AC6-4346-81F2-7666E285E7AC}"/>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9D54A95A-13ED-482B-944A-110BBB220116}"/>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6A609BA4-3BF4-4D84-8AAE-975BDBA39188}"/>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8B23E045-424C-47FA-A088-756105E6050F}"/>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A2936D67-4697-4148-873C-EE87FBDA67CE}"/>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61685137-6A8C-443F-B551-DF52B8002FC1}"/>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6B2BC4B7-952A-4B1C-8344-41DB4E7E516E}"/>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7B45C6BE-1A0C-4DAA-922F-F333B334F695}"/>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A4D7F708-8B48-407D-AFC0-BBB2D0919627}"/>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C609258C-0D6D-41A1-9DAB-0EB223F4662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9F4A354D-3845-4051-86C7-1446C2B440F7}"/>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374D8E3A-E8FA-4711-A7E9-E293B9F34E3D}"/>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48AB3927-F3BF-45FA-8983-E1B462EA0C8D}"/>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F86396C6-BBE0-49D7-BFAC-4836D8FCB198}"/>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EBB1CB63-3642-49B3-90F6-2E69FA921FA8}"/>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D7D5CB1E-E1F1-44D1-9AB5-072072544729}"/>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BE5768B9-F803-445A-9DF5-D42C149AB803}"/>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2043AE01-9727-4814-85C7-F9B0FADF16BB}"/>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3297CE7A-DD2A-4AFF-BA60-01026A2223DF}"/>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C2CD7924-36B3-4D04-A991-E7183FFF48C3}"/>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B6E02FE4-ED98-4910-9232-702121969EB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B3E0D507-F2E8-48F2-BF8F-3F723DAC0967}"/>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BEC2E07D-71BF-4C0F-A2E9-55A2710EA9ED}"/>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67FBB7CB-18FB-4D6F-AF28-AB3C482F9FE4}"/>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EFDCA31-E0F5-4CF1-B8A4-FA07C7125124}"/>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1C2FDD8-A0BD-46C1-84A9-32B5AD77E25F}"/>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EB401995-67BA-43B5-96D8-3EFA494121B6}"/>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F38DEA6-FDC8-4D83-9269-B5C8CBF1998F}"/>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53F6A67E-AA41-4D0C-9DED-9A20F30C59C3}"/>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C9EF5F52-988A-4AAC-934B-0C7B24325EA7}"/>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E8F4FBAF-2B83-4C5A-A2CF-DDD8BD318CC2}"/>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B75CB37-1820-4A51-9C20-A068CC417937}"/>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7C76F080-0E12-449D-B1A6-1BEF8446EFA1}"/>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1E0C88B-2B50-49FF-AE97-5AFA5FE66FE5}"/>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6D6F1C66-7738-4003-A798-D4E8E396C784}"/>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A6AEAE61-62ED-482F-B761-9DE47ED4504B}"/>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E0476CE1-3EB9-462A-B78D-2C5CC82D7126}"/>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C0327CF-E4CB-4958-AC21-46BC2706D4B5}"/>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CB1920F4-3786-4F39-872E-CB231356DFC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81,586</a:t>
          </a:r>
          <a:r>
            <a:rPr kumimoji="1" lang="ja-JP" altLang="en-US" sz="1300">
              <a:latin typeface="ＭＳ Ｐゴシック" panose="020B0600070205080204" pitchFamily="50" charset="-128"/>
              <a:ea typeface="ＭＳ Ｐゴシック" panose="020B0600070205080204" pitchFamily="50" charset="-128"/>
            </a:rPr>
            <a:t>円と類似団体で最も高い状況となっている。これは除排雪経費の影響によるものであり、大雪により災害救助法が適用されるなど前年度決算よりも</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％増となっている。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57,225</a:t>
          </a:r>
          <a:r>
            <a:rPr kumimoji="1" lang="ja-JP" altLang="en-US" sz="1300">
              <a:latin typeface="ＭＳ Ｐゴシック" panose="020B0600070205080204" pitchFamily="50" charset="-128"/>
              <a:ea typeface="ＭＳ Ｐゴシック" panose="020B0600070205080204" pitchFamily="50" charset="-128"/>
            </a:rPr>
            <a:t>円と前年度決算額よりも</a:t>
          </a:r>
          <a:r>
            <a:rPr kumimoji="1" lang="en-US" altLang="ja-JP" sz="1300">
              <a:latin typeface="ＭＳ Ｐゴシック" panose="020B0600070205080204" pitchFamily="50" charset="-128"/>
              <a:ea typeface="ＭＳ Ｐゴシック" panose="020B0600070205080204" pitchFamily="50" charset="-128"/>
            </a:rPr>
            <a:t>1,136</a:t>
          </a:r>
          <a:r>
            <a:rPr kumimoji="1" lang="ja-JP" altLang="en-US" sz="1300">
              <a:latin typeface="ＭＳ Ｐゴシック" panose="020B0600070205080204" pitchFamily="50" charset="-128"/>
              <a:ea typeface="ＭＳ Ｐゴシック" panose="020B0600070205080204" pitchFamily="50" charset="-128"/>
            </a:rPr>
            <a:t>％増となっている。これは和田にじいろこども園の乳児棟建設による増によるものである。</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131,655</a:t>
          </a:r>
          <a:r>
            <a:rPr kumimoji="1" lang="ja-JP" altLang="en-US" sz="1300">
              <a:latin typeface="ＭＳ Ｐゴシック" panose="020B0600070205080204" pitchFamily="50" charset="-128"/>
              <a:ea typeface="ＭＳ Ｐゴシック" panose="020B0600070205080204" pitchFamily="50" charset="-128"/>
            </a:rPr>
            <a:t>円と類似団体と比較してやや増加傾向にある。これは勤労青少年ホームの解体やふるさと納税に係る返礼品手数料等の増加によるものである。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6F54C9-CE4A-47BB-B584-EC99B954DD1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56C36A7-481B-49D1-B3A1-2EFC3B4DC995}"/>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E28DCC6-FE6B-4DEF-99CA-E5F9C1D6A53D}"/>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D866C79-C9B6-4B07-9044-EDC39BD9F685}"/>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998C70-79D4-4763-B54A-E3D685D564E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8AF588-A94B-4B26-BCD0-5BCFBEA15EB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8623FA-3FF2-498F-A722-BA113B6F5B9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BA5616-1850-480F-BD4E-F00483EACA6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F89DEC-05BC-4D84-A594-F5A832CBBC1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AB28A17-C139-4979-92C1-980E96FA0EDF}"/>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804981-9CF6-4255-B7FB-95D589C3DFF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FA2FC3-D597-411A-B25D-DE4E1E0609F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DB475E-BAF6-4D65-9D40-130EDC65188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76E4B02-7C80-4884-9D83-A832E12E0BC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516118-6F5F-4546-BA07-BFC1CB57A71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5D12E53-74E1-4412-BE0D-6E7EFC377E94}"/>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EC3599D-0587-48D8-9714-1CD4362C0FB7}"/>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577D118-07AA-475C-870F-6C5FE701E487}"/>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156E95B-80F0-40B9-A848-8A0DAF8C2F74}"/>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E0EE4E-212D-408A-9E14-2EB73626365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012B72C-0551-4558-9D93-BF4F1B521D7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8E5B070-8557-435E-B3A8-36A8C17C121D}"/>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3B94A1C-E570-4E08-876A-2F6F822B09A4}"/>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0F3BF18-C785-4375-BF3D-A53589EDCE45}"/>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24E238-DF07-4C83-94F2-0E70DCD093A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0A1D678-C414-4CE7-A0B4-492A0EECC133}"/>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D7B641-9AEC-4B7A-880C-A6EEEF7AAE6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AF3E34A-1D23-4183-9F7E-DF9BCAFC0504}"/>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8461FC8-3FC4-4BF8-83DE-85DF0916A001}"/>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CBC1210-6D51-4687-A33A-D85E0CDA7C74}"/>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DDE5E8E-D9FD-4B9A-8CEA-94A827AC83BB}"/>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715B793-99D7-4425-8F9D-5FBFE7BD3C24}"/>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6CB7057-7862-48AA-85C1-9C0923BD1A9E}"/>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EF717F4-3DCA-4C3C-9043-CEE1E1B74D28}"/>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49FB9C0-7F6D-4A59-891E-D8CE847D3841}"/>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931B42B-C3E0-4586-999A-C75936668C1C}"/>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28EF5B8-ADB6-4A2A-A2D1-A0450CD7A9CA}"/>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9520B3D-6C6C-497D-87EE-06F881AC8DD6}"/>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2CBBFD0-4A0E-4D50-A16E-51461A89E7C4}"/>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9604257-4168-472B-A373-83CFBA16B737}"/>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F692997D-AE08-4BA7-AF26-8813AC59AEEA}"/>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3951DC5-D13F-45FD-9193-95C934B52CB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5D6795D-6F35-4248-92C2-159B4B88FF8B}"/>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6C02AB4-77E9-4C82-9B58-8D103F154E1C}"/>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9D70B45-261B-4640-960D-C06EB71DF4AE}"/>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7074183-2059-4243-A573-8F7A362A324D}"/>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1A5A50EA-4695-4216-9A6B-ECBF54E17887}"/>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4C74D7C-5CBF-4F39-A002-F9E5DCDC29E7}"/>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A792761C-14E2-4492-AA45-750D43B86E5D}"/>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76E1CA3-7FFA-4045-8C19-CDD764CC3851}"/>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B61095EB-EAB0-4E10-BF9A-C6A2CD629619}"/>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E26A63E-BA4B-4457-9085-258D587EEAB7}"/>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DD321B74-4608-432D-B5C0-BB2295A8ED75}"/>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5C286373-5349-449E-B5F1-290B53B10F1F}"/>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54AAD689-5476-419C-B834-73E8768135A8}"/>
            </a:ext>
          </a:extLst>
        </xdr:cNvPr>
        <xdr:cNvCxnSpPr/>
      </xdr:nvCxnSpPr>
      <xdr:spPr>
        <a:xfrm flipV="1">
          <a:off x="4084955" y="5267198"/>
          <a:ext cx="1270" cy="1107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88610FEB-7D01-4682-89ED-2E5F0382857E}"/>
            </a:ext>
          </a:extLst>
        </xdr:cNvPr>
        <xdr:cNvSpPr txBox="1"/>
      </xdr:nvSpPr>
      <xdr:spPr>
        <a:xfrm>
          <a:off x="413766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B967AD5A-B463-4013-8FC0-C0D850946E07}"/>
            </a:ext>
          </a:extLst>
        </xdr:cNvPr>
        <xdr:cNvCxnSpPr/>
      </xdr:nvCxnSpPr>
      <xdr:spPr>
        <a:xfrm>
          <a:off x="4020820" y="6374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E90A5A14-F833-442F-A7D2-5968FC6F9664}"/>
            </a:ext>
          </a:extLst>
        </xdr:cNvPr>
        <xdr:cNvSpPr txBox="1"/>
      </xdr:nvSpPr>
      <xdr:spPr>
        <a:xfrm>
          <a:off x="4137660" y="504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245C217C-9ABC-4029-A9FD-11A321333CE0}"/>
            </a:ext>
          </a:extLst>
        </xdr:cNvPr>
        <xdr:cNvCxnSpPr/>
      </xdr:nvCxnSpPr>
      <xdr:spPr>
        <a:xfrm>
          <a:off x="4020820" y="5267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69786</xdr:rowOff>
    </xdr:from>
    <xdr:to>
      <xdr:col>24</xdr:col>
      <xdr:colOff>63500</xdr:colOff>
      <xdr:row>36</xdr:row>
      <xdr:rowOff>91503</xdr:rowOff>
    </xdr:to>
    <xdr:cxnSp macro="">
      <xdr:nvCxnSpPr>
        <xdr:cNvPr id="61" name="直線コネクタ 60">
          <a:extLst>
            <a:ext uri="{FF2B5EF4-FFF2-40B4-BE49-F238E27FC236}">
              <a16:creationId xmlns:a16="http://schemas.microsoft.com/office/drawing/2014/main" id="{3209DACE-2B85-4B91-9EEA-5979800FC55E}"/>
            </a:ext>
          </a:extLst>
        </xdr:cNvPr>
        <xdr:cNvCxnSpPr/>
      </xdr:nvCxnSpPr>
      <xdr:spPr>
        <a:xfrm flipV="1">
          <a:off x="3355340" y="6104826"/>
          <a:ext cx="73152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FA23AC01-8EB6-4E98-99C1-4C3EEE1D14A3}"/>
            </a:ext>
          </a:extLst>
        </xdr:cNvPr>
        <xdr:cNvSpPr txBox="1"/>
      </xdr:nvSpPr>
      <xdr:spPr>
        <a:xfrm>
          <a:off x="4137660" y="586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66F933D5-53BA-4157-8D6E-2C4AF4C0FFAE}"/>
            </a:ext>
          </a:extLst>
        </xdr:cNvPr>
        <xdr:cNvSpPr/>
      </xdr:nvSpPr>
      <xdr:spPr>
        <a:xfrm>
          <a:off x="4036060" y="6018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102934</xdr:rowOff>
    </xdr:from>
    <xdr:to>
      <xdr:col>19</xdr:col>
      <xdr:colOff>177800</xdr:colOff>
      <xdr:row>36</xdr:row>
      <xdr:rowOff>91503</xdr:rowOff>
    </xdr:to>
    <xdr:cxnSp macro="">
      <xdr:nvCxnSpPr>
        <xdr:cNvPr id="64" name="直線コネクタ 63">
          <a:extLst>
            <a:ext uri="{FF2B5EF4-FFF2-40B4-BE49-F238E27FC236}">
              <a16:creationId xmlns:a16="http://schemas.microsoft.com/office/drawing/2014/main" id="{8B1407AF-B486-4DEA-B393-4E7B35D4F114}"/>
            </a:ext>
          </a:extLst>
        </xdr:cNvPr>
        <xdr:cNvCxnSpPr/>
      </xdr:nvCxnSpPr>
      <xdr:spPr>
        <a:xfrm>
          <a:off x="2565400" y="5970334"/>
          <a:ext cx="78994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18D3163C-5748-47DF-AAE2-999B5AD15E72}"/>
            </a:ext>
          </a:extLst>
        </xdr:cNvPr>
        <xdr:cNvSpPr/>
      </xdr:nvSpPr>
      <xdr:spPr>
        <a:xfrm>
          <a:off x="3312160" y="6039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A95FBD69-0EBB-40F6-B3BE-732D790BFB88}"/>
            </a:ext>
          </a:extLst>
        </xdr:cNvPr>
        <xdr:cNvSpPr txBox="1"/>
      </xdr:nvSpPr>
      <xdr:spPr>
        <a:xfrm>
          <a:off x="3150948" y="58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102934</xdr:rowOff>
    </xdr:from>
    <xdr:to>
      <xdr:col>15</xdr:col>
      <xdr:colOff>50800</xdr:colOff>
      <xdr:row>36</xdr:row>
      <xdr:rowOff>53594</xdr:rowOff>
    </xdr:to>
    <xdr:cxnSp macro="">
      <xdr:nvCxnSpPr>
        <xdr:cNvPr id="67" name="直線コネクタ 66">
          <a:extLst>
            <a:ext uri="{FF2B5EF4-FFF2-40B4-BE49-F238E27FC236}">
              <a16:creationId xmlns:a16="http://schemas.microsoft.com/office/drawing/2014/main" id="{7D02CD7B-897A-46FC-B1BC-14E315CCA8EE}"/>
            </a:ext>
          </a:extLst>
        </xdr:cNvPr>
        <xdr:cNvCxnSpPr/>
      </xdr:nvCxnSpPr>
      <xdr:spPr>
        <a:xfrm flipV="1">
          <a:off x="1790700" y="5970334"/>
          <a:ext cx="7747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69937294-0120-4D9D-A3C4-EA95E619D982}"/>
            </a:ext>
          </a:extLst>
        </xdr:cNvPr>
        <xdr:cNvSpPr/>
      </xdr:nvSpPr>
      <xdr:spPr>
        <a:xfrm>
          <a:off x="2514600" y="605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52B9A4D8-B3DE-484C-8994-C449EBE16FB8}"/>
            </a:ext>
          </a:extLst>
        </xdr:cNvPr>
        <xdr:cNvSpPr txBox="1"/>
      </xdr:nvSpPr>
      <xdr:spPr>
        <a:xfrm>
          <a:off x="2353388" y="614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53594</xdr:rowOff>
    </xdr:from>
    <xdr:to>
      <xdr:col>10</xdr:col>
      <xdr:colOff>114300</xdr:colOff>
      <xdr:row>36</xdr:row>
      <xdr:rowOff>60642</xdr:rowOff>
    </xdr:to>
    <xdr:cxnSp macro="">
      <xdr:nvCxnSpPr>
        <xdr:cNvPr id="70" name="直線コネクタ 69">
          <a:extLst>
            <a:ext uri="{FF2B5EF4-FFF2-40B4-BE49-F238E27FC236}">
              <a16:creationId xmlns:a16="http://schemas.microsoft.com/office/drawing/2014/main" id="{C1919344-0CE7-43B1-A1F2-68AC37A8595B}"/>
            </a:ext>
          </a:extLst>
        </xdr:cNvPr>
        <xdr:cNvCxnSpPr/>
      </xdr:nvCxnSpPr>
      <xdr:spPr>
        <a:xfrm flipV="1">
          <a:off x="1008380" y="6088634"/>
          <a:ext cx="78232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9E387CF7-24E4-46B0-9D22-2E177D2BFE99}"/>
            </a:ext>
          </a:extLst>
        </xdr:cNvPr>
        <xdr:cNvSpPr/>
      </xdr:nvSpPr>
      <xdr:spPr>
        <a:xfrm>
          <a:off x="17399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2E0022C0-C263-41B4-A0F1-B049E13DC9C4}"/>
            </a:ext>
          </a:extLst>
        </xdr:cNvPr>
        <xdr:cNvSpPr txBox="1"/>
      </xdr:nvSpPr>
      <xdr:spPr>
        <a:xfrm>
          <a:off x="1578688"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3CCBB31D-9C6E-4A97-9F1E-3FFA1485E69D}"/>
            </a:ext>
          </a:extLst>
        </xdr:cNvPr>
        <xdr:cNvSpPr/>
      </xdr:nvSpPr>
      <xdr:spPr>
        <a:xfrm>
          <a:off x="965200" y="6060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4CE358FD-3B95-47BF-A56B-D12B0BBFE20A}"/>
            </a:ext>
          </a:extLst>
        </xdr:cNvPr>
        <xdr:cNvSpPr txBox="1"/>
      </xdr:nvSpPr>
      <xdr:spPr>
        <a:xfrm>
          <a:off x="803988" y="61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8062598-222C-4638-B46E-5A3A6CDF91B9}"/>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2CAB3DD-C405-4CD9-AC40-392E35AE083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0681B4A-B7AA-415F-A644-3D4ABB2F4DF5}"/>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35E0317-AFD9-4BDC-868F-4C8BCC5B1512}"/>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35DFEE6-5481-45C3-B3CE-B5E5AA534705}"/>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18986</xdr:rowOff>
    </xdr:from>
    <xdr:to>
      <xdr:col>24</xdr:col>
      <xdr:colOff>114300</xdr:colOff>
      <xdr:row>36</xdr:row>
      <xdr:rowOff>120586</xdr:rowOff>
    </xdr:to>
    <xdr:sp macro="" textlink="">
      <xdr:nvSpPr>
        <xdr:cNvPr id="80" name="楕円 79">
          <a:extLst>
            <a:ext uri="{FF2B5EF4-FFF2-40B4-BE49-F238E27FC236}">
              <a16:creationId xmlns:a16="http://schemas.microsoft.com/office/drawing/2014/main" id="{C7A1A13D-11DC-45EE-9FF9-9D4131D856EC}"/>
            </a:ext>
          </a:extLst>
        </xdr:cNvPr>
        <xdr:cNvSpPr/>
      </xdr:nvSpPr>
      <xdr:spPr>
        <a:xfrm>
          <a:off x="4036060" y="60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168863</xdr:rowOff>
    </xdr:from>
    <xdr:ext cx="469744" cy="259045"/>
    <xdr:sp macro="" textlink="">
      <xdr:nvSpPr>
        <xdr:cNvPr id="81" name="議会費該当値テキスト">
          <a:extLst>
            <a:ext uri="{FF2B5EF4-FFF2-40B4-BE49-F238E27FC236}">
              <a16:creationId xmlns:a16="http://schemas.microsoft.com/office/drawing/2014/main" id="{1C1246A7-1DB0-4723-9D1F-3EB332249658}"/>
            </a:ext>
          </a:extLst>
        </xdr:cNvPr>
        <xdr:cNvSpPr txBox="1"/>
      </xdr:nvSpPr>
      <xdr:spPr>
        <a:xfrm>
          <a:off x="4137660" y="603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40703</xdr:rowOff>
    </xdr:from>
    <xdr:to>
      <xdr:col>20</xdr:col>
      <xdr:colOff>38100</xdr:colOff>
      <xdr:row>36</xdr:row>
      <xdr:rowOff>142303</xdr:rowOff>
    </xdr:to>
    <xdr:sp macro="" textlink="">
      <xdr:nvSpPr>
        <xdr:cNvPr id="82" name="楕円 81">
          <a:extLst>
            <a:ext uri="{FF2B5EF4-FFF2-40B4-BE49-F238E27FC236}">
              <a16:creationId xmlns:a16="http://schemas.microsoft.com/office/drawing/2014/main" id="{18A6FAB3-8AFC-4CD3-8D2F-2E25976827D3}"/>
            </a:ext>
          </a:extLst>
        </xdr:cNvPr>
        <xdr:cNvSpPr/>
      </xdr:nvSpPr>
      <xdr:spPr>
        <a:xfrm>
          <a:off x="3312160" y="60757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133430</xdr:rowOff>
    </xdr:from>
    <xdr:ext cx="469744" cy="259045"/>
    <xdr:sp macro="" textlink="">
      <xdr:nvSpPr>
        <xdr:cNvPr id="83" name="テキスト ボックス 82">
          <a:extLst>
            <a:ext uri="{FF2B5EF4-FFF2-40B4-BE49-F238E27FC236}">
              <a16:creationId xmlns:a16="http://schemas.microsoft.com/office/drawing/2014/main" id="{068E1FAA-5624-4698-8F6C-04D8ED3271C3}"/>
            </a:ext>
          </a:extLst>
        </xdr:cNvPr>
        <xdr:cNvSpPr txBox="1"/>
      </xdr:nvSpPr>
      <xdr:spPr>
        <a:xfrm>
          <a:off x="3150948" y="616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52134</xdr:rowOff>
    </xdr:from>
    <xdr:to>
      <xdr:col>15</xdr:col>
      <xdr:colOff>101600</xdr:colOff>
      <xdr:row>35</xdr:row>
      <xdr:rowOff>153734</xdr:rowOff>
    </xdr:to>
    <xdr:sp macro="" textlink="">
      <xdr:nvSpPr>
        <xdr:cNvPr id="84" name="楕円 83">
          <a:extLst>
            <a:ext uri="{FF2B5EF4-FFF2-40B4-BE49-F238E27FC236}">
              <a16:creationId xmlns:a16="http://schemas.microsoft.com/office/drawing/2014/main" id="{6AA196AA-408D-45CE-B118-18B4E84E0E34}"/>
            </a:ext>
          </a:extLst>
        </xdr:cNvPr>
        <xdr:cNvSpPr/>
      </xdr:nvSpPr>
      <xdr:spPr>
        <a:xfrm>
          <a:off x="2514600" y="591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170261</xdr:rowOff>
    </xdr:from>
    <xdr:ext cx="469744" cy="259045"/>
    <xdr:sp macro="" textlink="">
      <xdr:nvSpPr>
        <xdr:cNvPr id="85" name="テキスト ボックス 84">
          <a:extLst>
            <a:ext uri="{FF2B5EF4-FFF2-40B4-BE49-F238E27FC236}">
              <a16:creationId xmlns:a16="http://schemas.microsoft.com/office/drawing/2014/main" id="{222CAC6E-AEBF-4AD3-B997-9B8C56C32DAB}"/>
            </a:ext>
          </a:extLst>
        </xdr:cNvPr>
        <xdr:cNvSpPr txBox="1"/>
      </xdr:nvSpPr>
      <xdr:spPr>
        <a:xfrm>
          <a:off x="2353388" y="570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2794</xdr:rowOff>
    </xdr:from>
    <xdr:to>
      <xdr:col>10</xdr:col>
      <xdr:colOff>165100</xdr:colOff>
      <xdr:row>36</xdr:row>
      <xdr:rowOff>104394</xdr:rowOff>
    </xdr:to>
    <xdr:sp macro="" textlink="">
      <xdr:nvSpPr>
        <xdr:cNvPr id="86" name="楕円 85">
          <a:extLst>
            <a:ext uri="{FF2B5EF4-FFF2-40B4-BE49-F238E27FC236}">
              <a16:creationId xmlns:a16="http://schemas.microsoft.com/office/drawing/2014/main" id="{2798BDA9-3699-4CB0-888E-0A07DE3D10A0}"/>
            </a:ext>
          </a:extLst>
        </xdr:cNvPr>
        <xdr:cNvSpPr/>
      </xdr:nvSpPr>
      <xdr:spPr>
        <a:xfrm>
          <a:off x="17399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120921</xdr:rowOff>
    </xdr:from>
    <xdr:ext cx="469744" cy="259045"/>
    <xdr:sp macro="" textlink="">
      <xdr:nvSpPr>
        <xdr:cNvPr id="87" name="テキスト ボックス 86">
          <a:extLst>
            <a:ext uri="{FF2B5EF4-FFF2-40B4-BE49-F238E27FC236}">
              <a16:creationId xmlns:a16="http://schemas.microsoft.com/office/drawing/2014/main" id="{813AD1E1-147B-42A8-B6A8-0EC859E832A5}"/>
            </a:ext>
          </a:extLst>
        </xdr:cNvPr>
        <xdr:cNvSpPr txBox="1"/>
      </xdr:nvSpPr>
      <xdr:spPr>
        <a:xfrm>
          <a:off x="1578688" y="582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9842</xdr:rowOff>
    </xdr:from>
    <xdr:to>
      <xdr:col>6</xdr:col>
      <xdr:colOff>38100</xdr:colOff>
      <xdr:row>36</xdr:row>
      <xdr:rowOff>111442</xdr:rowOff>
    </xdr:to>
    <xdr:sp macro="" textlink="">
      <xdr:nvSpPr>
        <xdr:cNvPr id="88" name="楕円 87">
          <a:extLst>
            <a:ext uri="{FF2B5EF4-FFF2-40B4-BE49-F238E27FC236}">
              <a16:creationId xmlns:a16="http://schemas.microsoft.com/office/drawing/2014/main" id="{0F0D726C-D820-417A-9AC2-C6EDBF9B3CB0}"/>
            </a:ext>
          </a:extLst>
        </xdr:cNvPr>
        <xdr:cNvSpPr/>
      </xdr:nvSpPr>
      <xdr:spPr>
        <a:xfrm>
          <a:off x="965200" y="6044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127969</xdr:rowOff>
    </xdr:from>
    <xdr:ext cx="469744" cy="259045"/>
    <xdr:sp macro="" textlink="">
      <xdr:nvSpPr>
        <xdr:cNvPr id="89" name="テキスト ボックス 88">
          <a:extLst>
            <a:ext uri="{FF2B5EF4-FFF2-40B4-BE49-F238E27FC236}">
              <a16:creationId xmlns:a16="http://schemas.microsoft.com/office/drawing/2014/main" id="{D2A1DACB-375D-4015-B2FB-8FB1A6881439}"/>
            </a:ext>
          </a:extLst>
        </xdr:cNvPr>
        <xdr:cNvSpPr txBox="1"/>
      </xdr:nvSpPr>
      <xdr:spPr>
        <a:xfrm>
          <a:off x="803988" y="582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53613AF2-E322-4FD3-8AF4-E3ACC89F2749}"/>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0328C0C-322E-44CF-8C48-FACFE634B8C2}"/>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85DA9F2-CF72-44EF-94B0-785D9C52EAA2}"/>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44EC48DF-7028-42F3-BF41-5022F8E2FD0F}"/>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F3F74C7-D723-4731-A5D8-AE3BCC1FC23B}"/>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2C4E3EB-676F-43F6-9FE2-2F3139F6320F}"/>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8686DDB-C0BA-4C22-A291-5735E52F395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09ECD67-1CFB-4FEF-8F5D-12E5794BFB9D}"/>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BBB7EF2-AFAB-4270-8A9D-E8E69A5163FB}"/>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16C7EB7-96D6-44E4-BA7D-C495E0D0344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4C4CF34-305E-4A69-96B0-3BF77ACB4CF4}"/>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BDF5D0B7-AD39-4DF0-B1FA-69822E524201}"/>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A1056054-59A5-4CB8-A691-957D5898CCFC}"/>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5786434A-FE98-4F9E-9D9A-B707D4A17A23}"/>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B0EEA7C8-84EB-498F-8DF4-25A8397C8B7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CE26DEDB-D469-4AAF-ABD4-C4B0BCBE6405}"/>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D0C49224-D41B-4345-84C1-D29BDC12C125}"/>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DC3C3A5C-08C1-4723-8358-C9467466F01F}"/>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ADB8CCA4-4E4A-41CA-A849-9B301B42D001}"/>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B0FBCF61-12EA-44EE-A86D-AD4BE72807ED}"/>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CE060BA-8D85-4E65-8F5E-D99DFBD34C61}"/>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E288F684-E906-443B-A6CC-66311A4D64F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87AED070-1868-466E-AF21-DAC1BCBD8841}"/>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35E7C4F7-47CD-427E-891B-2BFD77C45B71}"/>
            </a:ext>
          </a:extLst>
        </xdr:cNvPr>
        <xdr:cNvCxnSpPr/>
      </xdr:nvCxnSpPr>
      <xdr:spPr>
        <a:xfrm flipV="1">
          <a:off x="4084955" y="8619133"/>
          <a:ext cx="1270" cy="1139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8E5EEA6C-1D1B-4C1B-B5D9-0C06FFF88602}"/>
            </a:ext>
          </a:extLst>
        </xdr:cNvPr>
        <xdr:cNvSpPr txBox="1"/>
      </xdr:nvSpPr>
      <xdr:spPr>
        <a:xfrm>
          <a:off x="4137660" y="976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72C88BB5-3252-4081-A581-1BFE62ED377E}"/>
            </a:ext>
          </a:extLst>
        </xdr:cNvPr>
        <xdr:cNvCxnSpPr/>
      </xdr:nvCxnSpPr>
      <xdr:spPr>
        <a:xfrm>
          <a:off x="4020820" y="9758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B625B62F-0AA5-4430-A47D-21106C371084}"/>
            </a:ext>
          </a:extLst>
        </xdr:cNvPr>
        <xdr:cNvSpPr txBox="1"/>
      </xdr:nvSpPr>
      <xdr:spPr>
        <a:xfrm>
          <a:off x="4137660" y="839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22141575-D5F2-4307-8DD0-745E6AA95657}"/>
            </a:ext>
          </a:extLst>
        </xdr:cNvPr>
        <xdr:cNvCxnSpPr/>
      </xdr:nvCxnSpPr>
      <xdr:spPr>
        <a:xfrm>
          <a:off x="4020820" y="86191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112333</xdr:rowOff>
    </xdr:from>
    <xdr:to>
      <xdr:col>24</xdr:col>
      <xdr:colOff>63500</xdr:colOff>
      <xdr:row>57</xdr:row>
      <xdr:rowOff>33797</xdr:rowOff>
    </xdr:to>
    <xdr:cxnSp macro="">
      <xdr:nvCxnSpPr>
        <xdr:cNvPr id="118" name="直線コネクタ 117">
          <a:extLst>
            <a:ext uri="{FF2B5EF4-FFF2-40B4-BE49-F238E27FC236}">
              <a16:creationId xmlns:a16="http://schemas.microsoft.com/office/drawing/2014/main" id="{320BC7B1-C6DE-4A91-8FBE-55DBDBB908DE}"/>
            </a:ext>
          </a:extLst>
        </xdr:cNvPr>
        <xdr:cNvCxnSpPr/>
      </xdr:nvCxnSpPr>
      <xdr:spPr>
        <a:xfrm flipV="1">
          <a:off x="3355340" y="9500173"/>
          <a:ext cx="731520" cy="8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F878DDE2-7ABC-48F9-88C9-BABBCB764DFA}"/>
            </a:ext>
          </a:extLst>
        </xdr:cNvPr>
        <xdr:cNvSpPr txBox="1"/>
      </xdr:nvSpPr>
      <xdr:spPr>
        <a:xfrm>
          <a:off x="4137660" y="948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39EB4592-09B0-448F-896E-40827A5AFF06}"/>
            </a:ext>
          </a:extLst>
        </xdr:cNvPr>
        <xdr:cNvSpPr/>
      </xdr:nvSpPr>
      <xdr:spPr>
        <a:xfrm>
          <a:off x="4036060" y="95064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163722</xdr:rowOff>
    </xdr:from>
    <xdr:to>
      <xdr:col>19</xdr:col>
      <xdr:colOff>177800</xdr:colOff>
      <xdr:row>57</xdr:row>
      <xdr:rowOff>33797</xdr:rowOff>
    </xdr:to>
    <xdr:cxnSp macro="">
      <xdr:nvCxnSpPr>
        <xdr:cNvPr id="121" name="直線コネクタ 120">
          <a:extLst>
            <a:ext uri="{FF2B5EF4-FFF2-40B4-BE49-F238E27FC236}">
              <a16:creationId xmlns:a16="http://schemas.microsoft.com/office/drawing/2014/main" id="{C3915B06-9FF8-43AE-8B4C-21F80E00FD50}"/>
            </a:ext>
          </a:extLst>
        </xdr:cNvPr>
        <xdr:cNvCxnSpPr/>
      </xdr:nvCxnSpPr>
      <xdr:spPr>
        <a:xfrm>
          <a:off x="2565400" y="9551562"/>
          <a:ext cx="789940" cy="3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22B7C11F-5E0E-448F-92C0-4D6709D6ADA7}"/>
            </a:ext>
          </a:extLst>
        </xdr:cNvPr>
        <xdr:cNvSpPr/>
      </xdr:nvSpPr>
      <xdr:spPr>
        <a:xfrm>
          <a:off x="3312160" y="9539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D89E92E5-2A5D-4DAC-8641-0827FF830EB0}"/>
            </a:ext>
          </a:extLst>
        </xdr:cNvPr>
        <xdr:cNvSpPr txBox="1"/>
      </xdr:nvSpPr>
      <xdr:spPr>
        <a:xfrm>
          <a:off x="3118631" y="931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163722</xdr:rowOff>
    </xdr:from>
    <xdr:to>
      <xdr:col>15</xdr:col>
      <xdr:colOff>50800</xdr:colOff>
      <xdr:row>56</xdr:row>
      <xdr:rowOff>165913</xdr:rowOff>
    </xdr:to>
    <xdr:cxnSp macro="">
      <xdr:nvCxnSpPr>
        <xdr:cNvPr id="124" name="直線コネクタ 123">
          <a:extLst>
            <a:ext uri="{FF2B5EF4-FFF2-40B4-BE49-F238E27FC236}">
              <a16:creationId xmlns:a16="http://schemas.microsoft.com/office/drawing/2014/main" id="{B17EAACB-9A32-4E6E-903A-7818DD58DDB1}"/>
            </a:ext>
          </a:extLst>
        </xdr:cNvPr>
        <xdr:cNvCxnSpPr/>
      </xdr:nvCxnSpPr>
      <xdr:spPr>
        <a:xfrm flipV="1">
          <a:off x="1790700" y="9551562"/>
          <a:ext cx="7747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5EEB3F84-7C56-4EB6-AA00-61600ABE3E8A}"/>
            </a:ext>
          </a:extLst>
        </xdr:cNvPr>
        <xdr:cNvSpPr/>
      </xdr:nvSpPr>
      <xdr:spPr>
        <a:xfrm>
          <a:off x="2514600" y="9539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66EDE438-30DD-4B34-92C0-D5E52C39BEEF}"/>
            </a:ext>
          </a:extLst>
        </xdr:cNvPr>
        <xdr:cNvSpPr txBox="1"/>
      </xdr:nvSpPr>
      <xdr:spPr>
        <a:xfrm>
          <a:off x="2343931" y="962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123035</xdr:rowOff>
    </xdr:from>
    <xdr:to>
      <xdr:col>10</xdr:col>
      <xdr:colOff>114300</xdr:colOff>
      <xdr:row>56</xdr:row>
      <xdr:rowOff>165913</xdr:rowOff>
    </xdr:to>
    <xdr:cxnSp macro="">
      <xdr:nvCxnSpPr>
        <xdr:cNvPr id="127" name="直線コネクタ 126">
          <a:extLst>
            <a:ext uri="{FF2B5EF4-FFF2-40B4-BE49-F238E27FC236}">
              <a16:creationId xmlns:a16="http://schemas.microsoft.com/office/drawing/2014/main" id="{A64C89AD-CB0B-46DD-9E60-9D738931B271}"/>
            </a:ext>
          </a:extLst>
        </xdr:cNvPr>
        <xdr:cNvCxnSpPr/>
      </xdr:nvCxnSpPr>
      <xdr:spPr>
        <a:xfrm>
          <a:off x="1008380" y="9343235"/>
          <a:ext cx="782320" cy="21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5444A207-F7A2-43C8-90B4-2759C886826D}"/>
            </a:ext>
          </a:extLst>
        </xdr:cNvPr>
        <xdr:cNvSpPr/>
      </xdr:nvSpPr>
      <xdr:spPr>
        <a:xfrm>
          <a:off x="1739900" y="9554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24468234-0A5C-4F62-8F60-E6CF292B8DC8}"/>
            </a:ext>
          </a:extLst>
        </xdr:cNvPr>
        <xdr:cNvSpPr txBox="1"/>
      </xdr:nvSpPr>
      <xdr:spPr>
        <a:xfrm>
          <a:off x="1546371" y="96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EF7E0129-DA3D-4982-B5A4-A4F0E7F24854}"/>
            </a:ext>
          </a:extLst>
        </xdr:cNvPr>
        <xdr:cNvSpPr/>
      </xdr:nvSpPr>
      <xdr:spPr>
        <a:xfrm>
          <a:off x="965200" y="9192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BDCD41E4-CF2F-4417-A5AE-FFD441B78127}"/>
            </a:ext>
          </a:extLst>
        </xdr:cNvPr>
        <xdr:cNvSpPr txBox="1"/>
      </xdr:nvSpPr>
      <xdr:spPr>
        <a:xfrm>
          <a:off x="739355" y="897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AB5587E8-63F2-42D0-AC1B-52A46FCEE592}"/>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077CB23-759B-43F6-AA34-04819D51DAC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E9BC221-B00A-4452-9853-26E0190DA593}"/>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7686958-E36A-4D6C-BB9E-4F5D19F7998B}"/>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91C588B-3D1E-405D-BE14-1268A8B32CFC}"/>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61533</xdr:rowOff>
    </xdr:from>
    <xdr:to>
      <xdr:col>24</xdr:col>
      <xdr:colOff>114300</xdr:colOff>
      <xdr:row>56</xdr:row>
      <xdr:rowOff>163133</xdr:rowOff>
    </xdr:to>
    <xdr:sp macro="" textlink="">
      <xdr:nvSpPr>
        <xdr:cNvPr id="137" name="楕円 136">
          <a:extLst>
            <a:ext uri="{FF2B5EF4-FFF2-40B4-BE49-F238E27FC236}">
              <a16:creationId xmlns:a16="http://schemas.microsoft.com/office/drawing/2014/main" id="{735675B3-FC34-434C-8C79-9F99B516D491}"/>
            </a:ext>
          </a:extLst>
        </xdr:cNvPr>
        <xdr:cNvSpPr/>
      </xdr:nvSpPr>
      <xdr:spPr>
        <a:xfrm>
          <a:off x="4036060" y="944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84410</xdr:rowOff>
    </xdr:from>
    <xdr:ext cx="599010" cy="259045"/>
    <xdr:sp macro="" textlink="">
      <xdr:nvSpPr>
        <xdr:cNvPr id="138" name="総務費該当値テキスト">
          <a:extLst>
            <a:ext uri="{FF2B5EF4-FFF2-40B4-BE49-F238E27FC236}">
              <a16:creationId xmlns:a16="http://schemas.microsoft.com/office/drawing/2014/main" id="{904D2EC0-6218-4E44-A7B3-5CB410C20C21}"/>
            </a:ext>
          </a:extLst>
        </xdr:cNvPr>
        <xdr:cNvSpPr txBox="1"/>
      </xdr:nvSpPr>
      <xdr:spPr>
        <a:xfrm>
          <a:off x="4137660" y="930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154447</xdr:rowOff>
    </xdr:from>
    <xdr:to>
      <xdr:col>20</xdr:col>
      <xdr:colOff>38100</xdr:colOff>
      <xdr:row>57</xdr:row>
      <xdr:rowOff>84597</xdr:rowOff>
    </xdr:to>
    <xdr:sp macro="" textlink="">
      <xdr:nvSpPr>
        <xdr:cNvPr id="139" name="楕円 138">
          <a:extLst>
            <a:ext uri="{FF2B5EF4-FFF2-40B4-BE49-F238E27FC236}">
              <a16:creationId xmlns:a16="http://schemas.microsoft.com/office/drawing/2014/main" id="{4F1D9CD0-9449-40C3-95F5-89F5BD03CEB8}"/>
            </a:ext>
          </a:extLst>
        </xdr:cNvPr>
        <xdr:cNvSpPr/>
      </xdr:nvSpPr>
      <xdr:spPr>
        <a:xfrm>
          <a:off x="3312160" y="9542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75724</xdr:rowOff>
    </xdr:from>
    <xdr:ext cx="534377" cy="259045"/>
    <xdr:sp macro="" textlink="">
      <xdr:nvSpPr>
        <xdr:cNvPr id="140" name="テキスト ボックス 139">
          <a:extLst>
            <a:ext uri="{FF2B5EF4-FFF2-40B4-BE49-F238E27FC236}">
              <a16:creationId xmlns:a16="http://schemas.microsoft.com/office/drawing/2014/main" id="{1FC77342-B268-45CB-B57E-2DA1F6210517}"/>
            </a:ext>
          </a:extLst>
        </xdr:cNvPr>
        <xdr:cNvSpPr txBox="1"/>
      </xdr:nvSpPr>
      <xdr:spPr>
        <a:xfrm>
          <a:off x="3118631" y="963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112922</xdr:rowOff>
    </xdr:from>
    <xdr:to>
      <xdr:col>15</xdr:col>
      <xdr:colOff>101600</xdr:colOff>
      <xdr:row>57</xdr:row>
      <xdr:rowOff>43072</xdr:rowOff>
    </xdr:to>
    <xdr:sp macro="" textlink="">
      <xdr:nvSpPr>
        <xdr:cNvPr id="141" name="楕円 140">
          <a:extLst>
            <a:ext uri="{FF2B5EF4-FFF2-40B4-BE49-F238E27FC236}">
              <a16:creationId xmlns:a16="http://schemas.microsoft.com/office/drawing/2014/main" id="{A923E10B-EAA8-48ED-8B83-1969E206EE0A}"/>
            </a:ext>
          </a:extLst>
        </xdr:cNvPr>
        <xdr:cNvSpPr/>
      </xdr:nvSpPr>
      <xdr:spPr>
        <a:xfrm>
          <a:off x="2514600" y="9500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59599</xdr:rowOff>
    </xdr:from>
    <xdr:ext cx="599010" cy="259045"/>
    <xdr:sp macro="" textlink="">
      <xdr:nvSpPr>
        <xdr:cNvPr id="142" name="テキスト ボックス 141">
          <a:extLst>
            <a:ext uri="{FF2B5EF4-FFF2-40B4-BE49-F238E27FC236}">
              <a16:creationId xmlns:a16="http://schemas.microsoft.com/office/drawing/2014/main" id="{3E08AE73-B209-4F17-9D36-660B3458B447}"/>
            </a:ext>
          </a:extLst>
        </xdr:cNvPr>
        <xdr:cNvSpPr txBox="1"/>
      </xdr:nvSpPr>
      <xdr:spPr>
        <a:xfrm>
          <a:off x="2311615" y="927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115113</xdr:rowOff>
    </xdr:from>
    <xdr:to>
      <xdr:col>10</xdr:col>
      <xdr:colOff>165100</xdr:colOff>
      <xdr:row>57</xdr:row>
      <xdr:rowOff>45263</xdr:rowOff>
    </xdr:to>
    <xdr:sp macro="" textlink="">
      <xdr:nvSpPr>
        <xdr:cNvPr id="143" name="楕円 142">
          <a:extLst>
            <a:ext uri="{FF2B5EF4-FFF2-40B4-BE49-F238E27FC236}">
              <a16:creationId xmlns:a16="http://schemas.microsoft.com/office/drawing/2014/main" id="{E834C2C2-7BC6-42E7-9CE7-10E2140BD35E}"/>
            </a:ext>
          </a:extLst>
        </xdr:cNvPr>
        <xdr:cNvSpPr/>
      </xdr:nvSpPr>
      <xdr:spPr>
        <a:xfrm>
          <a:off x="1739900" y="9502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61790</xdr:rowOff>
    </xdr:from>
    <xdr:ext cx="599010" cy="259045"/>
    <xdr:sp macro="" textlink="">
      <xdr:nvSpPr>
        <xdr:cNvPr id="144" name="テキスト ボックス 143">
          <a:extLst>
            <a:ext uri="{FF2B5EF4-FFF2-40B4-BE49-F238E27FC236}">
              <a16:creationId xmlns:a16="http://schemas.microsoft.com/office/drawing/2014/main" id="{312DA0CB-4D8D-4164-AEF6-A031514D3B54}"/>
            </a:ext>
          </a:extLst>
        </xdr:cNvPr>
        <xdr:cNvSpPr txBox="1"/>
      </xdr:nvSpPr>
      <xdr:spPr>
        <a:xfrm>
          <a:off x="1514055" y="92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72235</xdr:rowOff>
    </xdr:from>
    <xdr:to>
      <xdr:col>6</xdr:col>
      <xdr:colOff>38100</xdr:colOff>
      <xdr:row>56</xdr:row>
      <xdr:rowOff>2385</xdr:rowOff>
    </xdr:to>
    <xdr:sp macro="" textlink="">
      <xdr:nvSpPr>
        <xdr:cNvPr id="145" name="楕円 144">
          <a:extLst>
            <a:ext uri="{FF2B5EF4-FFF2-40B4-BE49-F238E27FC236}">
              <a16:creationId xmlns:a16="http://schemas.microsoft.com/office/drawing/2014/main" id="{DEF19C85-51F4-41E1-9341-9A521981BFCF}"/>
            </a:ext>
          </a:extLst>
        </xdr:cNvPr>
        <xdr:cNvSpPr/>
      </xdr:nvSpPr>
      <xdr:spPr>
        <a:xfrm>
          <a:off x="965200" y="9292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164962</xdr:rowOff>
    </xdr:from>
    <xdr:ext cx="599010" cy="259045"/>
    <xdr:sp macro="" textlink="">
      <xdr:nvSpPr>
        <xdr:cNvPr id="146" name="テキスト ボックス 145">
          <a:extLst>
            <a:ext uri="{FF2B5EF4-FFF2-40B4-BE49-F238E27FC236}">
              <a16:creationId xmlns:a16="http://schemas.microsoft.com/office/drawing/2014/main" id="{FE56ED03-5986-44BA-94AB-E499B6CB09DD}"/>
            </a:ext>
          </a:extLst>
        </xdr:cNvPr>
        <xdr:cNvSpPr txBox="1"/>
      </xdr:nvSpPr>
      <xdr:spPr>
        <a:xfrm>
          <a:off x="739355" y="938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710C9F5-6B11-4D79-99EE-806BF7684EF4}"/>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9701A04-79EC-4EB6-B6A6-7DE5E7C87399}"/>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E9A01F4-7E74-4C34-B419-64FE060B6A4D}"/>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14E54E3-7D9F-487D-9579-52A6F9F3123F}"/>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3593E63C-83CF-4863-A2FF-570FED1E272A}"/>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27D720C5-42D3-4889-BE36-9DC415FC8B9B}"/>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33CDDA2-8244-49C7-9BC3-F4F279C99A3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D38D6228-0AB8-40D7-BA3B-FA6E29D4B0EE}"/>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5E0E1F5-FACB-490D-8F4D-480E20A0F9D5}"/>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DED91A1-9AE5-44D9-80EC-CB1FBC8ACE01}"/>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27DB007F-D268-4C91-99D8-CB852E354DDB}"/>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2EE4A051-A7F1-4019-892B-6B5715DC0ADF}"/>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6E04A743-46C9-4EB1-9922-8B2658EA6DC6}"/>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98B5A64F-B531-4039-B7B3-ACE70336CD24}"/>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C9341A22-DC4D-4F80-B039-331AFD0BC55B}"/>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CB3F0914-CDE4-4C63-8C00-9CAD7013AD25}"/>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66021406-C13A-4DC5-B259-1863019D1B8E}"/>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55A1D41D-9831-4716-9BB3-B88DE8B613C3}"/>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204B076-6E58-45E1-9DF8-CE0151F97EBB}"/>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3D6B3F62-1AB1-4707-BDD9-976BC2DE8EE8}"/>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853A1B98-D7C4-4DD0-81CB-3C682D7AAB3D}"/>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C62FA6DD-7140-4700-9ADD-A28154FDCD85}"/>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5D36A51-0F6F-4812-AD1D-1E8E13615B7C}"/>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202A730-712E-4BCB-A929-3567D8B051A5}"/>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23B7AE8E-CAB1-4090-96BC-2CB7A504996C}"/>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43904997-45A1-43F8-BE7C-065BA715C3B1}"/>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DBD4BABC-FF26-4E50-A603-871600A8F11C}"/>
            </a:ext>
          </a:extLst>
        </xdr:cNvPr>
        <xdr:cNvCxnSpPr/>
      </xdr:nvCxnSpPr>
      <xdr:spPr>
        <a:xfrm flipV="1">
          <a:off x="4084955" y="11950428"/>
          <a:ext cx="1270" cy="135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6447FD32-8CBD-4D87-B0BF-A492EDCEB939}"/>
            </a:ext>
          </a:extLst>
        </xdr:cNvPr>
        <xdr:cNvSpPr txBox="1"/>
      </xdr:nvSpPr>
      <xdr:spPr>
        <a:xfrm>
          <a:off x="4137660" y="1330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4188FB57-04CB-4A2D-B0F4-8D27678D6F2E}"/>
            </a:ext>
          </a:extLst>
        </xdr:cNvPr>
        <xdr:cNvCxnSpPr/>
      </xdr:nvCxnSpPr>
      <xdr:spPr>
        <a:xfrm>
          <a:off x="4020820" y="13303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6E4E74E1-FD5A-479B-A525-B9C650485565}"/>
            </a:ext>
          </a:extLst>
        </xdr:cNvPr>
        <xdr:cNvSpPr txBox="1"/>
      </xdr:nvSpPr>
      <xdr:spPr>
        <a:xfrm>
          <a:off x="4137660" y="1173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DF8FAE68-8C94-40E8-B70F-9C317A4E4CE9}"/>
            </a:ext>
          </a:extLst>
        </xdr:cNvPr>
        <xdr:cNvCxnSpPr/>
      </xdr:nvCxnSpPr>
      <xdr:spPr>
        <a:xfrm>
          <a:off x="4020820" y="11950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160742</xdr:rowOff>
    </xdr:from>
    <xdr:to>
      <xdr:col>24</xdr:col>
      <xdr:colOff>63500</xdr:colOff>
      <xdr:row>78</xdr:row>
      <xdr:rowOff>47487</xdr:rowOff>
    </xdr:to>
    <xdr:cxnSp macro="">
      <xdr:nvCxnSpPr>
        <xdr:cNvPr id="178" name="直線コネクタ 177">
          <a:extLst>
            <a:ext uri="{FF2B5EF4-FFF2-40B4-BE49-F238E27FC236}">
              <a16:creationId xmlns:a16="http://schemas.microsoft.com/office/drawing/2014/main" id="{B2F9E313-87BD-42E0-B07D-7B53B7EEA476}"/>
            </a:ext>
          </a:extLst>
        </xdr:cNvPr>
        <xdr:cNvCxnSpPr/>
      </xdr:nvCxnSpPr>
      <xdr:spPr>
        <a:xfrm flipV="1">
          <a:off x="3355340" y="12901382"/>
          <a:ext cx="731520" cy="22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E36FEAA3-C852-46E9-8B7F-915729797FD5}"/>
            </a:ext>
          </a:extLst>
        </xdr:cNvPr>
        <xdr:cNvSpPr txBox="1"/>
      </xdr:nvSpPr>
      <xdr:spPr>
        <a:xfrm>
          <a:off x="4137660" y="12682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7C406B66-933F-41C3-A2FB-73E7641BA764}"/>
            </a:ext>
          </a:extLst>
        </xdr:cNvPr>
        <xdr:cNvSpPr/>
      </xdr:nvSpPr>
      <xdr:spPr>
        <a:xfrm>
          <a:off x="4036060" y="12827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38441</xdr:rowOff>
    </xdr:from>
    <xdr:to>
      <xdr:col>19</xdr:col>
      <xdr:colOff>177800</xdr:colOff>
      <xdr:row>78</xdr:row>
      <xdr:rowOff>47487</xdr:rowOff>
    </xdr:to>
    <xdr:cxnSp macro="">
      <xdr:nvCxnSpPr>
        <xdr:cNvPr id="181" name="直線コネクタ 180">
          <a:extLst>
            <a:ext uri="{FF2B5EF4-FFF2-40B4-BE49-F238E27FC236}">
              <a16:creationId xmlns:a16="http://schemas.microsoft.com/office/drawing/2014/main" id="{D75810BF-C388-4018-8765-19E5EB8A005E}"/>
            </a:ext>
          </a:extLst>
        </xdr:cNvPr>
        <xdr:cNvCxnSpPr/>
      </xdr:nvCxnSpPr>
      <xdr:spPr>
        <a:xfrm>
          <a:off x="2565400" y="13114361"/>
          <a:ext cx="78994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C58682AF-F730-4A9D-A478-C3089C96B9CC}"/>
            </a:ext>
          </a:extLst>
        </xdr:cNvPr>
        <xdr:cNvSpPr/>
      </xdr:nvSpPr>
      <xdr:spPr>
        <a:xfrm>
          <a:off x="3312160" y="12935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AC8A9482-263D-4023-9144-1A240C517FA5}"/>
            </a:ext>
          </a:extLst>
        </xdr:cNvPr>
        <xdr:cNvSpPr txBox="1"/>
      </xdr:nvSpPr>
      <xdr:spPr>
        <a:xfrm>
          <a:off x="3086315" y="1271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19163</xdr:rowOff>
    </xdr:from>
    <xdr:to>
      <xdr:col>15</xdr:col>
      <xdr:colOff>50800</xdr:colOff>
      <xdr:row>78</xdr:row>
      <xdr:rowOff>38441</xdr:rowOff>
    </xdr:to>
    <xdr:cxnSp macro="">
      <xdr:nvCxnSpPr>
        <xdr:cNvPr id="184" name="直線コネクタ 183">
          <a:extLst>
            <a:ext uri="{FF2B5EF4-FFF2-40B4-BE49-F238E27FC236}">
              <a16:creationId xmlns:a16="http://schemas.microsoft.com/office/drawing/2014/main" id="{E7FFF2F8-74FA-4C49-8C9F-D31D3A2C4703}"/>
            </a:ext>
          </a:extLst>
        </xdr:cNvPr>
        <xdr:cNvCxnSpPr/>
      </xdr:nvCxnSpPr>
      <xdr:spPr>
        <a:xfrm>
          <a:off x="1790700" y="12927443"/>
          <a:ext cx="774700" cy="18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70B7AC31-FE89-48C1-BEC9-FEC1B863A7D3}"/>
            </a:ext>
          </a:extLst>
        </xdr:cNvPr>
        <xdr:cNvSpPr/>
      </xdr:nvSpPr>
      <xdr:spPr>
        <a:xfrm>
          <a:off x="2514600" y="13055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74C22C18-9977-4AB4-B186-1101A8FECEAF}"/>
            </a:ext>
          </a:extLst>
        </xdr:cNvPr>
        <xdr:cNvSpPr txBox="1"/>
      </xdr:nvSpPr>
      <xdr:spPr>
        <a:xfrm>
          <a:off x="2311615" y="1283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19163</xdr:rowOff>
    </xdr:from>
    <xdr:to>
      <xdr:col>10</xdr:col>
      <xdr:colOff>114300</xdr:colOff>
      <xdr:row>79</xdr:row>
      <xdr:rowOff>50546</xdr:rowOff>
    </xdr:to>
    <xdr:cxnSp macro="">
      <xdr:nvCxnSpPr>
        <xdr:cNvPr id="187" name="直線コネクタ 186">
          <a:extLst>
            <a:ext uri="{FF2B5EF4-FFF2-40B4-BE49-F238E27FC236}">
              <a16:creationId xmlns:a16="http://schemas.microsoft.com/office/drawing/2014/main" id="{54D9EC80-2852-4E02-8BFD-9F77B0033913}"/>
            </a:ext>
          </a:extLst>
        </xdr:cNvPr>
        <xdr:cNvCxnSpPr/>
      </xdr:nvCxnSpPr>
      <xdr:spPr>
        <a:xfrm flipV="1">
          <a:off x="1008380" y="12927443"/>
          <a:ext cx="782320" cy="36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90FD0698-A5C1-4AE1-81D7-2226897A8FFF}"/>
            </a:ext>
          </a:extLst>
        </xdr:cNvPr>
        <xdr:cNvSpPr/>
      </xdr:nvSpPr>
      <xdr:spPr>
        <a:xfrm>
          <a:off x="1739900" y="129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5D232570-B555-4566-8D55-06BB032C6985}"/>
            </a:ext>
          </a:extLst>
        </xdr:cNvPr>
        <xdr:cNvSpPr txBox="1"/>
      </xdr:nvSpPr>
      <xdr:spPr>
        <a:xfrm>
          <a:off x="1514055" y="1304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6CDD7294-0D3E-4B85-A6C9-8AE93A3EDC0B}"/>
            </a:ext>
          </a:extLst>
        </xdr:cNvPr>
        <xdr:cNvSpPr/>
      </xdr:nvSpPr>
      <xdr:spPr>
        <a:xfrm>
          <a:off x="965200" y="13220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608DA802-3015-407D-BB21-2D231A53C8C6}"/>
            </a:ext>
          </a:extLst>
        </xdr:cNvPr>
        <xdr:cNvSpPr txBox="1"/>
      </xdr:nvSpPr>
      <xdr:spPr>
        <a:xfrm>
          <a:off x="739355" y="12999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438122E-F4C6-427A-AF8D-F041B16CA599}"/>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622A998-FF3A-429A-89F7-A9AB05E2F55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82A87A9C-6A2D-449F-86F6-CAB9BD7D22B9}"/>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F8B17C7-B224-477A-850B-B6EF6388F7C1}"/>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841394EA-67F6-4EAF-885C-0EFF9D61912C}"/>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109942</xdr:rowOff>
    </xdr:from>
    <xdr:to>
      <xdr:col>24</xdr:col>
      <xdr:colOff>114300</xdr:colOff>
      <xdr:row>77</xdr:row>
      <xdr:rowOff>40092</xdr:rowOff>
    </xdr:to>
    <xdr:sp macro="" textlink="">
      <xdr:nvSpPr>
        <xdr:cNvPr id="197" name="楕円 196">
          <a:extLst>
            <a:ext uri="{FF2B5EF4-FFF2-40B4-BE49-F238E27FC236}">
              <a16:creationId xmlns:a16="http://schemas.microsoft.com/office/drawing/2014/main" id="{B5309737-F014-4849-AE97-F75270A3DC1B}"/>
            </a:ext>
          </a:extLst>
        </xdr:cNvPr>
        <xdr:cNvSpPr/>
      </xdr:nvSpPr>
      <xdr:spPr>
        <a:xfrm>
          <a:off x="4036060" y="12850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88369</xdr:rowOff>
    </xdr:from>
    <xdr:ext cx="599010" cy="259045"/>
    <xdr:sp macro="" textlink="">
      <xdr:nvSpPr>
        <xdr:cNvPr id="198" name="民生費該当値テキスト">
          <a:extLst>
            <a:ext uri="{FF2B5EF4-FFF2-40B4-BE49-F238E27FC236}">
              <a16:creationId xmlns:a16="http://schemas.microsoft.com/office/drawing/2014/main" id="{12937547-8781-43E9-B7CE-5DCE7F11057E}"/>
            </a:ext>
          </a:extLst>
        </xdr:cNvPr>
        <xdr:cNvSpPr txBox="1"/>
      </xdr:nvSpPr>
      <xdr:spPr>
        <a:xfrm>
          <a:off x="4137660" y="1282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168137</xdr:rowOff>
    </xdr:from>
    <xdr:to>
      <xdr:col>20</xdr:col>
      <xdr:colOff>38100</xdr:colOff>
      <xdr:row>78</xdr:row>
      <xdr:rowOff>98287</xdr:rowOff>
    </xdr:to>
    <xdr:sp macro="" textlink="">
      <xdr:nvSpPr>
        <xdr:cNvPr id="199" name="楕円 198">
          <a:extLst>
            <a:ext uri="{FF2B5EF4-FFF2-40B4-BE49-F238E27FC236}">
              <a16:creationId xmlns:a16="http://schemas.microsoft.com/office/drawing/2014/main" id="{D9F449D2-2198-42F2-A263-BFAA600C2F18}"/>
            </a:ext>
          </a:extLst>
        </xdr:cNvPr>
        <xdr:cNvSpPr/>
      </xdr:nvSpPr>
      <xdr:spPr>
        <a:xfrm>
          <a:off x="3312160" y="13076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89414</xdr:rowOff>
    </xdr:from>
    <xdr:ext cx="599010" cy="259045"/>
    <xdr:sp macro="" textlink="">
      <xdr:nvSpPr>
        <xdr:cNvPr id="200" name="テキスト ボックス 199">
          <a:extLst>
            <a:ext uri="{FF2B5EF4-FFF2-40B4-BE49-F238E27FC236}">
              <a16:creationId xmlns:a16="http://schemas.microsoft.com/office/drawing/2014/main" id="{6921CD2C-EF63-492B-90F7-9BA609F9BCF5}"/>
            </a:ext>
          </a:extLst>
        </xdr:cNvPr>
        <xdr:cNvSpPr txBox="1"/>
      </xdr:nvSpPr>
      <xdr:spPr>
        <a:xfrm>
          <a:off x="3086315" y="1316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159091</xdr:rowOff>
    </xdr:from>
    <xdr:to>
      <xdr:col>15</xdr:col>
      <xdr:colOff>101600</xdr:colOff>
      <xdr:row>78</xdr:row>
      <xdr:rowOff>89241</xdr:rowOff>
    </xdr:to>
    <xdr:sp macro="" textlink="">
      <xdr:nvSpPr>
        <xdr:cNvPr id="201" name="楕円 200">
          <a:extLst>
            <a:ext uri="{FF2B5EF4-FFF2-40B4-BE49-F238E27FC236}">
              <a16:creationId xmlns:a16="http://schemas.microsoft.com/office/drawing/2014/main" id="{33D9F926-9C54-4250-87C7-24C1CE184412}"/>
            </a:ext>
          </a:extLst>
        </xdr:cNvPr>
        <xdr:cNvSpPr/>
      </xdr:nvSpPr>
      <xdr:spPr>
        <a:xfrm>
          <a:off x="2514600" y="13067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80368</xdr:rowOff>
    </xdr:from>
    <xdr:ext cx="599010" cy="259045"/>
    <xdr:sp macro="" textlink="">
      <xdr:nvSpPr>
        <xdr:cNvPr id="202" name="テキスト ボックス 201">
          <a:extLst>
            <a:ext uri="{FF2B5EF4-FFF2-40B4-BE49-F238E27FC236}">
              <a16:creationId xmlns:a16="http://schemas.microsoft.com/office/drawing/2014/main" id="{C739B830-FBBB-446F-9579-568D8F804CF3}"/>
            </a:ext>
          </a:extLst>
        </xdr:cNvPr>
        <xdr:cNvSpPr txBox="1"/>
      </xdr:nvSpPr>
      <xdr:spPr>
        <a:xfrm>
          <a:off x="2311615" y="1315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139813</xdr:rowOff>
    </xdr:from>
    <xdr:to>
      <xdr:col>10</xdr:col>
      <xdr:colOff>165100</xdr:colOff>
      <xdr:row>77</xdr:row>
      <xdr:rowOff>69963</xdr:rowOff>
    </xdr:to>
    <xdr:sp macro="" textlink="">
      <xdr:nvSpPr>
        <xdr:cNvPr id="203" name="楕円 202">
          <a:extLst>
            <a:ext uri="{FF2B5EF4-FFF2-40B4-BE49-F238E27FC236}">
              <a16:creationId xmlns:a16="http://schemas.microsoft.com/office/drawing/2014/main" id="{7D99FC4B-BD3D-402A-94AE-2F0B9B851427}"/>
            </a:ext>
          </a:extLst>
        </xdr:cNvPr>
        <xdr:cNvSpPr/>
      </xdr:nvSpPr>
      <xdr:spPr>
        <a:xfrm>
          <a:off x="1739900" y="12880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86489</xdr:rowOff>
    </xdr:from>
    <xdr:ext cx="599010" cy="259045"/>
    <xdr:sp macro="" textlink="">
      <xdr:nvSpPr>
        <xdr:cNvPr id="204" name="テキスト ボックス 203">
          <a:extLst>
            <a:ext uri="{FF2B5EF4-FFF2-40B4-BE49-F238E27FC236}">
              <a16:creationId xmlns:a16="http://schemas.microsoft.com/office/drawing/2014/main" id="{6E3E6F7C-CA75-4583-9776-F173925AFA99}"/>
            </a:ext>
          </a:extLst>
        </xdr:cNvPr>
        <xdr:cNvSpPr txBox="1"/>
      </xdr:nvSpPr>
      <xdr:spPr>
        <a:xfrm>
          <a:off x="1514055" y="1265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171196</xdr:rowOff>
    </xdr:from>
    <xdr:to>
      <xdr:col>6</xdr:col>
      <xdr:colOff>38100</xdr:colOff>
      <xdr:row>79</xdr:row>
      <xdr:rowOff>101346</xdr:rowOff>
    </xdr:to>
    <xdr:sp macro="" textlink="">
      <xdr:nvSpPr>
        <xdr:cNvPr id="205" name="楕円 204">
          <a:extLst>
            <a:ext uri="{FF2B5EF4-FFF2-40B4-BE49-F238E27FC236}">
              <a16:creationId xmlns:a16="http://schemas.microsoft.com/office/drawing/2014/main" id="{FACEF2CF-F54C-480A-80E4-EE409F5F7335}"/>
            </a:ext>
          </a:extLst>
        </xdr:cNvPr>
        <xdr:cNvSpPr/>
      </xdr:nvSpPr>
      <xdr:spPr>
        <a:xfrm>
          <a:off x="965200" y="132471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92473</xdr:rowOff>
    </xdr:from>
    <xdr:ext cx="599010" cy="259045"/>
    <xdr:sp macro="" textlink="">
      <xdr:nvSpPr>
        <xdr:cNvPr id="206" name="テキスト ボックス 205">
          <a:extLst>
            <a:ext uri="{FF2B5EF4-FFF2-40B4-BE49-F238E27FC236}">
              <a16:creationId xmlns:a16="http://schemas.microsoft.com/office/drawing/2014/main" id="{91DCD27A-B957-4794-B3E7-A5DFFB5FBED7}"/>
            </a:ext>
          </a:extLst>
        </xdr:cNvPr>
        <xdr:cNvSpPr txBox="1"/>
      </xdr:nvSpPr>
      <xdr:spPr>
        <a:xfrm>
          <a:off x="739355" y="1333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2F2D7E4A-E021-48F9-8A7B-6E3A18632B5B}"/>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F6C34A46-252C-4C80-BE76-131C6A84A3BB}"/>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E685BE3-ADE6-42B3-93A5-8AF9B8947CC7}"/>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0B75B2E-EED0-403B-B3EA-03482BFC84AB}"/>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9F10DF21-1436-461C-A8BD-4105B2510444}"/>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E163FDB7-5033-48DD-AE76-67E0179C881D}"/>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D8922B50-060F-4026-AFFC-046A3548E50B}"/>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E34E5FE3-E8A5-4203-B44E-E63AF68C8A11}"/>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273A2147-E7A0-4531-AC42-9E32BCFA21F3}"/>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8719A15-7388-422C-82E8-87EBD0C39C76}"/>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955B6BB2-3B9D-4CB4-A4B2-8F474ED2DF14}"/>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AA65EA32-F10F-40CE-AA0E-9B624B98D384}"/>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144907F0-2AD5-4466-9182-37DC9D56BE73}"/>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E7B3A483-875F-45F9-87DA-DCBC16F8FFBB}"/>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A6E3A2CF-17FF-4894-8E65-B4736067154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1AD54638-E371-4D07-9522-2C4A0D93B1E4}"/>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E82F4140-CEB4-4E71-B28B-2AD323774CAD}"/>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5436F3C1-A2E5-4F92-BB22-F1410D3F2E49}"/>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F8EAF502-EFB0-44D6-8C9B-59DDD0C59F1A}"/>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260F304A-1C9D-4F9C-9FC9-243247F8BF67}"/>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4666AB53-1E69-45DC-AC87-A5FFAA0B4FC1}"/>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47ED6331-3BA1-45C0-BEB0-33C6D376309E}"/>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E53D9A02-38DF-4CE5-B243-9E7C8D5C78FF}"/>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FF619EA1-0D08-464A-963B-6B811FE11D6F}"/>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1E431336-519E-490F-B4AC-9A691F878A0B}"/>
            </a:ext>
          </a:extLst>
        </xdr:cNvPr>
        <xdr:cNvCxnSpPr/>
      </xdr:nvCxnSpPr>
      <xdr:spPr>
        <a:xfrm flipV="1">
          <a:off x="4084955" y="15042122"/>
          <a:ext cx="1270" cy="159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6ED77B00-845D-4D12-AF05-A1AFBAE65E87}"/>
            </a:ext>
          </a:extLst>
        </xdr:cNvPr>
        <xdr:cNvSpPr txBox="1"/>
      </xdr:nvSpPr>
      <xdr:spPr>
        <a:xfrm>
          <a:off x="4137660" y="1663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7FF62FA1-A641-4996-B095-DA37FDB038AE}"/>
            </a:ext>
          </a:extLst>
        </xdr:cNvPr>
        <xdr:cNvCxnSpPr/>
      </xdr:nvCxnSpPr>
      <xdr:spPr>
        <a:xfrm>
          <a:off x="4020820" y="16633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FB6994BF-9E21-4A78-84D9-A455CD85160B}"/>
            </a:ext>
          </a:extLst>
        </xdr:cNvPr>
        <xdr:cNvSpPr txBox="1"/>
      </xdr:nvSpPr>
      <xdr:spPr>
        <a:xfrm>
          <a:off x="4137660" y="1482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753F3305-3B59-499F-8AD5-D56E4D3C7FFC}"/>
            </a:ext>
          </a:extLst>
        </xdr:cNvPr>
        <xdr:cNvCxnSpPr/>
      </xdr:nvCxnSpPr>
      <xdr:spPr>
        <a:xfrm>
          <a:off x="4020820" y="15042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138722</xdr:rowOff>
    </xdr:from>
    <xdr:to>
      <xdr:col>24</xdr:col>
      <xdr:colOff>63500</xdr:colOff>
      <xdr:row>97</xdr:row>
      <xdr:rowOff>130569</xdr:rowOff>
    </xdr:to>
    <xdr:cxnSp macro="">
      <xdr:nvCxnSpPr>
        <xdr:cNvPr id="236" name="直線コネクタ 235">
          <a:extLst>
            <a:ext uri="{FF2B5EF4-FFF2-40B4-BE49-F238E27FC236}">
              <a16:creationId xmlns:a16="http://schemas.microsoft.com/office/drawing/2014/main" id="{301DCD78-A23C-4F45-ADD8-F4D96AC95B7D}"/>
            </a:ext>
          </a:extLst>
        </xdr:cNvPr>
        <xdr:cNvCxnSpPr/>
      </xdr:nvCxnSpPr>
      <xdr:spPr>
        <a:xfrm>
          <a:off x="3355340" y="15729242"/>
          <a:ext cx="731520" cy="66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BAAA0319-C635-4A0C-B855-DB073891F10C}"/>
            </a:ext>
          </a:extLst>
        </xdr:cNvPr>
        <xdr:cNvSpPr txBox="1"/>
      </xdr:nvSpPr>
      <xdr:spPr>
        <a:xfrm>
          <a:off x="4137660" y="16082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A7B86E57-E431-4A38-B37F-69C0911AD903}"/>
            </a:ext>
          </a:extLst>
        </xdr:cNvPr>
        <xdr:cNvSpPr/>
      </xdr:nvSpPr>
      <xdr:spPr>
        <a:xfrm>
          <a:off x="4036060" y="16227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138722</xdr:rowOff>
    </xdr:from>
    <xdr:to>
      <xdr:col>19</xdr:col>
      <xdr:colOff>177800</xdr:colOff>
      <xdr:row>94</xdr:row>
      <xdr:rowOff>102197</xdr:rowOff>
    </xdr:to>
    <xdr:cxnSp macro="">
      <xdr:nvCxnSpPr>
        <xdr:cNvPr id="239" name="直線コネクタ 238">
          <a:extLst>
            <a:ext uri="{FF2B5EF4-FFF2-40B4-BE49-F238E27FC236}">
              <a16:creationId xmlns:a16="http://schemas.microsoft.com/office/drawing/2014/main" id="{D60EDE03-DE67-4CFD-BBCD-89B3618122BD}"/>
            </a:ext>
          </a:extLst>
        </xdr:cNvPr>
        <xdr:cNvCxnSpPr/>
      </xdr:nvCxnSpPr>
      <xdr:spPr>
        <a:xfrm flipV="1">
          <a:off x="2565400" y="15729242"/>
          <a:ext cx="789940" cy="1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3CAFEF70-45D4-4B42-A325-A82F3336DA46}"/>
            </a:ext>
          </a:extLst>
        </xdr:cNvPr>
        <xdr:cNvSpPr/>
      </xdr:nvSpPr>
      <xdr:spPr>
        <a:xfrm>
          <a:off x="3312160" y="162738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4FB4B15D-E849-4155-A313-F593AF04AE8F}"/>
            </a:ext>
          </a:extLst>
        </xdr:cNvPr>
        <xdr:cNvSpPr txBox="1"/>
      </xdr:nvSpPr>
      <xdr:spPr>
        <a:xfrm>
          <a:off x="3118631" y="1636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102197</xdr:rowOff>
    </xdr:from>
    <xdr:to>
      <xdr:col>15</xdr:col>
      <xdr:colOff>50800</xdr:colOff>
      <xdr:row>97</xdr:row>
      <xdr:rowOff>113957</xdr:rowOff>
    </xdr:to>
    <xdr:cxnSp macro="">
      <xdr:nvCxnSpPr>
        <xdr:cNvPr id="242" name="直線コネクタ 241">
          <a:extLst>
            <a:ext uri="{FF2B5EF4-FFF2-40B4-BE49-F238E27FC236}">
              <a16:creationId xmlns:a16="http://schemas.microsoft.com/office/drawing/2014/main" id="{ED17FB24-1807-480F-9058-54ED4BC4B462}"/>
            </a:ext>
          </a:extLst>
        </xdr:cNvPr>
        <xdr:cNvCxnSpPr/>
      </xdr:nvCxnSpPr>
      <xdr:spPr>
        <a:xfrm flipV="1">
          <a:off x="1790700" y="15860357"/>
          <a:ext cx="774700" cy="5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9EBF6C83-4907-4D18-AAC0-62B976A7ECAC}"/>
            </a:ext>
          </a:extLst>
        </xdr:cNvPr>
        <xdr:cNvSpPr/>
      </xdr:nvSpPr>
      <xdr:spPr>
        <a:xfrm>
          <a:off x="2514600" y="1624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536C00F6-D190-4B18-A260-1F0814075003}"/>
            </a:ext>
          </a:extLst>
        </xdr:cNvPr>
        <xdr:cNvSpPr txBox="1"/>
      </xdr:nvSpPr>
      <xdr:spPr>
        <a:xfrm>
          <a:off x="2343931" y="1633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112230</xdr:rowOff>
    </xdr:from>
    <xdr:to>
      <xdr:col>10</xdr:col>
      <xdr:colOff>114300</xdr:colOff>
      <xdr:row>97</xdr:row>
      <xdr:rowOff>113957</xdr:rowOff>
    </xdr:to>
    <xdr:cxnSp macro="">
      <xdr:nvCxnSpPr>
        <xdr:cNvPr id="245" name="直線コネクタ 244">
          <a:extLst>
            <a:ext uri="{FF2B5EF4-FFF2-40B4-BE49-F238E27FC236}">
              <a16:creationId xmlns:a16="http://schemas.microsoft.com/office/drawing/2014/main" id="{7F79B552-4433-400B-B649-80389445ACB5}"/>
            </a:ext>
          </a:extLst>
        </xdr:cNvPr>
        <xdr:cNvCxnSpPr/>
      </xdr:nvCxnSpPr>
      <xdr:spPr>
        <a:xfrm>
          <a:off x="1008380" y="16373310"/>
          <a:ext cx="78232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1CA4A1FA-6A02-4A8A-BDAC-5E8A0EA55E51}"/>
            </a:ext>
          </a:extLst>
        </xdr:cNvPr>
        <xdr:cNvSpPr/>
      </xdr:nvSpPr>
      <xdr:spPr>
        <a:xfrm>
          <a:off x="1739900" y="16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B5D6721F-347B-436B-A78F-4AC3A7652DB7}"/>
            </a:ext>
          </a:extLst>
        </xdr:cNvPr>
        <xdr:cNvSpPr txBox="1"/>
      </xdr:nvSpPr>
      <xdr:spPr>
        <a:xfrm>
          <a:off x="1546371" y="1605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BD784F00-2DA0-4CF4-B90D-969A2AD9BC1C}"/>
            </a:ext>
          </a:extLst>
        </xdr:cNvPr>
        <xdr:cNvSpPr/>
      </xdr:nvSpPr>
      <xdr:spPr>
        <a:xfrm>
          <a:off x="965200" y="163664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E52E952C-4904-4E3C-9B4A-BDD5C80EA332}"/>
            </a:ext>
          </a:extLst>
        </xdr:cNvPr>
        <xdr:cNvSpPr txBox="1"/>
      </xdr:nvSpPr>
      <xdr:spPr>
        <a:xfrm>
          <a:off x="771671" y="1645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314FE3D-6D69-4172-A0A4-54842214E874}"/>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131ECFF-FB43-42BA-891C-1EA2CE0BE1BE}"/>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C2CA28C-76D5-48DA-AFD6-7B09C70F9872}"/>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2D8944C-CCE4-4D40-AF78-38A1F39AA91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EBE4261A-3FCB-4F0A-A148-2718F3A88B57}"/>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79769</xdr:rowOff>
    </xdr:from>
    <xdr:to>
      <xdr:col>24</xdr:col>
      <xdr:colOff>114300</xdr:colOff>
      <xdr:row>98</xdr:row>
      <xdr:rowOff>9919</xdr:rowOff>
    </xdr:to>
    <xdr:sp macro="" textlink="">
      <xdr:nvSpPr>
        <xdr:cNvPr id="255" name="楕円 254">
          <a:extLst>
            <a:ext uri="{FF2B5EF4-FFF2-40B4-BE49-F238E27FC236}">
              <a16:creationId xmlns:a16="http://schemas.microsoft.com/office/drawing/2014/main" id="{01988611-B4EB-4990-A6C3-10A7B64B271C}"/>
            </a:ext>
          </a:extLst>
        </xdr:cNvPr>
        <xdr:cNvSpPr/>
      </xdr:nvSpPr>
      <xdr:spPr>
        <a:xfrm>
          <a:off x="4036060" y="163408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58196</xdr:rowOff>
    </xdr:from>
    <xdr:ext cx="534377" cy="259045"/>
    <xdr:sp macro="" textlink="">
      <xdr:nvSpPr>
        <xdr:cNvPr id="256" name="衛生費該当値テキスト">
          <a:extLst>
            <a:ext uri="{FF2B5EF4-FFF2-40B4-BE49-F238E27FC236}">
              <a16:creationId xmlns:a16="http://schemas.microsoft.com/office/drawing/2014/main" id="{64550279-AD3D-4F55-8075-03BF74545E02}"/>
            </a:ext>
          </a:extLst>
        </xdr:cNvPr>
        <xdr:cNvSpPr txBox="1"/>
      </xdr:nvSpPr>
      <xdr:spPr>
        <a:xfrm>
          <a:off x="4137660" y="1631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87922</xdr:rowOff>
    </xdr:from>
    <xdr:to>
      <xdr:col>20</xdr:col>
      <xdr:colOff>38100</xdr:colOff>
      <xdr:row>94</xdr:row>
      <xdr:rowOff>18072</xdr:rowOff>
    </xdr:to>
    <xdr:sp macro="" textlink="">
      <xdr:nvSpPr>
        <xdr:cNvPr id="257" name="楕円 256">
          <a:extLst>
            <a:ext uri="{FF2B5EF4-FFF2-40B4-BE49-F238E27FC236}">
              <a16:creationId xmlns:a16="http://schemas.microsoft.com/office/drawing/2014/main" id="{71887807-F69A-4D88-8DD5-E61F54B513EF}"/>
            </a:ext>
          </a:extLst>
        </xdr:cNvPr>
        <xdr:cNvSpPr/>
      </xdr:nvSpPr>
      <xdr:spPr>
        <a:xfrm>
          <a:off x="3312160" y="15678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34599</xdr:rowOff>
    </xdr:from>
    <xdr:ext cx="599010" cy="259045"/>
    <xdr:sp macro="" textlink="">
      <xdr:nvSpPr>
        <xdr:cNvPr id="258" name="テキスト ボックス 257">
          <a:extLst>
            <a:ext uri="{FF2B5EF4-FFF2-40B4-BE49-F238E27FC236}">
              <a16:creationId xmlns:a16="http://schemas.microsoft.com/office/drawing/2014/main" id="{26219F48-9537-4965-94BC-126DDB5CDA38}"/>
            </a:ext>
          </a:extLst>
        </xdr:cNvPr>
        <xdr:cNvSpPr txBox="1"/>
      </xdr:nvSpPr>
      <xdr:spPr>
        <a:xfrm>
          <a:off x="3086315" y="15457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51397</xdr:rowOff>
    </xdr:from>
    <xdr:to>
      <xdr:col>15</xdr:col>
      <xdr:colOff>101600</xdr:colOff>
      <xdr:row>94</xdr:row>
      <xdr:rowOff>152997</xdr:rowOff>
    </xdr:to>
    <xdr:sp macro="" textlink="">
      <xdr:nvSpPr>
        <xdr:cNvPr id="259" name="楕円 258">
          <a:extLst>
            <a:ext uri="{FF2B5EF4-FFF2-40B4-BE49-F238E27FC236}">
              <a16:creationId xmlns:a16="http://schemas.microsoft.com/office/drawing/2014/main" id="{F4BB27E5-38C2-4320-9AAD-BB50EAA1170C}"/>
            </a:ext>
          </a:extLst>
        </xdr:cNvPr>
        <xdr:cNvSpPr/>
      </xdr:nvSpPr>
      <xdr:spPr>
        <a:xfrm>
          <a:off x="2514600" y="158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169524</xdr:rowOff>
    </xdr:from>
    <xdr:ext cx="534377" cy="259045"/>
    <xdr:sp macro="" textlink="">
      <xdr:nvSpPr>
        <xdr:cNvPr id="260" name="テキスト ボックス 259">
          <a:extLst>
            <a:ext uri="{FF2B5EF4-FFF2-40B4-BE49-F238E27FC236}">
              <a16:creationId xmlns:a16="http://schemas.microsoft.com/office/drawing/2014/main" id="{49B5E0BA-0CC7-42EE-8EF9-36F1C9195AE1}"/>
            </a:ext>
          </a:extLst>
        </xdr:cNvPr>
        <xdr:cNvSpPr txBox="1"/>
      </xdr:nvSpPr>
      <xdr:spPr>
        <a:xfrm>
          <a:off x="2343931" y="1559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63157</xdr:rowOff>
    </xdr:from>
    <xdr:to>
      <xdr:col>10</xdr:col>
      <xdr:colOff>165100</xdr:colOff>
      <xdr:row>97</xdr:row>
      <xdr:rowOff>164757</xdr:rowOff>
    </xdr:to>
    <xdr:sp macro="" textlink="">
      <xdr:nvSpPr>
        <xdr:cNvPr id="261" name="楕円 260">
          <a:extLst>
            <a:ext uri="{FF2B5EF4-FFF2-40B4-BE49-F238E27FC236}">
              <a16:creationId xmlns:a16="http://schemas.microsoft.com/office/drawing/2014/main" id="{97F89D62-1EC7-4121-B825-59AD490BBB42}"/>
            </a:ext>
          </a:extLst>
        </xdr:cNvPr>
        <xdr:cNvSpPr/>
      </xdr:nvSpPr>
      <xdr:spPr>
        <a:xfrm>
          <a:off x="1739900" y="1632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155884</xdr:rowOff>
    </xdr:from>
    <xdr:ext cx="534377" cy="259045"/>
    <xdr:sp macro="" textlink="">
      <xdr:nvSpPr>
        <xdr:cNvPr id="262" name="テキスト ボックス 261">
          <a:extLst>
            <a:ext uri="{FF2B5EF4-FFF2-40B4-BE49-F238E27FC236}">
              <a16:creationId xmlns:a16="http://schemas.microsoft.com/office/drawing/2014/main" id="{A4747FBF-A408-4756-97CF-A7905C7205FD}"/>
            </a:ext>
          </a:extLst>
        </xdr:cNvPr>
        <xdr:cNvSpPr txBox="1"/>
      </xdr:nvSpPr>
      <xdr:spPr>
        <a:xfrm>
          <a:off x="1546371" y="1641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61430</xdr:rowOff>
    </xdr:from>
    <xdr:to>
      <xdr:col>6</xdr:col>
      <xdr:colOff>38100</xdr:colOff>
      <xdr:row>97</xdr:row>
      <xdr:rowOff>163030</xdr:rowOff>
    </xdr:to>
    <xdr:sp macro="" textlink="">
      <xdr:nvSpPr>
        <xdr:cNvPr id="263" name="楕円 262">
          <a:extLst>
            <a:ext uri="{FF2B5EF4-FFF2-40B4-BE49-F238E27FC236}">
              <a16:creationId xmlns:a16="http://schemas.microsoft.com/office/drawing/2014/main" id="{87A8A339-152D-4447-82BF-BE38A1738748}"/>
            </a:ext>
          </a:extLst>
        </xdr:cNvPr>
        <xdr:cNvSpPr/>
      </xdr:nvSpPr>
      <xdr:spPr>
        <a:xfrm>
          <a:off x="965200" y="16322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8107</xdr:rowOff>
    </xdr:from>
    <xdr:ext cx="534377" cy="259045"/>
    <xdr:sp macro="" textlink="">
      <xdr:nvSpPr>
        <xdr:cNvPr id="264" name="テキスト ボックス 263">
          <a:extLst>
            <a:ext uri="{FF2B5EF4-FFF2-40B4-BE49-F238E27FC236}">
              <a16:creationId xmlns:a16="http://schemas.microsoft.com/office/drawing/2014/main" id="{3474BC43-2C2F-4FEA-AA67-1EC255325988}"/>
            </a:ext>
          </a:extLst>
        </xdr:cNvPr>
        <xdr:cNvSpPr txBox="1"/>
      </xdr:nvSpPr>
      <xdr:spPr>
        <a:xfrm>
          <a:off x="771671" y="1610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950C7539-7C6C-4E51-8C2A-3212000A5B59}"/>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7A612BBE-5710-4990-BE7E-B446644749FC}"/>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941E81CA-3E03-486A-90D0-C8237FB78D78}"/>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4617DD64-0848-4BFD-9E45-6B44A4611A9E}"/>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BD02F6D2-21A3-464C-BC0E-B8CAE5628D6B}"/>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A0B1DA86-CB58-4407-A415-01452F127607}"/>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FF765500-8512-4837-8E4D-DA123D10FFD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2C2582C0-4BF5-431B-B7F5-10173BF4334C}"/>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C7423B1-7076-4460-9B7A-6024C51E0A32}"/>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89E23F20-95D7-41CC-BACE-05E2CDFBC0B8}"/>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65B65AB0-454D-4304-8D66-5B461437CE91}"/>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AC81E1CC-9408-4CF7-99AD-93FBDE6B1C6A}"/>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C9367D13-2F38-495B-A8EE-2E6852987512}"/>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276778D2-CBDF-4D56-A603-68F81DFB4B9B}"/>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10F7F8D-CC92-45B8-A5B6-940726D999DE}"/>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A47454B-45BC-455E-BC73-5233E68DD4FB}"/>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55DFBD63-2048-43B9-B43D-3FBE8F388AB3}"/>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458BA9FB-36F5-42B7-9B4D-CAB26B801BAC}"/>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6A89CAE8-CE41-4D63-81C2-690E9039BC3E}"/>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1AF1C459-DC2C-4568-9B6E-4830D7B03E43}"/>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84D34631-BB56-4FCB-AEED-5199B75A6CBA}"/>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2688D761-0804-49B0-914C-655EFB99856F}"/>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3922F11A-C2F8-43C6-AA0F-6C1BFD0CF48D}"/>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36F006D-EB4C-4F04-AD82-717D7A76C279}"/>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6B80B84C-B186-427F-9ADD-3A930FB3282B}"/>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258A1CF4-817B-4A9C-A2D2-D6E369CD4766}"/>
            </a:ext>
          </a:extLst>
        </xdr:cNvPr>
        <xdr:cNvCxnSpPr/>
      </xdr:nvCxnSpPr>
      <xdr:spPr>
        <a:xfrm flipV="1">
          <a:off x="9218295" y="5045129"/>
          <a:ext cx="1270" cy="159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6FA5B6F4-3CFD-4489-AD2F-CCA4E3BB3F00}"/>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7376CBD6-1C81-4E55-9C1D-A50D827CA4A0}"/>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10196EA2-A5F9-42CC-B367-B3B1B9247B3D}"/>
            </a:ext>
          </a:extLst>
        </xdr:cNvPr>
        <xdr:cNvSpPr txBox="1"/>
      </xdr:nvSpPr>
      <xdr:spPr>
        <a:xfrm>
          <a:off x="9271000" y="482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49DD124C-7255-4C30-A2D6-653CA4051F9C}"/>
            </a:ext>
          </a:extLst>
        </xdr:cNvPr>
        <xdr:cNvCxnSpPr/>
      </xdr:nvCxnSpPr>
      <xdr:spPr>
        <a:xfrm>
          <a:off x="9154160" y="5045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127943</xdr:rowOff>
    </xdr:from>
    <xdr:to>
      <xdr:col>55</xdr:col>
      <xdr:colOff>0</xdr:colOff>
      <xdr:row>39</xdr:row>
      <xdr:rowOff>581</xdr:rowOff>
    </xdr:to>
    <xdr:cxnSp macro="">
      <xdr:nvCxnSpPr>
        <xdr:cNvPr id="295" name="直線コネクタ 294">
          <a:extLst>
            <a:ext uri="{FF2B5EF4-FFF2-40B4-BE49-F238E27FC236}">
              <a16:creationId xmlns:a16="http://schemas.microsoft.com/office/drawing/2014/main" id="{E90B5158-97E0-40B7-8671-683D439BF96B}"/>
            </a:ext>
          </a:extLst>
        </xdr:cNvPr>
        <xdr:cNvCxnSpPr/>
      </xdr:nvCxnSpPr>
      <xdr:spPr>
        <a:xfrm flipV="1">
          <a:off x="8496300" y="5492423"/>
          <a:ext cx="723900" cy="104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4DF5B0CA-FAAE-4E78-B030-6D22173AAB12}"/>
            </a:ext>
          </a:extLst>
        </xdr:cNvPr>
        <xdr:cNvSpPr txBox="1"/>
      </xdr:nvSpPr>
      <xdr:spPr>
        <a:xfrm>
          <a:off x="9271000" y="62478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5370F9AE-3529-4043-9CB2-B67007F3D3A6}"/>
            </a:ext>
          </a:extLst>
        </xdr:cNvPr>
        <xdr:cNvSpPr/>
      </xdr:nvSpPr>
      <xdr:spPr>
        <a:xfrm>
          <a:off x="9192260" y="6269373"/>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170724</xdr:rowOff>
    </xdr:from>
    <xdr:to>
      <xdr:col>50</xdr:col>
      <xdr:colOff>114300</xdr:colOff>
      <xdr:row>39</xdr:row>
      <xdr:rowOff>581</xdr:rowOff>
    </xdr:to>
    <xdr:cxnSp macro="">
      <xdr:nvCxnSpPr>
        <xdr:cNvPr id="298" name="直線コネクタ 297">
          <a:extLst>
            <a:ext uri="{FF2B5EF4-FFF2-40B4-BE49-F238E27FC236}">
              <a16:creationId xmlns:a16="http://schemas.microsoft.com/office/drawing/2014/main" id="{5E67702C-E7CF-4F1A-8782-2400EBEA510F}"/>
            </a:ext>
          </a:extLst>
        </xdr:cNvPr>
        <xdr:cNvCxnSpPr/>
      </xdr:nvCxnSpPr>
      <xdr:spPr>
        <a:xfrm>
          <a:off x="7713980" y="654104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F0808103-520F-4427-982F-855725048F80}"/>
            </a:ext>
          </a:extLst>
        </xdr:cNvPr>
        <xdr:cNvSpPr/>
      </xdr:nvSpPr>
      <xdr:spPr>
        <a:xfrm>
          <a:off x="8445500" y="628047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8E91B875-26B4-49A4-ADEA-C6CC4D65C6FA}"/>
            </a:ext>
          </a:extLst>
        </xdr:cNvPr>
        <xdr:cNvSpPr txBox="1"/>
      </xdr:nvSpPr>
      <xdr:spPr>
        <a:xfrm>
          <a:off x="8329877" y="605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170724</xdr:rowOff>
    </xdr:from>
    <xdr:to>
      <xdr:col>45</xdr:col>
      <xdr:colOff>177800</xdr:colOff>
      <xdr:row>39</xdr:row>
      <xdr:rowOff>5152</xdr:rowOff>
    </xdr:to>
    <xdr:cxnSp macro="">
      <xdr:nvCxnSpPr>
        <xdr:cNvPr id="301" name="直線コネクタ 300">
          <a:extLst>
            <a:ext uri="{FF2B5EF4-FFF2-40B4-BE49-F238E27FC236}">
              <a16:creationId xmlns:a16="http://schemas.microsoft.com/office/drawing/2014/main" id="{84598331-25EE-4B64-8580-5F0E3AF2942C}"/>
            </a:ext>
          </a:extLst>
        </xdr:cNvPr>
        <xdr:cNvCxnSpPr/>
      </xdr:nvCxnSpPr>
      <xdr:spPr>
        <a:xfrm flipV="1">
          <a:off x="6924040" y="6541044"/>
          <a:ext cx="78994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1D65E101-5F8C-4066-9983-C34F89592F72}"/>
            </a:ext>
          </a:extLst>
        </xdr:cNvPr>
        <xdr:cNvSpPr/>
      </xdr:nvSpPr>
      <xdr:spPr>
        <a:xfrm>
          <a:off x="7670800" y="6298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9FAA93E4-2162-4559-9F6E-7FA01AA8B027}"/>
            </a:ext>
          </a:extLst>
        </xdr:cNvPr>
        <xdr:cNvSpPr txBox="1"/>
      </xdr:nvSpPr>
      <xdr:spPr>
        <a:xfrm>
          <a:off x="7547557" y="6077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155376</xdr:rowOff>
    </xdr:from>
    <xdr:to>
      <xdr:col>41</xdr:col>
      <xdr:colOff>50800</xdr:colOff>
      <xdr:row>39</xdr:row>
      <xdr:rowOff>5152</xdr:rowOff>
    </xdr:to>
    <xdr:cxnSp macro="">
      <xdr:nvCxnSpPr>
        <xdr:cNvPr id="304" name="直線コネクタ 303">
          <a:extLst>
            <a:ext uri="{FF2B5EF4-FFF2-40B4-BE49-F238E27FC236}">
              <a16:creationId xmlns:a16="http://schemas.microsoft.com/office/drawing/2014/main" id="{5716C00C-519B-48EC-9BED-0B57415B477E}"/>
            </a:ext>
          </a:extLst>
        </xdr:cNvPr>
        <xdr:cNvCxnSpPr/>
      </xdr:nvCxnSpPr>
      <xdr:spPr>
        <a:xfrm>
          <a:off x="6149340" y="6525696"/>
          <a:ext cx="7747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1F918A16-02CE-4377-8D8D-D58ABC370C17}"/>
            </a:ext>
          </a:extLst>
        </xdr:cNvPr>
        <xdr:cNvSpPr/>
      </xdr:nvSpPr>
      <xdr:spPr>
        <a:xfrm>
          <a:off x="6873240" y="627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BE2A3B8C-2585-4B36-86BF-3E4CBB965CE0}"/>
            </a:ext>
          </a:extLst>
        </xdr:cNvPr>
        <xdr:cNvSpPr txBox="1"/>
      </xdr:nvSpPr>
      <xdr:spPr>
        <a:xfrm>
          <a:off x="6757617" y="6052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9E748444-7953-4031-B7E0-0AEF51684930}"/>
            </a:ext>
          </a:extLst>
        </xdr:cNvPr>
        <xdr:cNvSpPr/>
      </xdr:nvSpPr>
      <xdr:spPr>
        <a:xfrm>
          <a:off x="6098540" y="62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7676DC84-6538-4551-9176-6B7AB2337CCC}"/>
            </a:ext>
          </a:extLst>
        </xdr:cNvPr>
        <xdr:cNvSpPr txBox="1"/>
      </xdr:nvSpPr>
      <xdr:spPr>
        <a:xfrm>
          <a:off x="5937328" y="602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F5F485E-1087-4C0E-BDA8-D35CF45440FC}"/>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40473E7-172D-4066-BF20-615E646D920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E65C73B-BBC2-4736-833C-F878BAEE2F47}"/>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58BAEB3-8029-495D-B1D9-7D7C8564889A}"/>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2751FA9F-6858-475B-86F1-124E0D25FE4A}"/>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77143</xdr:rowOff>
    </xdr:from>
    <xdr:to>
      <xdr:col>55</xdr:col>
      <xdr:colOff>50800</xdr:colOff>
      <xdr:row>33</xdr:row>
      <xdr:rowOff>7293</xdr:rowOff>
    </xdr:to>
    <xdr:sp macro="" textlink="">
      <xdr:nvSpPr>
        <xdr:cNvPr id="314" name="楕円 313">
          <a:extLst>
            <a:ext uri="{FF2B5EF4-FFF2-40B4-BE49-F238E27FC236}">
              <a16:creationId xmlns:a16="http://schemas.microsoft.com/office/drawing/2014/main" id="{67E7B0C2-DF7B-4B05-9423-ECD1B94490ED}"/>
            </a:ext>
          </a:extLst>
        </xdr:cNvPr>
        <xdr:cNvSpPr/>
      </xdr:nvSpPr>
      <xdr:spPr>
        <a:xfrm>
          <a:off x="9192260" y="5441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100020</xdr:rowOff>
    </xdr:from>
    <xdr:ext cx="469744" cy="259045"/>
    <xdr:sp macro="" textlink="">
      <xdr:nvSpPr>
        <xdr:cNvPr id="315" name="労働費該当値テキスト">
          <a:extLst>
            <a:ext uri="{FF2B5EF4-FFF2-40B4-BE49-F238E27FC236}">
              <a16:creationId xmlns:a16="http://schemas.microsoft.com/office/drawing/2014/main" id="{38F5853B-097B-496B-BC0F-5E5FBFDA46B3}"/>
            </a:ext>
          </a:extLst>
        </xdr:cNvPr>
        <xdr:cNvSpPr txBox="1"/>
      </xdr:nvSpPr>
      <xdr:spPr>
        <a:xfrm>
          <a:off x="9271000" y="529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121231</xdr:rowOff>
    </xdr:from>
    <xdr:to>
      <xdr:col>50</xdr:col>
      <xdr:colOff>165100</xdr:colOff>
      <xdr:row>39</xdr:row>
      <xdr:rowOff>51381</xdr:rowOff>
    </xdr:to>
    <xdr:sp macro="" textlink="">
      <xdr:nvSpPr>
        <xdr:cNvPr id="316" name="楕円 315">
          <a:extLst>
            <a:ext uri="{FF2B5EF4-FFF2-40B4-BE49-F238E27FC236}">
              <a16:creationId xmlns:a16="http://schemas.microsoft.com/office/drawing/2014/main" id="{7678902C-FFB4-4AA4-9534-496831EB5B5A}"/>
            </a:ext>
          </a:extLst>
        </xdr:cNvPr>
        <xdr:cNvSpPr/>
      </xdr:nvSpPr>
      <xdr:spPr>
        <a:xfrm>
          <a:off x="8445500" y="6491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42508</xdr:rowOff>
    </xdr:from>
    <xdr:ext cx="378565" cy="259045"/>
    <xdr:sp macro="" textlink="">
      <xdr:nvSpPr>
        <xdr:cNvPr id="317" name="テキスト ボックス 316">
          <a:extLst>
            <a:ext uri="{FF2B5EF4-FFF2-40B4-BE49-F238E27FC236}">
              <a16:creationId xmlns:a16="http://schemas.microsoft.com/office/drawing/2014/main" id="{E876A72F-4844-4753-BEAA-0F61F21579A5}"/>
            </a:ext>
          </a:extLst>
        </xdr:cNvPr>
        <xdr:cNvSpPr txBox="1"/>
      </xdr:nvSpPr>
      <xdr:spPr>
        <a:xfrm>
          <a:off x="8329877" y="6580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119924</xdr:rowOff>
    </xdr:from>
    <xdr:to>
      <xdr:col>46</xdr:col>
      <xdr:colOff>38100</xdr:colOff>
      <xdr:row>39</xdr:row>
      <xdr:rowOff>50074</xdr:rowOff>
    </xdr:to>
    <xdr:sp macro="" textlink="">
      <xdr:nvSpPr>
        <xdr:cNvPr id="318" name="楕円 317">
          <a:extLst>
            <a:ext uri="{FF2B5EF4-FFF2-40B4-BE49-F238E27FC236}">
              <a16:creationId xmlns:a16="http://schemas.microsoft.com/office/drawing/2014/main" id="{BEA58F35-7D20-4286-BE01-046AADC42D40}"/>
            </a:ext>
          </a:extLst>
        </xdr:cNvPr>
        <xdr:cNvSpPr/>
      </xdr:nvSpPr>
      <xdr:spPr>
        <a:xfrm>
          <a:off x="7670800" y="64902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41201</xdr:rowOff>
    </xdr:from>
    <xdr:ext cx="378565" cy="259045"/>
    <xdr:sp macro="" textlink="">
      <xdr:nvSpPr>
        <xdr:cNvPr id="319" name="テキスト ボックス 318">
          <a:extLst>
            <a:ext uri="{FF2B5EF4-FFF2-40B4-BE49-F238E27FC236}">
              <a16:creationId xmlns:a16="http://schemas.microsoft.com/office/drawing/2014/main" id="{F30BFAD0-B1FC-400E-8BDF-F36EF304D33B}"/>
            </a:ext>
          </a:extLst>
        </xdr:cNvPr>
        <xdr:cNvSpPr txBox="1"/>
      </xdr:nvSpPr>
      <xdr:spPr>
        <a:xfrm>
          <a:off x="7547557" y="657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125802</xdr:rowOff>
    </xdr:from>
    <xdr:to>
      <xdr:col>41</xdr:col>
      <xdr:colOff>101600</xdr:colOff>
      <xdr:row>39</xdr:row>
      <xdr:rowOff>55952</xdr:rowOff>
    </xdr:to>
    <xdr:sp macro="" textlink="">
      <xdr:nvSpPr>
        <xdr:cNvPr id="320" name="楕円 319">
          <a:extLst>
            <a:ext uri="{FF2B5EF4-FFF2-40B4-BE49-F238E27FC236}">
              <a16:creationId xmlns:a16="http://schemas.microsoft.com/office/drawing/2014/main" id="{59B6B4E4-4123-4153-8D80-FE66975100FB}"/>
            </a:ext>
          </a:extLst>
        </xdr:cNvPr>
        <xdr:cNvSpPr/>
      </xdr:nvSpPr>
      <xdr:spPr>
        <a:xfrm>
          <a:off x="6873240" y="6496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47079</xdr:rowOff>
    </xdr:from>
    <xdr:ext cx="378565" cy="259045"/>
    <xdr:sp macro="" textlink="">
      <xdr:nvSpPr>
        <xdr:cNvPr id="321" name="テキスト ボックス 320">
          <a:extLst>
            <a:ext uri="{FF2B5EF4-FFF2-40B4-BE49-F238E27FC236}">
              <a16:creationId xmlns:a16="http://schemas.microsoft.com/office/drawing/2014/main" id="{B5C8C1EC-0F24-4D8F-A34E-A2A6503851D1}"/>
            </a:ext>
          </a:extLst>
        </xdr:cNvPr>
        <xdr:cNvSpPr txBox="1"/>
      </xdr:nvSpPr>
      <xdr:spPr>
        <a:xfrm>
          <a:off x="6757617" y="6585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104576</xdr:rowOff>
    </xdr:from>
    <xdr:to>
      <xdr:col>36</xdr:col>
      <xdr:colOff>165100</xdr:colOff>
      <xdr:row>39</xdr:row>
      <xdr:rowOff>34726</xdr:rowOff>
    </xdr:to>
    <xdr:sp macro="" textlink="">
      <xdr:nvSpPr>
        <xdr:cNvPr id="322" name="楕円 321">
          <a:extLst>
            <a:ext uri="{FF2B5EF4-FFF2-40B4-BE49-F238E27FC236}">
              <a16:creationId xmlns:a16="http://schemas.microsoft.com/office/drawing/2014/main" id="{053F4438-8728-4454-A7D4-CF30C303CADF}"/>
            </a:ext>
          </a:extLst>
        </xdr:cNvPr>
        <xdr:cNvSpPr/>
      </xdr:nvSpPr>
      <xdr:spPr>
        <a:xfrm>
          <a:off x="6098540" y="6474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25853</xdr:rowOff>
    </xdr:from>
    <xdr:ext cx="378565" cy="259045"/>
    <xdr:sp macro="" textlink="">
      <xdr:nvSpPr>
        <xdr:cNvPr id="323" name="テキスト ボックス 322">
          <a:extLst>
            <a:ext uri="{FF2B5EF4-FFF2-40B4-BE49-F238E27FC236}">
              <a16:creationId xmlns:a16="http://schemas.microsoft.com/office/drawing/2014/main" id="{0E560524-FE9D-49F6-9858-D6B0C0B2173E}"/>
            </a:ext>
          </a:extLst>
        </xdr:cNvPr>
        <xdr:cNvSpPr txBox="1"/>
      </xdr:nvSpPr>
      <xdr:spPr>
        <a:xfrm>
          <a:off x="5982917" y="6563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9DB5BCB7-3A45-4D9D-AD88-ADD918289404}"/>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F71BD6B0-90C6-41E0-93CB-3E5A207E08F6}"/>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DBAD4029-2B1A-4AB1-BDA2-7E294C04D2DD}"/>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3FDED823-9802-4498-BDDD-61FF65ECD41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9A68F463-919C-40AD-8D9D-8185B5F4C03A}"/>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789EC2E2-9C3B-48C6-9E2A-C6FD4DA6F9E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786B2D2F-9416-41CB-BBF4-45DF5DE7C7DC}"/>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788FE597-844F-4F47-833A-FB0A52EA8AF8}"/>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F7EA7EA8-7DB2-4316-9026-F13C3180F293}"/>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A0E0F5DA-6320-40D2-A674-8ACEEA312CB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B7C37C8B-C573-46E8-BD13-6F50296B1092}"/>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30126ECC-5110-4C80-A467-FD0C2617A6DB}"/>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54E5E9EB-259A-4DC8-8B39-0176FA4622EC}"/>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93F5BFA0-048A-4D19-A169-1A5C5BA7B86E}"/>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D8709D3C-EC07-4FA5-9C52-8890664D6324}"/>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166B020E-4CD4-4DE6-8028-8B40BE55EBE7}"/>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D143B7FE-FEF8-4851-B5C5-2C64C9F97997}"/>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FED03DCA-698F-464B-A3FA-FD4B2F66F1DA}"/>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C77C28B3-ECA4-4908-8CE7-1593D15A4487}"/>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AB3CC6C0-0EFE-4B3D-8DC4-4E5207CC3A46}"/>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DE555053-57A4-4483-97F2-12E977EBFEFC}"/>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496E2DC0-7AB4-4F39-A5E4-C4AE51A50653}"/>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4F0D0B2D-D82B-4483-8EB7-622822D9EA47}"/>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15BBDC2D-1BD0-4097-B753-D2BD6C0F5B02}"/>
            </a:ext>
          </a:extLst>
        </xdr:cNvPr>
        <xdr:cNvCxnSpPr/>
      </xdr:nvCxnSpPr>
      <xdr:spPr>
        <a:xfrm flipV="1">
          <a:off x="9218295" y="8698712"/>
          <a:ext cx="1270" cy="1219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C6884D6-C6E6-44F0-B6E1-D42E8D02F3A1}"/>
            </a:ext>
          </a:extLst>
        </xdr:cNvPr>
        <xdr:cNvSpPr txBox="1"/>
      </xdr:nvSpPr>
      <xdr:spPr>
        <a:xfrm>
          <a:off x="9271000" y="9921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750BA966-C473-4328-BCFF-05892E7C62CC}"/>
            </a:ext>
          </a:extLst>
        </xdr:cNvPr>
        <xdr:cNvCxnSpPr/>
      </xdr:nvCxnSpPr>
      <xdr:spPr>
        <a:xfrm>
          <a:off x="9154160" y="9917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71449D39-EDDB-4D9C-97F9-82282323BA39}"/>
            </a:ext>
          </a:extLst>
        </xdr:cNvPr>
        <xdr:cNvSpPr txBox="1"/>
      </xdr:nvSpPr>
      <xdr:spPr>
        <a:xfrm>
          <a:off x="9271000" y="84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BDFBE0D7-2589-4C08-A5F2-DC5C6526A922}"/>
            </a:ext>
          </a:extLst>
        </xdr:cNvPr>
        <xdr:cNvCxnSpPr/>
      </xdr:nvCxnSpPr>
      <xdr:spPr>
        <a:xfrm>
          <a:off x="9154160" y="869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110134</xdr:rowOff>
    </xdr:from>
    <xdr:to>
      <xdr:col>55</xdr:col>
      <xdr:colOff>0</xdr:colOff>
      <xdr:row>56</xdr:row>
      <xdr:rowOff>74835</xdr:rowOff>
    </xdr:to>
    <xdr:cxnSp macro="">
      <xdr:nvCxnSpPr>
        <xdr:cNvPr id="352" name="直線コネクタ 351">
          <a:extLst>
            <a:ext uri="{FF2B5EF4-FFF2-40B4-BE49-F238E27FC236}">
              <a16:creationId xmlns:a16="http://schemas.microsoft.com/office/drawing/2014/main" id="{51D5F156-826B-49FA-91E5-1546EDABD71C}"/>
            </a:ext>
          </a:extLst>
        </xdr:cNvPr>
        <xdr:cNvCxnSpPr/>
      </xdr:nvCxnSpPr>
      <xdr:spPr>
        <a:xfrm>
          <a:off x="8496300" y="9330334"/>
          <a:ext cx="723900" cy="13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BF0F4E96-BCA7-4164-B90C-CAD843415785}"/>
            </a:ext>
          </a:extLst>
        </xdr:cNvPr>
        <xdr:cNvSpPr txBox="1"/>
      </xdr:nvSpPr>
      <xdr:spPr>
        <a:xfrm>
          <a:off x="9271000" y="946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3A4E7901-F66C-423B-A881-659BE5BE140A}"/>
            </a:ext>
          </a:extLst>
        </xdr:cNvPr>
        <xdr:cNvSpPr/>
      </xdr:nvSpPr>
      <xdr:spPr>
        <a:xfrm>
          <a:off x="9192260" y="9485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110134</xdr:rowOff>
    </xdr:from>
    <xdr:to>
      <xdr:col>50</xdr:col>
      <xdr:colOff>114300</xdr:colOff>
      <xdr:row>55</xdr:row>
      <xdr:rowOff>142234</xdr:rowOff>
    </xdr:to>
    <xdr:cxnSp macro="">
      <xdr:nvCxnSpPr>
        <xdr:cNvPr id="355" name="直線コネクタ 354">
          <a:extLst>
            <a:ext uri="{FF2B5EF4-FFF2-40B4-BE49-F238E27FC236}">
              <a16:creationId xmlns:a16="http://schemas.microsoft.com/office/drawing/2014/main" id="{09CCAF8D-682F-4969-BBED-99EEFA5DF0FC}"/>
            </a:ext>
          </a:extLst>
        </xdr:cNvPr>
        <xdr:cNvCxnSpPr/>
      </xdr:nvCxnSpPr>
      <xdr:spPr>
        <a:xfrm flipV="1">
          <a:off x="7713980" y="9330334"/>
          <a:ext cx="782320" cy="3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A3FDB0DC-19DE-4269-9270-B1667EC6149A}"/>
            </a:ext>
          </a:extLst>
        </xdr:cNvPr>
        <xdr:cNvSpPr/>
      </xdr:nvSpPr>
      <xdr:spPr>
        <a:xfrm>
          <a:off x="8445500" y="9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D7A88BDA-6D58-4D31-B096-501F50AE46AB}"/>
            </a:ext>
          </a:extLst>
        </xdr:cNvPr>
        <xdr:cNvSpPr txBox="1"/>
      </xdr:nvSpPr>
      <xdr:spPr>
        <a:xfrm>
          <a:off x="8251971" y="956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142234</xdr:rowOff>
    </xdr:from>
    <xdr:to>
      <xdr:col>45</xdr:col>
      <xdr:colOff>177800</xdr:colOff>
      <xdr:row>56</xdr:row>
      <xdr:rowOff>26867</xdr:rowOff>
    </xdr:to>
    <xdr:cxnSp macro="">
      <xdr:nvCxnSpPr>
        <xdr:cNvPr id="358" name="直線コネクタ 357">
          <a:extLst>
            <a:ext uri="{FF2B5EF4-FFF2-40B4-BE49-F238E27FC236}">
              <a16:creationId xmlns:a16="http://schemas.microsoft.com/office/drawing/2014/main" id="{CBC161FB-C6BC-449E-A298-B619D80516BC}"/>
            </a:ext>
          </a:extLst>
        </xdr:cNvPr>
        <xdr:cNvCxnSpPr/>
      </xdr:nvCxnSpPr>
      <xdr:spPr>
        <a:xfrm flipV="1">
          <a:off x="6924040" y="9362434"/>
          <a:ext cx="789940"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FB24AE13-768A-41A2-B225-A52F37D467B3}"/>
            </a:ext>
          </a:extLst>
        </xdr:cNvPr>
        <xdr:cNvSpPr/>
      </xdr:nvSpPr>
      <xdr:spPr>
        <a:xfrm>
          <a:off x="7670800" y="9482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415E94F8-DDE5-4A8E-B08A-8D8E8726E58C}"/>
            </a:ext>
          </a:extLst>
        </xdr:cNvPr>
        <xdr:cNvSpPr txBox="1"/>
      </xdr:nvSpPr>
      <xdr:spPr>
        <a:xfrm>
          <a:off x="7477271" y="957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37097</xdr:rowOff>
    </xdr:from>
    <xdr:to>
      <xdr:col>41</xdr:col>
      <xdr:colOff>50800</xdr:colOff>
      <xdr:row>56</xdr:row>
      <xdr:rowOff>26867</xdr:rowOff>
    </xdr:to>
    <xdr:cxnSp macro="">
      <xdr:nvCxnSpPr>
        <xdr:cNvPr id="361" name="直線コネクタ 360">
          <a:extLst>
            <a:ext uri="{FF2B5EF4-FFF2-40B4-BE49-F238E27FC236}">
              <a16:creationId xmlns:a16="http://schemas.microsoft.com/office/drawing/2014/main" id="{EF2B88E9-A7A8-48C5-AAD8-EF698D94E137}"/>
            </a:ext>
          </a:extLst>
        </xdr:cNvPr>
        <xdr:cNvCxnSpPr/>
      </xdr:nvCxnSpPr>
      <xdr:spPr>
        <a:xfrm>
          <a:off x="6149340" y="9257297"/>
          <a:ext cx="774700" cy="15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A7398C93-3396-437D-A9D2-0739C76D9B99}"/>
            </a:ext>
          </a:extLst>
        </xdr:cNvPr>
        <xdr:cNvSpPr/>
      </xdr:nvSpPr>
      <xdr:spPr>
        <a:xfrm>
          <a:off x="6873240" y="95014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5213E9D-2125-42B5-90FC-BB8D3B1089A9}"/>
            </a:ext>
          </a:extLst>
        </xdr:cNvPr>
        <xdr:cNvSpPr txBox="1"/>
      </xdr:nvSpPr>
      <xdr:spPr>
        <a:xfrm>
          <a:off x="6702571" y="959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B62FAA7E-555C-432D-9494-7D7DC0A15931}"/>
            </a:ext>
          </a:extLst>
        </xdr:cNvPr>
        <xdr:cNvSpPr/>
      </xdr:nvSpPr>
      <xdr:spPr>
        <a:xfrm>
          <a:off x="6098540" y="94929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1D96C70B-604C-4075-B81E-5D186EDF0F0E}"/>
            </a:ext>
          </a:extLst>
        </xdr:cNvPr>
        <xdr:cNvSpPr txBox="1"/>
      </xdr:nvSpPr>
      <xdr:spPr>
        <a:xfrm>
          <a:off x="5905011" y="95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C77753DD-BF47-4BBE-8CFE-614B3802369D}"/>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50E16723-B85B-48F2-B66B-715DDA21E27C}"/>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75D25642-B17F-421A-83B9-211F150475B6}"/>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8F50D61-93D6-4AD0-B51D-9BAB2F2062B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61534E8C-C9BB-49B6-93AC-D58A932B7CAF}"/>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24035</xdr:rowOff>
    </xdr:from>
    <xdr:to>
      <xdr:col>55</xdr:col>
      <xdr:colOff>50800</xdr:colOff>
      <xdr:row>56</xdr:row>
      <xdr:rowOff>125635</xdr:rowOff>
    </xdr:to>
    <xdr:sp macro="" textlink="">
      <xdr:nvSpPr>
        <xdr:cNvPr id="371" name="楕円 370">
          <a:extLst>
            <a:ext uri="{FF2B5EF4-FFF2-40B4-BE49-F238E27FC236}">
              <a16:creationId xmlns:a16="http://schemas.microsoft.com/office/drawing/2014/main" id="{18B6BEF4-027E-4AF2-BC03-48FB148DC09F}"/>
            </a:ext>
          </a:extLst>
        </xdr:cNvPr>
        <xdr:cNvSpPr/>
      </xdr:nvSpPr>
      <xdr:spPr>
        <a:xfrm>
          <a:off x="9192260" y="9411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46912</xdr:rowOff>
    </xdr:from>
    <xdr:ext cx="534377" cy="259045"/>
    <xdr:sp macro="" textlink="">
      <xdr:nvSpPr>
        <xdr:cNvPr id="372" name="農林水産業費該当値テキスト">
          <a:extLst>
            <a:ext uri="{FF2B5EF4-FFF2-40B4-BE49-F238E27FC236}">
              <a16:creationId xmlns:a16="http://schemas.microsoft.com/office/drawing/2014/main" id="{C71D4032-4E4F-48D7-9819-45B229D505C1}"/>
            </a:ext>
          </a:extLst>
        </xdr:cNvPr>
        <xdr:cNvSpPr txBox="1"/>
      </xdr:nvSpPr>
      <xdr:spPr>
        <a:xfrm>
          <a:off x="9271000" y="926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59334</xdr:rowOff>
    </xdr:from>
    <xdr:to>
      <xdr:col>50</xdr:col>
      <xdr:colOff>165100</xdr:colOff>
      <xdr:row>55</xdr:row>
      <xdr:rowOff>160934</xdr:rowOff>
    </xdr:to>
    <xdr:sp macro="" textlink="">
      <xdr:nvSpPr>
        <xdr:cNvPr id="373" name="楕円 372">
          <a:extLst>
            <a:ext uri="{FF2B5EF4-FFF2-40B4-BE49-F238E27FC236}">
              <a16:creationId xmlns:a16="http://schemas.microsoft.com/office/drawing/2014/main" id="{71529426-462B-41C8-8C90-04D791A18C60}"/>
            </a:ext>
          </a:extLst>
        </xdr:cNvPr>
        <xdr:cNvSpPr/>
      </xdr:nvSpPr>
      <xdr:spPr>
        <a:xfrm>
          <a:off x="8445500" y="927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6011</xdr:rowOff>
    </xdr:from>
    <xdr:ext cx="534377" cy="259045"/>
    <xdr:sp macro="" textlink="">
      <xdr:nvSpPr>
        <xdr:cNvPr id="374" name="テキスト ボックス 373">
          <a:extLst>
            <a:ext uri="{FF2B5EF4-FFF2-40B4-BE49-F238E27FC236}">
              <a16:creationId xmlns:a16="http://schemas.microsoft.com/office/drawing/2014/main" id="{48C47912-FD0C-4001-894C-7F2F52C7D65D}"/>
            </a:ext>
          </a:extLst>
        </xdr:cNvPr>
        <xdr:cNvSpPr txBox="1"/>
      </xdr:nvSpPr>
      <xdr:spPr>
        <a:xfrm>
          <a:off x="8251971" y="905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91434</xdr:rowOff>
    </xdr:from>
    <xdr:to>
      <xdr:col>46</xdr:col>
      <xdr:colOff>38100</xdr:colOff>
      <xdr:row>56</xdr:row>
      <xdr:rowOff>21584</xdr:rowOff>
    </xdr:to>
    <xdr:sp macro="" textlink="">
      <xdr:nvSpPr>
        <xdr:cNvPr id="375" name="楕円 374">
          <a:extLst>
            <a:ext uri="{FF2B5EF4-FFF2-40B4-BE49-F238E27FC236}">
              <a16:creationId xmlns:a16="http://schemas.microsoft.com/office/drawing/2014/main" id="{D5549AC1-3752-4387-A9CA-D83E2797852A}"/>
            </a:ext>
          </a:extLst>
        </xdr:cNvPr>
        <xdr:cNvSpPr/>
      </xdr:nvSpPr>
      <xdr:spPr>
        <a:xfrm>
          <a:off x="7670800" y="9311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38111</xdr:rowOff>
    </xdr:from>
    <xdr:ext cx="534377" cy="259045"/>
    <xdr:sp macro="" textlink="">
      <xdr:nvSpPr>
        <xdr:cNvPr id="376" name="テキスト ボックス 375">
          <a:extLst>
            <a:ext uri="{FF2B5EF4-FFF2-40B4-BE49-F238E27FC236}">
              <a16:creationId xmlns:a16="http://schemas.microsoft.com/office/drawing/2014/main" id="{5F27047C-9DD3-4197-8146-B3FF4AF83D76}"/>
            </a:ext>
          </a:extLst>
        </xdr:cNvPr>
        <xdr:cNvSpPr txBox="1"/>
      </xdr:nvSpPr>
      <xdr:spPr>
        <a:xfrm>
          <a:off x="7477271" y="909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147517</xdr:rowOff>
    </xdr:from>
    <xdr:to>
      <xdr:col>41</xdr:col>
      <xdr:colOff>101600</xdr:colOff>
      <xdr:row>56</xdr:row>
      <xdr:rowOff>77667</xdr:rowOff>
    </xdr:to>
    <xdr:sp macro="" textlink="">
      <xdr:nvSpPr>
        <xdr:cNvPr id="377" name="楕円 376">
          <a:extLst>
            <a:ext uri="{FF2B5EF4-FFF2-40B4-BE49-F238E27FC236}">
              <a16:creationId xmlns:a16="http://schemas.microsoft.com/office/drawing/2014/main" id="{01F67D0B-FA80-47C2-B41F-DE1FAE31B914}"/>
            </a:ext>
          </a:extLst>
        </xdr:cNvPr>
        <xdr:cNvSpPr/>
      </xdr:nvSpPr>
      <xdr:spPr>
        <a:xfrm>
          <a:off x="6873240" y="93677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94194</xdr:rowOff>
    </xdr:from>
    <xdr:ext cx="534377" cy="259045"/>
    <xdr:sp macro="" textlink="">
      <xdr:nvSpPr>
        <xdr:cNvPr id="378" name="テキスト ボックス 377">
          <a:extLst>
            <a:ext uri="{FF2B5EF4-FFF2-40B4-BE49-F238E27FC236}">
              <a16:creationId xmlns:a16="http://schemas.microsoft.com/office/drawing/2014/main" id="{B47D5095-BFF7-4F64-AFC9-D1B3B1E5AB42}"/>
            </a:ext>
          </a:extLst>
        </xdr:cNvPr>
        <xdr:cNvSpPr txBox="1"/>
      </xdr:nvSpPr>
      <xdr:spPr>
        <a:xfrm>
          <a:off x="6702571" y="914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157747</xdr:rowOff>
    </xdr:from>
    <xdr:to>
      <xdr:col>36</xdr:col>
      <xdr:colOff>165100</xdr:colOff>
      <xdr:row>55</xdr:row>
      <xdr:rowOff>87897</xdr:rowOff>
    </xdr:to>
    <xdr:sp macro="" textlink="">
      <xdr:nvSpPr>
        <xdr:cNvPr id="379" name="楕円 378">
          <a:extLst>
            <a:ext uri="{FF2B5EF4-FFF2-40B4-BE49-F238E27FC236}">
              <a16:creationId xmlns:a16="http://schemas.microsoft.com/office/drawing/2014/main" id="{5CE539B2-40CB-4B53-A3B3-A4E98534AC36}"/>
            </a:ext>
          </a:extLst>
        </xdr:cNvPr>
        <xdr:cNvSpPr/>
      </xdr:nvSpPr>
      <xdr:spPr>
        <a:xfrm>
          <a:off x="6098540" y="9210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104424</xdr:rowOff>
    </xdr:from>
    <xdr:ext cx="534377" cy="259045"/>
    <xdr:sp macro="" textlink="">
      <xdr:nvSpPr>
        <xdr:cNvPr id="380" name="テキスト ボックス 379">
          <a:extLst>
            <a:ext uri="{FF2B5EF4-FFF2-40B4-BE49-F238E27FC236}">
              <a16:creationId xmlns:a16="http://schemas.microsoft.com/office/drawing/2014/main" id="{1FFAA12E-D42E-4959-8519-CB37C01CDC74}"/>
            </a:ext>
          </a:extLst>
        </xdr:cNvPr>
        <xdr:cNvSpPr txBox="1"/>
      </xdr:nvSpPr>
      <xdr:spPr>
        <a:xfrm>
          <a:off x="5905011" y="898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C059215C-604A-4AB2-8512-E38C2995A1F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5C842DE5-C005-46D3-8FE1-D8B90FF4BCE9}"/>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9B91EBE4-1014-4972-AB6C-FF98BC9F0009}"/>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9BFF6709-D32B-4148-A318-2ABFA3F231F9}"/>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44115430-F46A-4272-BAC8-2AB7183093D8}"/>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CEDE716-6264-4B86-9898-E6744630EF38}"/>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9F80DF4D-21F5-4506-84F6-440BCFF51323}"/>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AD9D8672-44FE-4F8F-B568-18D27F8EC3A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E26C520-D98F-49FB-BA9F-28A99D98D696}"/>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C1AECD27-E582-4EFD-996F-DD335EB09393}"/>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6F4E8684-3935-457B-A65D-7376C4FCE8C5}"/>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90F67C4F-C601-46FF-99E1-9FCF89770B46}"/>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5E79A4B7-477A-4300-AFEC-B2AF96349B2E}"/>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5CD08A51-E48C-44D4-A3AB-7806C23790C9}"/>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C6199520-05D1-4655-A372-8BBA2388E3DD}"/>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3BCA2298-9135-41BC-A33A-FFF8F2329781}"/>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F6CC9270-5A8F-4519-A064-5225D5CA1FF8}"/>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D1ABE50B-F24F-43ED-A1B5-F54FFBB7DBF1}"/>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225A6EB8-E77E-472A-BE15-AE3C0785ED93}"/>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51AB3FF8-D6BD-4631-BC94-0A0FDAF7825A}"/>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FF5B7C4D-13CA-49CE-93D2-6C7D44B22D49}"/>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5407E4A9-BC07-4370-B769-E23E49FC087B}"/>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1EDAC260-1777-4E42-B9E2-4C1CFDF40375}"/>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E21DBE90-C67B-4625-A307-6FE14DC53EA3}"/>
            </a:ext>
          </a:extLst>
        </xdr:cNvPr>
        <xdr:cNvCxnSpPr/>
      </xdr:nvCxnSpPr>
      <xdr:spPr>
        <a:xfrm flipV="1">
          <a:off x="9218295" y="12051684"/>
          <a:ext cx="1270" cy="1193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19D77557-3131-42D3-9678-C273FB32D6C2}"/>
            </a:ext>
          </a:extLst>
        </xdr:cNvPr>
        <xdr:cNvSpPr txBox="1"/>
      </xdr:nvSpPr>
      <xdr:spPr>
        <a:xfrm>
          <a:off x="9271000" y="1324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DFA3697C-7E37-4CC7-B07E-3ACC253EBD72}"/>
            </a:ext>
          </a:extLst>
        </xdr:cNvPr>
        <xdr:cNvCxnSpPr/>
      </xdr:nvCxnSpPr>
      <xdr:spPr>
        <a:xfrm>
          <a:off x="9154160" y="1324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AF0886D5-314C-4904-8642-ACB6840F714E}"/>
            </a:ext>
          </a:extLst>
        </xdr:cNvPr>
        <xdr:cNvSpPr txBox="1"/>
      </xdr:nvSpPr>
      <xdr:spPr>
        <a:xfrm>
          <a:off x="9271000" y="1183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8554D3EE-4FEC-4F0E-85B3-680246CB8B4C}"/>
            </a:ext>
          </a:extLst>
        </xdr:cNvPr>
        <xdr:cNvCxnSpPr/>
      </xdr:nvCxnSpPr>
      <xdr:spPr>
        <a:xfrm>
          <a:off x="9154160" y="12051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143663</xdr:rowOff>
    </xdr:from>
    <xdr:to>
      <xdr:col>55</xdr:col>
      <xdr:colOff>0</xdr:colOff>
      <xdr:row>76</xdr:row>
      <xdr:rowOff>64909</xdr:rowOff>
    </xdr:to>
    <xdr:cxnSp macro="">
      <xdr:nvCxnSpPr>
        <xdr:cNvPr id="409" name="直線コネクタ 408">
          <a:extLst>
            <a:ext uri="{FF2B5EF4-FFF2-40B4-BE49-F238E27FC236}">
              <a16:creationId xmlns:a16="http://schemas.microsoft.com/office/drawing/2014/main" id="{47634D7B-0579-4A43-AC40-DDA47AE025AF}"/>
            </a:ext>
          </a:extLst>
        </xdr:cNvPr>
        <xdr:cNvCxnSpPr/>
      </xdr:nvCxnSpPr>
      <xdr:spPr>
        <a:xfrm>
          <a:off x="8496300" y="12549023"/>
          <a:ext cx="723900" cy="25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D92B80EB-F404-405A-9703-648CFB333765}"/>
            </a:ext>
          </a:extLst>
        </xdr:cNvPr>
        <xdr:cNvSpPr txBox="1"/>
      </xdr:nvSpPr>
      <xdr:spPr>
        <a:xfrm>
          <a:off x="9271000" y="128808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89C57B17-E18D-47DE-8D27-54A4BC69AE46}"/>
            </a:ext>
          </a:extLst>
        </xdr:cNvPr>
        <xdr:cNvSpPr/>
      </xdr:nvSpPr>
      <xdr:spPr>
        <a:xfrm>
          <a:off x="9192260" y="129024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117793</xdr:rowOff>
    </xdr:from>
    <xdr:to>
      <xdr:col>50</xdr:col>
      <xdr:colOff>114300</xdr:colOff>
      <xdr:row>74</xdr:row>
      <xdr:rowOff>143663</xdr:rowOff>
    </xdr:to>
    <xdr:cxnSp macro="">
      <xdr:nvCxnSpPr>
        <xdr:cNvPr id="412" name="直線コネクタ 411">
          <a:extLst>
            <a:ext uri="{FF2B5EF4-FFF2-40B4-BE49-F238E27FC236}">
              <a16:creationId xmlns:a16="http://schemas.microsoft.com/office/drawing/2014/main" id="{D876F991-CE98-4C39-8B57-397F444C31CF}"/>
            </a:ext>
          </a:extLst>
        </xdr:cNvPr>
        <xdr:cNvCxnSpPr/>
      </xdr:nvCxnSpPr>
      <xdr:spPr>
        <a:xfrm>
          <a:off x="7713980" y="12523153"/>
          <a:ext cx="782320" cy="2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3975F4C-BCB8-4C63-954F-932AD7A31B71}"/>
            </a:ext>
          </a:extLst>
        </xdr:cNvPr>
        <xdr:cNvSpPr/>
      </xdr:nvSpPr>
      <xdr:spPr>
        <a:xfrm>
          <a:off x="8445500" y="1287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EDFD2EFF-08C7-4676-A1CA-1C0E6996B4E5}"/>
            </a:ext>
          </a:extLst>
        </xdr:cNvPr>
        <xdr:cNvSpPr txBox="1"/>
      </xdr:nvSpPr>
      <xdr:spPr>
        <a:xfrm>
          <a:off x="8251971" y="129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117793</xdr:rowOff>
    </xdr:from>
    <xdr:to>
      <xdr:col>45</xdr:col>
      <xdr:colOff>177800</xdr:colOff>
      <xdr:row>74</xdr:row>
      <xdr:rowOff>137757</xdr:rowOff>
    </xdr:to>
    <xdr:cxnSp macro="">
      <xdr:nvCxnSpPr>
        <xdr:cNvPr id="415" name="直線コネクタ 414">
          <a:extLst>
            <a:ext uri="{FF2B5EF4-FFF2-40B4-BE49-F238E27FC236}">
              <a16:creationId xmlns:a16="http://schemas.microsoft.com/office/drawing/2014/main" id="{E8112757-71A4-4071-9DC1-6724E86E587B}"/>
            </a:ext>
          </a:extLst>
        </xdr:cNvPr>
        <xdr:cNvCxnSpPr/>
      </xdr:nvCxnSpPr>
      <xdr:spPr>
        <a:xfrm flipV="1">
          <a:off x="6924040" y="12523153"/>
          <a:ext cx="789940" cy="1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C98BA890-46B4-4AE3-8510-214B74CE44F0}"/>
            </a:ext>
          </a:extLst>
        </xdr:cNvPr>
        <xdr:cNvSpPr/>
      </xdr:nvSpPr>
      <xdr:spPr>
        <a:xfrm>
          <a:off x="7670800" y="128239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9ACE669-2A79-4C21-8D29-64B5CD2D2F3F}"/>
            </a:ext>
          </a:extLst>
        </xdr:cNvPr>
        <xdr:cNvSpPr txBox="1"/>
      </xdr:nvSpPr>
      <xdr:spPr>
        <a:xfrm>
          <a:off x="7477271" y="1291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137757</xdr:rowOff>
    </xdr:from>
    <xdr:to>
      <xdr:col>41</xdr:col>
      <xdr:colOff>50800</xdr:colOff>
      <xdr:row>75</xdr:row>
      <xdr:rowOff>170599</xdr:rowOff>
    </xdr:to>
    <xdr:cxnSp macro="">
      <xdr:nvCxnSpPr>
        <xdr:cNvPr id="418" name="直線コネクタ 417">
          <a:extLst>
            <a:ext uri="{FF2B5EF4-FFF2-40B4-BE49-F238E27FC236}">
              <a16:creationId xmlns:a16="http://schemas.microsoft.com/office/drawing/2014/main" id="{FDD0A911-1A5C-4749-AB1B-8ECA5FE73942}"/>
            </a:ext>
          </a:extLst>
        </xdr:cNvPr>
        <xdr:cNvCxnSpPr/>
      </xdr:nvCxnSpPr>
      <xdr:spPr>
        <a:xfrm flipV="1">
          <a:off x="6149340" y="12543117"/>
          <a:ext cx="774700" cy="20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8D45199F-F37B-4550-BCF9-D1976D6FF7EA}"/>
            </a:ext>
          </a:extLst>
        </xdr:cNvPr>
        <xdr:cNvSpPr/>
      </xdr:nvSpPr>
      <xdr:spPr>
        <a:xfrm>
          <a:off x="6873240" y="12827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D8A0764E-B9C4-484A-9DD9-CAAE2E63E9B2}"/>
            </a:ext>
          </a:extLst>
        </xdr:cNvPr>
        <xdr:cNvSpPr txBox="1"/>
      </xdr:nvSpPr>
      <xdr:spPr>
        <a:xfrm>
          <a:off x="6702571" y="12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E94EBB1F-D95B-44C5-9E9E-1FB65C8DF70E}"/>
            </a:ext>
          </a:extLst>
        </xdr:cNvPr>
        <xdr:cNvSpPr/>
      </xdr:nvSpPr>
      <xdr:spPr>
        <a:xfrm>
          <a:off x="6098540" y="128128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EB9AD069-C0F4-4715-8873-946340E9B4C2}"/>
            </a:ext>
          </a:extLst>
        </xdr:cNvPr>
        <xdr:cNvSpPr txBox="1"/>
      </xdr:nvSpPr>
      <xdr:spPr>
        <a:xfrm>
          <a:off x="5905011" y="1290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E3F9098-908E-49C4-8EFD-90D034274C5B}"/>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DF33219-63BE-4821-A353-3D387116DA08}"/>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7FD20BDF-20DA-400A-BA4A-FA88DD1377F7}"/>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8C9158ED-1B9D-439C-AA16-1F0E7A3C326A}"/>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1172D06-3EE2-4029-A918-446CDAF0179A}"/>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14109</xdr:rowOff>
    </xdr:from>
    <xdr:to>
      <xdr:col>55</xdr:col>
      <xdr:colOff>50800</xdr:colOff>
      <xdr:row>76</xdr:row>
      <xdr:rowOff>115709</xdr:rowOff>
    </xdr:to>
    <xdr:sp macro="" textlink="">
      <xdr:nvSpPr>
        <xdr:cNvPr id="428" name="楕円 427">
          <a:extLst>
            <a:ext uri="{FF2B5EF4-FFF2-40B4-BE49-F238E27FC236}">
              <a16:creationId xmlns:a16="http://schemas.microsoft.com/office/drawing/2014/main" id="{6567E3F1-1561-4ED4-8EBA-A8AAA1BED933}"/>
            </a:ext>
          </a:extLst>
        </xdr:cNvPr>
        <xdr:cNvSpPr/>
      </xdr:nvSpPr>
      <xdr:spPr>
        <a:xfrm>
          <a:off x="9192260" y="127547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36987</xdr:rowOff>
    </xdr:from>
    <xdr:ext cx="534377" cy="259045"/>
    <xdr:sp macro="" textlink="">
      <xdr:nvSpPr>
        <xdr:cNvPr id="429" name="商工費該当値テキスト">
          <a:extLst>
            <a:ext uri="{FF2B5EF4-FFF2-40B4-BE49-F238E27FC236}">
              <a16:creationId xmlns:a16="http://schemas.microsoft.com/office/drawing/2014/main" id="{01A39265-B8FA-4B18-B613-CD921B246641}"/>
            </a:ext>
          </a:extLst>
        </xdr:cNvPr>
        <xdr:cNvSpPr txBox="1"/>
      </xdr:nvSpPr>
      <xdr:spPr>
        <a:xfrm>
          <a:off x="9271000" y="1260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92863</xdr:rowOff>
    </xdr:from>
    <xdr:to>
      <xdr:col>50</xdr:col>
      <xdr:colOff>165100</xdr:colOff>
      <xdr:row>75</xdr:row>
      <xdr:rowOff>23013</xdr:rowOff>
    </xdr:to>
    <xdr:sp macro="" textlink="">
      <xdr:nvSpPr>
        <xdr:cNvPr id="430" name="楕円 429">
          <a:extLst>
            <a:ext uri="{FF2B5EF4-FFF2-40B4-BE49-F238E27FC236}">
              <a16:creationId xmlns:a16="http://schemas.microsoft.com/office/drawing/2014/main" id="{53D5C3E6-F078-4A30-8962-B5E8A8255F8C}"/>
            </a:ext>
          </a:extLst>
        </xdr:cNvPr>
        <xdr:cNvSpPr/>
      </xdr:nvSpPr>
      <xdr:spPr>
        <a:xfrm>
          <a:off x="8445500" y="1249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39540</xdr:rowOff>
    </xdr:from>
    <xdr:ext cx="534377" cy="259045"/>
    <xdr:sp macro="" textlink="">
      <xdr:nvSpPr>
        <xdr:cNvPr id="431" name="テキスト ボックス 430">
          <a:extLst>
            <a:ext uri="{FF2B5EF4-FFF2-40B4-BE49-F238E27FC236}">
              <a16:creationId xmlns:a16="http://schemas.microsoft.com/office/drawing/2014/main" id="{D084F0CC-D7AA-4A5A-827B-33CA1552723D}"/>
            </a:ext>
          </a:extLst>
        </xdr:cNvPr>
        <xdr:cNvSpPr txBox="1"/>
      </xdr:nvSpPr>
      <xdr:spPr>
        <a:xfrm>
          <a:off x="8251971" y="1227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66993</xdr:rowOff>
    </xdr:from>
    <xdr:to>
      <xdr:col>46</xdr:col>
      <xdr:colOff>38100</xdr:colOff>
      <xdr:row>74</xdr:row>
      <xdr:rowOff>168593</xdr:rowOff>
    </xdr:to>
    <xdr:sp macro="" textlink="">
      <xdr:nvSpPr>
        <xdr:cNvPr id="432" name="楕円 431">
          <a:extLst>
            <a:ext uri="{FF2B5EF4-FFF2-40B4-BE49-F238E27FC236}">
              <a16:creationId xmlns:a16="http://schemas.microsoft.com/office/drawing/2014/main" id="{81C0F986-373F-4531-AB2F-CA74C8280989}"/>
            </a:ext>
          </a:extLst>
        </xdr:cNvPr>
        <xdr:cNvSpPr/>
      </xdr:nvSpPr>
      <xdr:spPr>
        <a:xfrm>
          <a:off x="7670800" y="124723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13670</xdr:rowOff>
    </xdr:from>
    <xdr:ext cx="534377" cy="259045"/>
    <xdr:sp macro="" textlink="">
      <xdr:nvSpPr>
        <xdr:cNvPr id="433" name="テキスト ボックス 432">
          <a:extLst>
            <a:ext uri="{FF2B5EF4-FFF2-40B4-BE49-F238E27FC236}">
              <a16:creationId xmlns:a16="http://schemas.microsoft.com/office/drawing/2014/main" id="{FF8C1AAB-0A82-403E-A2D7-6005BD3B59AB}"/>
            </a:ext>
          </a:extLst>
        </xdr:cNvPr>
        <xdr:cNvSpPr txBox="1"/>
      </xdr:nvSpPr>
      <xdr:spPr>
        <a:xfrm>
          <a:off x="7477271" y="1225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86957</xdr:rowOff>
    </xdr:from>
    <xdr:to>
      <xdr:col>41</xdr:col>
      <xdr:colOff>101600</xdr:colOff>
      <xdr:row>75</xdr:row>
      <xdr:rowOff>17107</xdr:rowOff>
    </xdr:to>
    <xdr:sp macro="" textlink="">
      <xdr:nvSpPr>
        <xdr:cNvPr id="434" name="楕円 433">
          <a:extLst>
            <a:ext uri="{FF2B5EF4-FFF2-40B4-BE49-F238E27FC236}">
              <a16:creationId xmlns:a16="http://schemas.microsoft.com/office/drawing/2014/main" id="{176F2AB8-8B52-447C-AB31-044368C2D916}"/>
            </a:ext>
          </a:extLst>
        </xdr:cNvPr>
        <xdr:cNvSpPr/>
      </xdr:nvSpPr>
      <xdr:spPr>
        <a:xfrm>
          <a:off x="6873240" y="12492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33634</xdr:rowOff>
    </xdr:from>
    <xdr:ext cx="534377" cy="259045"/>
    <xdr:sp macro="" textlink="">
      <xdr:nvSpPr>
        <xdr:cNvPr id="435" name="テキスト ボックス 434">
          <a:extLst>
            <a:ext uri="{FF2B5EF4-FFF2-40B4-BE49-F238E27FC236}">
              <a16:creationId xmlns:a16="http://schemas.microsoft.com/office/drawing/2014/main" id="{A78EFF26-9B02-4356-A95C-22A51E0BC851}"/>
            </a:ext>
          </a:extLst>
        </xdr:cNvPr>
        <xdr:cNvSpPr txBox="1"/>
      </xdr:nvSpPr>
      <xdr:spPr>
        <a:xfrm>
          <a:off x="6702571" y="1227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119799</xdr:rowOff>
    </xdr:from>
    <xdr:to>
      <xdr:col>36</xdr:col>
      <xdr:colOff>165100</xdr:colOff>
      <xdr:row>76</xdr:row>
      <xdr:rowOff>49949</xdr:rowOff>
    </xdr:to>
    <xdr:sp macro="" textlink="">
      <xdr:nvSpPr>
        <xdr:cNvPr id="436" name="楕円 435">
          <a:extLst>
            <a:ext uri="{FF2B5EF4-FFF2-40B4-BE49-F238E27FC236}">
              <a16:creationId xmlns:a16="http://schemas.microsoft.com/office/drawing/2014/main" id="{2347D581-402E-41A4-B5E4-DCFAB5F95246}"/>
            </a:ext>
          </a:extLst>
        </xdr:cNvPr>
        <xdr:cNvSpPr/>
      </xdr:nvSpPr>
      <xdr:spPr>
        <a:xfrm>
          <a:off x="6098540" y="12692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66476</xdr:rowOff>
    </xdr:from>
    <xdr:ext cx="534377" cy="259045"/>
    <xdr:sp macro="" textlink="">
      <xdr:nvSpPr>
        <xdr:cNvPr id="437" name="テキスト ボックス 436">
          <a:extLst>
            <a:ext uri="{FF2B5EF4-FFF2-40B4-BE49-F238E27FC236}">
              <a16:creationId xmlns:a16="http://schemas.microsoft.com/office/drawing/2014/main" id="{BC08448C-752E-4F32-A74A-40F645938EF3}"/>
            </a:ext>
          </a:extLst>
        </xdr:cNvPr>
        <xdr:cNvSpPr txBox="1"/>
      </xdr:nvSpPr>
      <xdr:spPr>
        <a:xfrm>
          <a:off x="5905011" y="124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3E9B051E-7973-49AE-A685-236060171A04}"/>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F1D8F681-0215-4950-92E7-42C69C97D42B}"/>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C978F4DE-D280-4899-B815-54FBA5FEAAB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DAFC1973-C99B-4482-8BE0-B170FE1A43DC}"/>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DD148EFC-F6E0-4D15-9D9C-4A77E787AAFD}"/>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7F6EFD95-329F-4E4B-AE4F-CB0A7D826F5B}"/>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CBA9B910-E37C-4A69-B5A9-3C62C63163C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F2CEC6D0-3F7A-449A-824D-8370D545A2ED}"/>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AC2F159F-CC2F-4A40-B1A8-2615452D02FC}"/>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B247C2AD-BFA5-45C4-AA40-FE02D92EFDE5}"/>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946D69FF-2E42-42EE-BE87-AB2B8D977829}"/>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E62B767-182A-4455-A658-3A63535BC4CB}"/>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718E1E40-6EDA-48CD-BD39-94FA4FC26AF2}"/>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1CB45E97-B119-48E1-B735-7A2044E2BAF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AC150350-A861-4150-BCD0-223D7C8405F6}"/>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980E9FFD-DF4F-4350-9B5A-B115810C8438}"/>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B5FA649F-8121-4781-8D2F-B78A4A73966A}"/>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65962628-BCCF-47CA-9133-9C036D4E651D}"/>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47EF9D6A-CE2B-462A-8AEB-31ECFACD525F}"/>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40A30EB9-0211-40D5-870B-F65F16679908}"/>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A2629790-A308-44A6-A10D-F0A9242B3786}"/>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91CAD3BD-6766-4C9A-A151-F342F4DD3EDF}"/>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13528567-52D8-4012-985F-EE5A90CCF4A9}"/>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17C5418B-FADD-4937-B822-E876107B809C}"/>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7190178C-BCE9-46B1-BDE0-D5136EECDB8F}"/>
            </a:ext>
          </a:extLst>
        </xdr:cNvPr>
        <xdr:cNvCxnSpPr/>
      </xdr:nvCxnSpPr>
      <xdr:spPr>
        <a:xfrm flipV="1">
          <a:off x="9218295" y="15073020"/>
          <a:ext cx="1270" cy="163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1F82493B-EFC8-4055-99FF-A9977E628BD0}"/>
            </a:ext>
          </a:extLst>
        </xdr:cNvPr>
        <xdr:cNvSpPr txBox="1"/>
      </xdr:nvSpPr>
      <xdr:spPr>
        <a:xfrm>
          <a:off x="9271000" y="167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EEB9D63D-68F3-4103-9897-7DCEBF018693}"/>
            </a:ext>
          </a:extLst>
        </xdr:cNvPr>
        <xdr:cNvCxnSpPr/>
      </xdr:nvCxnSpPr>
      <xdr:spPr>
        <a:xfrm>
          <a:off x="9154160" y="16712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CF5F52CB-48AC-4E23-9751-C0C05DFAD7D0}"/>
            </a:ext>
          </a:extLst>
        </xdr:cNvPr>
        <xdr:cNvSpPr txBox="1"/>
      </xdr:nvSpPr>
      <xdr:spPr>
        <a:xfrm>
          <a:off x="9271000" y="1485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974B05DE-8C93-4E34-B4C7-063AD245E8DB}"/>
            </a:ext>
          </a:extLst>
        </xdr:cNvPr>
        <xdr:cNvCxnSpPr/>
      </xdr:nvCxnSpPr>
      <xdr:spPr>
        <a:xfrm>
          <a:off x="9154160" y="15073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123025</xdr:rowOff>
    </xdr:from>
    <xdr:to>
      <xdr:col>55</xdr:col>
      <xdr:colOff>0</xdr:colOff>
      <xdr:row>93</xdr:row>
      <xdr:rowOff>50622</xdr:rowOff>
    </xdr:to>
    <xdr:cxnSp macro="">
      <xdr:nvCxnSpPr>
        <xdr:cNvPr id="467" name="直線コネクタ 466">
          <a:extLst>
            <a:ext uri="{FF2B5EF4-FFF2-40B4-BE49-F238E27FC236}">
              <a16:creationId xmlns:a16="http://schemas.microsoft.com/office/drawing/2014/main" id="{5E85E5B4-8FC9-468D-9414-30C20DDEBCAB}"/>
            </a:ext>
          </a:extLst>
        </xdr:cNvPr>
        <xdr:cNvCxnSpPr/>
      </xdr:nvCxnSpPr>
      <xdr:spPr>
        <a:xfrm flipV="1">
          <a:off x="8496300" y="15210625"/>
          <a:ext cx="723900" cy="43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836A23C7-0759-4C9C-9F46-CCCBF6871950}"/>
            </a:ext>
          </a:extLst>
        </xdr:cNvPr>
        <xdr:cNvSpPr txBox="1"/>
      </xdr:nvSpPr>
      <xdr:spPr>
        <a:xfrm>
          <a:off x="9271000" y="161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FB914634-D423-4ECA-BBB9-C3723814EFBE}"/>
            </a:ext>
          </a:extLst>
        </xdr:cNvPr>
        <xdr:cNvSpPr/>
      </xdr:nvSpPr>
      <xdr:spPr>
        <a:xfrm>
          <a:off x="9192260" y="16200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50622</xdr:rowOff>
    </xdr:from>
    <xdr:to>
      <xdr:col>50</xdr:col>
      <xdr:colOff>114300</xdr:colOff>
      <xdr:row>93</xdr:row>
      <xdr:rowOff>93154</xdr:rowOff>
    </xdr:to>
    <xdr:cxnSp macro="">
      <xdr:nvCxnSpPr>
        <xdr:cNvPr id="470" name="直線コネクタ 469">
          <a:extLst>
            <a:ext uri="{FF2B5EF4-FFF2-40B4-BE49-F238E27FC236}">
              <a16:creationId xmlns:a16="http://schemas.microsoft.com/office/drawing/2014/main" id="{B70C1A37-E3A8-4888-82C6-1D49E1194031}"/>
            </a:ext>
          </a:extLst>
        </xdr:cNvPr>
        <xdr:cNvCxnSpPr/>
      </xdr:nvCxnSpPr>
      <xdr:spPr>
        <a:xfrm flipV="1">
          <a:off x="7713980" y="15641142"/>
          <a:ext cx="78232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BFD77645-AB04-4B2D-A84E-8EA7986884E0}"/>
            </a:ext>
          </a:extLst>
        </xdr:cNvPr>
        <xdr:cNvSpPr/>
      </xdr:nvSpPr>
      <xdr:spPr>
        <a:xfrm>
          <a:off x="8445500" y="16240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5FEA09A-A3B3-4C62-828B-08DB89A572C2}"/>
            </a:ext>
          </a:extLst>
        </xdr:cNvPr>
        <xdr:cNvSpPr txBox="1"/>
      </xdr:nvSpPr>
      <xdr:spPr>
        <a:xfrm>
          <a:off x="8251971" y="1632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138100</xdr:rowOff>
    </xdr:from>
    <xdr:to>
      <xdr:col>45</xdr:col>
      <xdr:colOff>177800</xdr:colOff>
      <xdr:row>93</xdr:row>
      <xdr:rowOff>93154</xdr:rowOff>
    </xdr:to>
    <xdr:cxnSp macro="">
      <xdr:nvCxnSpPr>
        <xdr:cNvPr id="473" name="直線コネクタ 472">
          <a:extLst>
            <a:ext uri="{FF2B5EF4-FFF2-40B4-BE49-F238E27FC236}">
              <a16:creationId xmlns:a16="http://schemas.microsoft.com/office/drawing/2014/main" id="{8C610606-0035-4D06-B156-066F0ADD98CD}"/>
            </a:ext>
          </a:extLst>
        </xdr:cNvPr>
        <xdr:cNvCxnSpPr/>
      </xdr:nvCxnSpPr>
      <xdr:spPr>
        <a:xfrm>
          <a:off x="6924040" y="15560980"/>
          <a:ext cx="789940" cy="1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93FE9B75-E94E-4BF1-9BE8-0D1A20909A86}"/>
            </a:ext>
          </a:extLst>
        </xdr:cNvPr>
        <xdr:cNvSpPr/>
      </xdr:nvSpPr>
      <xdr:spPr>
        <a:xfrm>
          <a:off x="7670800" y="16221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C852A681-C2DB-4126-8423-1699424009FE}"/>
            </a:ext>
          </a:extLst>
        </xdr:cNvPr>
        <xdr:cNvSpPr txBox="1"/>
      </xdr:nvSpPr>
      <xdr:spPr>
        <a:xfrm>
          <a:off x="7477271" y="1631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138100</xdr:rowOff>
    </xdr:from>
    <xdr:to>
      <xdr:col>41</xdr:col>
      <xdr:colOff>50800</xdr:colOff>
      <xdr:row>93</xdr:row>
      <xdr:rowOff>64909</xdr:rowOff>
    </xdr:to>
    <xdr:cxnSp macro="">
      <xdr:nvCxnSpPr>
        <xdr:cNvPr id="476" name="直線コネクタ 475">
          <a:extLst>
            <a:ext uri="{FF2B5EF4-FFF2-40B4-BE49-F238E27FC236}">
              <a16:creationId xmlns:a16="http://schemas.microsoft.com/office/drawing/2014/main" id="{961303F3-AE5C-435A-8467-03E6B6A6CDBD}"/>
            </a:ext>
          </a:extLst>
        </xdr:cNvPr>
        <xdr:cNvCxnSpPr/>
      </xdr:nvCxnSpPr>
      <xdr:spPr>
        <a:xfrm flipV="1">
          <a:off x="6149340" y="15560980"/>
          <a:ext cx="774700" cy="9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E2D1A93-FEB8-44BF-868F-E9D0EA9225C4}"/>
            </a:ext>
          </a:extLst>
        </xdr:cNvPr>
        <xdr:cNvSpPr/>
      </xdr:nvSpPr>
      <xdr:spPr>
        <a:xfrm>
          <a:off x="6873240" y="16223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550F80A0-6935-48B2-8B90-BC76B07821C2}"/>
            </a:ext>
          </a:extLst>
        </xdr:cNvPr>
        <xdr:cNvSpPr txBox="1"/>
      </xdr:nvSpPr>
      <xdr:spPr>
        <a:xfrm>
          <a:off x="6702571" y="1631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FDA37139-BF5F-45BF-8EA5-2AB020065E53}"/>
            </a:ext>
          </a:extLst>
        </xdr:cNvPr>
        <xdr:cNvSpPr/>
      </xdr:nvSpPr>
      <xdr:spPr>
        <a:xfrm>
          <a:off x="6098540" y="16211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402385D4-A80B-4825-8954-F56282689C64}"/>
            </a:ext>
          </a:extLst>
        </xdr:cNvPr>
        <xdr:cNvSpPr txBox="1"/>
      </xdr:nvSpPr>
      <xdr:spPr>
        <a:xfrm>
          <a:off x="59050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BCA1490D-EF12-44E8-93D6-8F17A8E27D9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36FFF9EF-A75A-4F0C-873E-4E722CFC0953}"/>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EDC233C7-AB5B-492A-97C0-936E3A106D6C}"/>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15641B4-EAF6-435F-A481-021B7A984234}"/>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15664193-151B-490B-8A3A-B13ECEB907A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72225</xdr:rowOff>
    </xdr:from>
    <xdr:to>
      <xdr:col>55</xdr:col>
      <xdr:colOff>50800</xdr:colOff>
      <xdr:row>91</xdr:row>
      <xdr:rowOff>2375</xdr:rowOff>
    </xdr:to>
    <xdr:sp macro="" textlink="">
      <xdr:nvSpPr>
        <xdr:cNvPr id="486" name="楕円 485">
          <a:extLst>
            <a:ext uri="{FF2B5EF4-FFF2-40B4-BE49-F238E27FC236}">
              <a16:creationId xmlns:a16="http://schemas.microsoft.com/office/drawing/2014/main" id="{D7327A7E-5987-48EC-B780-91F9E29E0FFE}"/>
            </a:ext>
          </a:extLst>
        </xdr:cNvPr>
        <xdr:cNvSpPr/>
      </xdr:nvSpPr>
      <xdr:spPr>
        <a:xfrm>
          <a:off x="9192260" y="15159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95102</xdr:rowOff>
    </xdr:from>
    <xdr:ext cx="599010" cy="259045"/>
    <xdr:sp macro="" textlink="">
      <xdr:nvSpPr>
        <xdr:cNvPr id="487" name="土木費該当値テキスト">
          <a:extLst>
            <a:ext uri="{FF2B5EF4-FFF2-40B4-BE49-F238E27FC236}">
              <a16:creationId xmlns:a16="http://schemas.microsoft.com/office/drawing/2014/main" id="{B38492A5-F58A-4E2C-BC4E-00EABB962017}"/>
            </a:ext>
          </a:extLst>
        </xdr:cNvPr>
        <xdr:cNvSpPr txBox="1"/>
      </xdr:nvSpPr>
      <xdr:spPr>
        <a:xfrm>
          <a:off x="9271000" y="15015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171272</xdr:rowOff>
    </xdr:from>
    <xdr:to>
      <xdr:col>50</xdr:col>
      <xdr:colOff>165100</xdr:colOff>
      <xdr:row>93</xdr:row>
      <xdr:rowOff>101422</xdr:rowOff>
    </xdr:to>
    <xdr:sp macro="" textlink="">
      <xdr:nvSpPr>
        <xdr:cNvPr id="488" name="楕円 487">
          <a:extLst>
            <a:ext uri="{FF2B5EF4-FFF2-40B4-BE49-F238E27FC236}">
              <a16:creationId xmlns:a16="http://schemas.microsoft.com/office/drawing/2014/main" id="{CC5AE412-7BEC-4009-A9F2-5964B495C6B1}"/>
            </a:ext>
          </a:extLst>
        </xdr:cNvPr>
        <xdr:cNvSpPr/>
      </xdr:nvSpPr>
      <xdr:spPr>
        <a:xfrm>
          <a:off x="8445500" y="15594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117949</xdr:rowOff>
    </xdr:from>
    <xdr:ext cx="599010" cy="259045"/>
    <xdr:sp macro="" textlink="">
      <xdr:nvSpPr>
        <xdr:cNvPr id="489" name="テキスト ボックス 488">
          <a:extLst>
            <a:ext uri="{FF2B5EF4-FFF2-40B4-BE49-F238E27FC236}">
              <a16:creationId xmlns:a16="http://schemas.microsoft.com/office/drawing/2014/main" id="{E2E2FA38-FACB-4F13-A96B-ADC3C36ED396}"/>
            </a:ext>
          </a:extLst>
        </xdr:cNvPr>
        <xdr:cNvSpPr txBox="1"/>
      </xdr:nvSpPr>
      <xdr:spPr>
        <a:xfrm>
          <a:off x="8219655" y="15373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42354</xdr:rowOff>
    </xdr:from>
    <xdr:to>
      <xdr:col>46</xdr:col>
      <xdr:colOff>38100</xdr:colOff>
      <xdr:row>93</xdr:row>
      <xdr:rowOff>143954</xdr:rowOff>
    </xdr:to>
    <xdr:sp macro="" textlink="">
      <xdr:nvSpPr>
        <xdr:cNvPr id="490" name="楕円 489">
          <a:extLst>
            <a:ext uri="{FF2B5EF4-FFF2-40B4-BE49-F238E27FC236}">
              <a16:creationId xmlns:a16="http://schemas.microsoft.com/office/drawing/2014/main" id="{8DB96E00-CD63-45CB-966C-0244090CDFAB}"/>
            </a:ext>
          </a:extLst>
        </xdr:cNvPr>
        <xdr:cNvSpPr/>
      </xdr:nvSpPr>
      <xdr:spPr>
        <a:xfrm>
          <a:off x="7670800" y="15632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160481</xdr:rowOff>
    </xdr:from>
    <xdr:ext cx="599010" cy="259045"/>
    <xdr:sp macro="" textlink="">
      <xdr:nvSpPr>
        <xdr:cNvPr id="491" name="テキスト ボックス 490">
          <a:extLst>
            <a:ext uri="{FF2B5EF4-FFF2-40B4-BE49-F238E27FC236}">
              <a16:creationId xmlns:a16="http://schemas.microsoft.com/office/drawing/2014/main" id="{B382CA99-737C-4253-89D8-D6D3905E0EA3}"/>
            </a:ext>
          </a:extLst>
        </xdr:cNvPr>
        <xdr:cNvSpPr txBox="1"/>
      </xdr:nvSpPr>
      <xdr:spPr>
        <a:xfrm>
          <a:off x="7444955" y="1541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87300</xdr:rowOff>
    </xdr:from>
    <xdr:to>
      <xdr:col>41</xdr:col>
      <xdr:colOff>101600</xdr:colOff>
      <xdr:row>93</xdr:row>
      <xdr:rowOff>17450</xdr:rowOff>
    </xdr:to>
    <xdr:sp macro="" textlink="">
      <xdr:nvSpPr>
        <xdr:cNvPr id="492" name="楕円 491">
          <a:extLst>
            <a:ext uri="{FF2B5EF4-FFF2-40B4-BE49-F238E27FC236}">
              <a16:creationId xmlns:a16="http://schemas.microsoft.com/office/drawing/2014/main" id="{7E063F5B-1573-45CB-81EC-5395336518F8}"/>
            </a:ext>
          </a:extLst>
        </xdr:cNvPr>
        <xdr:cNvSpPr/>
      </xdr:nvSpPr>
      <xdr:spPr>
        <a:xfrm>
          <a:off x="6873240" y="15510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33977</xdr:rowOff>
    </xdr:from>
    <xdr:ext cx="599010" cy="259045"/>
    <xdr:sp macro="" textlink="">
      <xdr:nvSpPr>
        <xdr:cNvPr id="493" name="テキスト ボックス 492">
          <a:extLst>
            <a:ext uri="{FF2B5EF4-FFF2-40B4-BE49-F238E27FC236}">
              <a16:creationId xmlns:a16="http://schemas.microsoft.com/office/drawing/2014/main" id="{FEDDF560-4B8A-48D9-B743-5B7B278BDDAA}"/>
            </a:ext>
          </a:extLst>
        </xdr:cNvPr>
        <xdr:cNvSpPr txBox="1"/>
      </xdr:nvSpPr>
      <xdr:spPr>
        <a:xfrm>
          <a:off x="6670255" y="152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14109</xdr:rowOff>
    </xdr:from>
    <xdr:to>
      <xdr:col>36</xdr:col>
      <xdr:colOff>165100</xdr:colOff>
      <xdr:row>93</xdr:row>
      <xdr:rowOff>115709</xdr:rowOff>
    </xdr:to>
    <xdr:sp macro="" textlink="">
      <xdr:nvSpPr>
        <xdr:cNvPr id="494" name="楕円 493">
          <a:extLst>
            <a:ext uri="{FF2B5EF4-FFF2-40B4-BE49-F238E27FC236}">
              <a16:creationId xmlns:a16="http://schemas.microsoft.com/office/drawing/2014/main" id="{951FB6EA-2F1B-4B38-AC1F-5A48DD659A56}"/>
            </a:ext>
          </a:extLst>
        </xdr:cNvPr>
        <xdr:cNvSpPr/>
      </xdr:nvSpPr>
      <xdr:spPr>
        <a:xfrm>
          <a:off x="6098540" y="156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132236</xdr:rowOff>
    </xdr:from>
    <xdr:ext cx="599010" cy="259045"/>
    <xdr:sp macro="" textlink="">
      <xdr:nvSpPr>
        <xdr:cNvPr id="495" name="テキスト ボックス 494">
          <a:extLst>
            <a:ext uri="{FF2B5EF4-FFF2-40B4-BE49-F238E27FC236}">
              <a16:creationId xmlns:a16="http://schemas.microsoft.com/office/drawing/2014/main" id="{45A8FD7C-FD5B-4BD5-BEEE-F746481D2393}"/>
            </a:ext>
          </a:extLst>
        </xdr:cNvPr>
        <xdr:cNvSpPr txBox="1"/>
      </xdr:nvSpPr>
      <xdr:spPr>
        <a:xfrm>
          <a:off x="5872695" y="15387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30C1B06D-5B60-47DF-B33E-FC2D57DD8CED}"/>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6615CF-75A0-4ACB-B9F2-321AACDE3AD1}"/>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62A3426D-0C74-4E8E-8287-A245DF9DE2D8}"/>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65E1E714-3F65-4EA4-A5E3-92BD7E643F9B}"/>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4268E748-F3A3-4196-92F3-1A425F595A3B}"/>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2B1612F9-2F1B-40B1-9D13-32E0A3FACE3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F63FE928-2FA5-4E43-B4B0-8182399A60F9}"/>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37BDCB56-1C63-4077-B551-41E3B4A20917}"/>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AF755D2-652B-416B-8175-E47069A4D33C}"/>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C828FFEB-FC29-4B60-9397-E39ED2F6BB8B}"/>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45027245-89D8-4BD4-B8CC-81FEF592E7F0}"/>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64CA01C2-02A2-425F-BEAB-835FD2E7E4AA}"/>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6BA6F52F-D6E3-4432-B0B1-A2C44DB33D42}"/>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67E2F886-DB68-4AD1-9A45-3EBAFDA0004A}"/>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8AADC5B2-5054-4D3E-BA7A-8BFB19CA26F1}"/>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2DE7B15C-C8D2-4280-BEEA-D96B30B9BB1E}"/>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5183FFC2-185E-4018-BF48-EBD5ED0532EE}"/>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C9764005-A8E4-426B-B2C7-F1BAC518C463}"/>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C122F889-8108-4934-9BCB-7A34E42880CB}"/>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9B07A2D8-4934-4D8A-A3D3-92D25A8CEA91}"/>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34F2D99F-23F1-444C-BFF4-3ECCED80CBFD}"/>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C701CF96-6285-444D-B963-DB85956554CF}"/>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74D3132B-2515-4291-BA30-56440E0162AA}"/>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259F7ED7-B4C2-4E50-B041-46A8383B9A1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C114A838-8BDF-4FB8-8DD5-73B5AC503597}"/>
            </a:ext>
          </a:extLst>
        </xdr:cNvPr>
        <xdr:cNvCxnSpPr/>
      </xdr:nvCxnSpPr>
      <xdr:spPr>
        <a:xfrm flipV="1">
          <a:off x="14374495" y="5241862"/>
          <a:ext cx="1269" cy="12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A770565D-C8B6-4B14-BE29-7BAC05E5984C}"/>
            </a:ext>
          </a:extLst>
        </xdr:cNvPr>
        <xdr:cNvSpPr txBox="1"/>
      </xdr:nvSpPr>
      <xdr:spPr>
        <a:xfrm>
          <a:off x="14419580" y="653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EF490829-4B94-4B47-B48E-93B93C34CB93}"/>
            </a:ext>
          </a:extLst>
        </xdr:cNvPr>
        <xdr:cNvCxnSpPr/>
      </xdr:nvCxnSpPr>
      <xdr:spPr>
        <a:xfrm>
          <a:off x="14287500" y="65325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EC445BA0-3EFE-4B40-8BAF-114752A16E5F}"/>
            </a:ext>
          </a:extLst>
        </xdr:cNvPr>
        <xdr:cNvSpPr txBox="1"/>
      </xdr:nvSpPr>
      <xdr:spPr>
        <a:xfrm>
          <a:off x="14419580" y="502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2F8BDF9A-B648-484B-BDB1-CC47E9A15F03}"/>
            </a:ext>
          </a:extLst>
        </xdr:cNvPr>
        <xdr:cNvCxnSpPr/>
      </xdr:nvCxnSpPr>
      <xdr:spPr>
        <a:xfrm>
          <a:off x="14287500" y="5241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49441</xdr:rowOff>
    </xdr:from>
    <xdr:to>
      <xdr:col>85</xdr:col>
      <xdr:colOff>127000</xdr:colOff>
      <xdr:row>36</xdr:row>
      <xdr:rowOff>123317</xdr:rowOff>
    </xdr:to>
    <xdr:cxnSp macro="">
      <xdr:nvCxnSpPr>
        <xdr:cNvPr id="525" name="直線コネクタ 524">
          <a:extLst>
            <a:ext uri="{FF2B5EF4-FFF2-40B4-BE49-F238E27FC236}">
              <a16:creationId xmlns:a16="http://schemas.microsoft.com/office/drawing/2014/main" id="{07524315-1AB2-42AC-AE66-59B489AFDDB5}"/>
            </a:ext>
          </a:extLst>
        </xdr:cNvPr>
        <xdr:cNvCxnSpPr/>
      </xdr:nvCxnSpPr>
      <xdr:spPr>
        <a:xfrm flipV="1">
          <a:off x="13629640" y="6084481"/>
          <a:ext cx="746760" cy="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755C0A53-593A-40EA-B46C-DF60610A9F62}"/>
            </a:ext>
          </a:extLst>
        </xdr:cNvPr>
        <xdr:cNvSpPr txBox="1"/>
      </xdr:nvSpPr>
      <xdr:spPr>
        <a:xfrm>
          <a:off x="14419580" y="5865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EA5D75B1-D53B-4AF6-AB08-C293B2C7C51F}"/>
            </a:ext>
          </a:extLst>
        </xdr:cNvPr>
        <xdr:cNvSpPr/>
      </xdr:nvSpPr>
      <xdr:spPr>
        <a:xfrm>
          <a:off x="14325600" y="60097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123317</xdr:rowOff>
    </xdr:from>
    <xdr:to>
      <xdr:col>81</xdr:col>
      <xdr:colOff>50800</xdr:colOff>
      <xdr:row>36</xdr:row>
      <xdr:rowOff>142901</xdr:rowOff>
    </xdr:to>
    <xdr:cxnSp macro="">
      <xdr:nvCxnSpPr>
        <xdr:cNvPr id="528" name="直線コネクタ 527">
          <a:extLst>
            <a:ext uri="{FF2B5EF4-FFF2-40B4-BE49-F238E27FC236}">
              <a16:creationId xmlns:a16="http://schemas.microsoft.com/office/drawing/2014/main" id="{F7C12CF1-5A11-4E45-930F-72A67925B25D}"/>
            </a:ext>
          </a:extLst>
        </xdr:cNvPr>
        <xdr:cNvCxnSpPr/>
      </xdr:nvCxnSpPr>
      <xdr:spPr>
        <a:xfrm flipV="1">
          <a:off x="12854940" y="6158357"/>
          <a:ext cx="7747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E073AA5B-9AFE-4195-9E88-0FEC9DB23FAA}"/>
            </a:ext>
          </a:extLst>
        </xdr:cNvPr>
        <xdr:cNvSpPr/>
      </xdr:nvSpPr>
      <xdr:spPr>
        <a:xfrm>
          <a:off x="13578840" y="605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B9AEA4A4-1D98-45D6-8EA3-7455F957BB75}"/>
            </a:ext>
          </a:extLst>
        </xdr:cNvPr>
        <xdr:cNvSpPr txBox="1"/>
      </xdr:nvSpPr>
      <xdr:spPr>
        <a:xfrm>
          <a:off x="13408171" y="583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142901</xdr:rowOff>
    </xdr:from>
    <xdr:to>
      <xdr:col>76</xdr:col>
      <xdr:colOff>114300</xdr:colOff>
      <xdr:row>37</xdr:row>
      <xdr:rowOff>23152</xdr:rowOff>
    </xdr:to>
    <xdr:cxnSp macro="">
      <xdr:nvCxnSpPr>
        <xdr:cNvPr id="531" name="直線コネクタ 530">
          <a:extLst>
            <a:ext uri="{FF2B5EF4-FFF2-40B4-BE49-F238E27FC236}">
              <a16:creationId xmlns:a16="http://schemas.microsoft.com/office/drawing/2014/main" id="{8696CCBA-4911-4E77-9FA5-5D2C36C7D101}"/>
            </a:ext>
          </a:extLst>
        </xdr:cNvPr>
        <xdr:cNvCxnSpPr/>
      </xdr:nvCxnSpPr>
      <xdr:spPr>
        <a:xfrm flipV="1">
          <a:off x="12072620" y="6177941"/>
          <a:ext cx="782320" cy="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569C1812-372B-41D6-BEE8-5F434E1E0353}"/>
            </a:ext>
          </a:extLst>
        </xdr:cNvPr>
        <xdr:cNvSpPr/>
      </xdr:nvSpPr>
      <xdr:spPr>
        <a:xfrm>
          <a:off x="12804140" y="61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5C48EF99-0F52-45A0-B1ED-E51CDE529A18}"/>
            </a:ext>
          </a:extLst>
        </xdr:cNvPr>
        <xdr:cNvSpPr txBox="1"/>
      </xdr:nvSpPr>
      <xdr:spPr>
        <a:xfrm>
          <a:off x="12610611" y="588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11379</xdr:rowOff>
    </xdr:from>
    <xdr:to>
      <xdr:col>71</xdr:col>
      <xdr:colOff>177800</xdr:colOff>
      <xdr:row>37</xdr:row>
      <xdr:rowOff>23152</xdr:rowOff>
    </xdr:to>
    <xdr:cxnSp macro="">
      <xdr:nvCxnSpPr>
        <xdr:cNvPr id="534" name="直線コネクタ 533">
          <a:extLst>
            <a:ext uri="{FF2B5EF4-FFF2-40B4-BE49-F238E27FC236}">
              <a16:creationId xmlns:a16="http://schemas.microsoft.com/office/drawing/2014/main" id="{CF1BCD60-6046-4931-8F5D-626AA387E3A9}"/>
            </a:ext>
          </a:extLst>
        </xdr:cNvPr>
        <xdr:cNvCxnSpPr/>
      </xdr:nvCxnSpPr>
      <xdr:spPr>
        <a:xfrm>
          <a:off x="11282680" y="6214059"/>
          <a:ext cx="78994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C8DDAA67-8D63-4E0B-9C4F-145380E926E5}"/>
            </a:ext>
          </a:extLst>
        </xdr:cNvPr>
        <xdr:cNvSpPr/>
      </xdr:nvSpPr>
      <xdr:spPr>
        <a:xfrm>
          <a:off x="12029440" y="6105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4B846168-3318-490E-8948-12698883A259}"/>
            </a:ext>
          </a:extLst>
        </xdr:cNvPr>
        <xdr:cNvSpPr txBox="1"/>
      </xdr:nvSpPr>
      <xdr:spPr>
        <a:xfrm>
          <a:off x="11835911" y="588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798DD96C-D356-4AE8-A27E-00C0DDCBF6E4}"/>
            </a:ext>
          </a:extLst>
        </xdr:cNvPr>
        <xdr:cNvSpPr/>
      </xdr:nvSpPr>
      <xdr:spPr>
        <a:xfrm>
          <a:off x="11231880" y="607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D147E6FF-F0B3-40ED-A15A-E2123C5ABFDC}"/>
            </a:ext>
          </a:extLst>
        </xdr:cNvPr>
        <xdr:cNvSpPr txBox="1"/>
      </xdr:nvSpPr>
      <xdr:spPr>
        <a:xfrm>
          <a:off x="11061211" y="585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4A8DE1A8-027A-4D32-89E9-47857C1D36C6}"/>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356A1B8-6EC6-4DFA-AC1D-B0879A9796F3}"/>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E5E4916-D024-41C8-BCBD-36A55462F858}"/>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1D1F17B8-DBD1-4582-AD94-761E23CBA2AB}"/>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1909D88F-4550-46A1-846E-8C524C12FBE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170091</xdr:rowOff>
    </xdr:from>
    <xdr:to>
      <xdr:col>85</xdr:col>
      <xdr:colOff>177800</xdr:colOff>
      <xdr:row>36</xdr:row>
      <xdr:rowOff>100241</xdr:rowOff>
    </xdr:to>
    <xdr:sp macro="" textlink="">
      <xdr:nvSpPr>
        <xdr:cNvPr id="544" name="楕円 543">
          <a:extLst>
            <a:ext uri="{FF2B5EF4-FFF2-40B4-BE49-F238E27FC236}">
              <a16:creationId xmlns:a16="http://schemas.microsoft.com/office/drawing/2014/main" id="{D0F06AF3-467E-41C7-BBFD-695306CEE456}"/>
            </a:ext>
          </a:extLst>
        </xdr:cNvPr>
        <xdr:cNvSpPr/>
      </xdr:nvSpPr>
      <xdr:spPr>
        <a:xfrm>
          <a:off x="14325600" y="60374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148518</xdr:rowOff>
    </xdr:from>
    <xdr:ext cx="534377" cy="259045"/>
    <xdr:sp macro="" textlink="">
      <xdr:nvSpPr>
        <xdr:cNvPr id="545" name="消防費該当値テキスト">
          <a:extLst>
            <a:ext uri="{FF2B5EF4-FFF2-40B4-BE49-F238E27FC236}">
              <a16:creationId xmlns:a16="http://schemas.microsoft.com/office/drawing/2014/main" id="{2795B39D-AED1-4C93-ADF4-534964A7C3B8}"/>
            </a:ext>
          </a:extLst>
        </xdr:cNvPr>
        <xdr:cNvSpPr txBox="1"/>
      </xdr:nvSpPr>
      <xdr:spPr>
        <a:xfrm>
          <a:off x="14419580" y="601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72517</xdr:rowOff>
    </xdr:from>
    <xdr:to>
      <xdr:col>81</xdr:col>
      <xdr:colOff>101600</xdr:colOff>
      <xdr:row>37</xdr:row>
      <xdr:rowOff>2667</xdr:rowOff>
    </xdr:to>
    <xdr:sp macro="" textlink="">
      <xdr:nvSpPr>
        <xdr:cNvPr id="546" name="楕円 545">
          <a:extLst>
            <a:ext uri="{FF2B5EF4-FFF2-40B4-BE49-F238E27FC236}">
              <a16:creationId xmlns:a16="http://schemas.microsoft.com/office/drawing/2014/main" id="{3716B95D-6C37-467A-B401-2C2221F1C3B0}"/>
            </a:ext>
          </a:extLst>
        </xdr:cNvPr>
        <xdr:cNvSpPr/>
      </xdr:nvSpPr>
      <xdr:spPr>
        <a:xfrm>
          <a:off x="13578840" y="6107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165244</xdr:rowOff>
    </xdr:from>
    <xdr:ext cx="534377" cy="259045"/>
    <xdr:sp macro="" textlink="">
      <xdr:nvSpPr>
        <xdr:cNvPr id="547" name="テキスト ボックス 546">
          <a:extLst>
            <a:ext uri="{FF2B5EF4-FFF2-40B4-BE49-F238E27FC236}">
              <a16:creationId xmlns:a16="http://schemas.microsoft.com/office/drawing/2014/main" id="{8BC78079-5CE0-4174-9069-BB8C46095006}"/>
            </a:ext>
          </a:extLst>
        </xdr:cNvPr>
        <xdr:cNvSpPr txBox="1"/>
      </xdr:nvSpPr>
      <xdr:spPr>
        <a:xfrm>
          <a:off x="13408171" y="620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92101</xdr:rowOff>
    </xdr:from>
    <xdr:to>
      <xdr:col>76</xdr:col>
      <xdr:colOff>165100</xdr:colOff>
      <xdr:row>37</xdr:row>
      <xdr:rowOff>22251</xdr:rowOff>
    </xdr:to>
    <xdr:sp macro="" textlink="">
      <xdr:nvSpPr>
        <xdr:cNvPr id="548" name="楕円 547">
          <a:extLst>
            <a:ext uri="{FF2B5EF4-FFF2-40B4-BE49-F238E27FC236}">
              <a16:creationId xmlns:a16="http://schemas.microsoft.com/office/drawing/2014/main" id="{0B7A7C27-D23C-4925-8DB3-186E1270E172}"/>
            </a:ext>
          </a:extLst>
        </xdr:cNvPr>
        <xdr:cNvSpPr/>
      </xdr:nvSpPr>
      <xdr:spPr>
        <a:xfrm>
          <a:off x="12804140" y="61271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13378</xdr:rowOff>
    </xdr:from>
    <xdr:ext cx="534377" cy="259045"/>
    <xdr:sp macro="" textlink="">
      <xdr:nvSpPr>
        <xdr:cNvPr id="549" name="テキスト ボックス 548">
          <a:extLst>
            <a:ext uri="{FF2B5EF4-FFF2-40B4-BE49-F238E27FC236}">
              <a16:creationId xmlns:a16="http://schemas.microsoft.com/office/drawing/2014/main" id="{C87DBC3F-5C91-4336-B545-64509DE863D7}"/>
            </a:ext>
          </a:extLst>
        </xdr:cNvPr>
        <xdr:cNvSpPr txBox="1"/>
      </xdr:nvSpPr>
      <xdr:spPr>
        <a:xfrm>
          <a:off x="12610611" y="621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143802</xdr:rowOff>
    </xdr:from>
    <xdr:to>
      <xdr:col>72</xdr:col>
      <xdr:colOff>38100</xdr:colOff>
      <xdr:row>37</xdr:row>
      <xdr:rowOff>73952</xdr:rowOff>
    </xdr:to>
    <xdr:sp macro="" textlink="">
      <xdr:nvSpPr>
        <xdr:cNvPr id="550" name="楕円 549">
          <a:extLst>
            <a:ext uri="{FF2B5EF4-FFF2-40B4-BE49-F238E27FC236}">
              <a16:creationId xmlns:a16="http://schemas.microsoft.com/office/drawing/2014/main" id="{958FFDC6-3C42-40DB-AF85-44C7E8B99D9A}"/>
            </a:ext>
          </a:extLst>
        </xdr:cNvPr>
        <xdr:cNvSpPr/>
      </xdr:nvSpPr>
      <xdr:spPr>
        <a:xfrm>
          <a:off x="12029440" y="6178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65079</xdr:rowOff>
    </xdr:from>
    <xdr:ext cx="534377" cy="259045"/>
    <xdr:sp macro="" textlink="">
      <xdr:nvSpPr>
        <xdr:cNvPr id="551" name="テキスト ボックス 550">
          <a:extLst>
            <a:ext uri="{FF2B5EF4-FFF2-40B4-BE49-F238E27FC236}">
              <a16:creationId xmlns:a16="http://schemas.microsoft.com/office/drawing/2014/main" id="{32AA48F2-7167-4A83-805E-73A08C6FCFA2}"/>
            </a:ext>
          </a:extLst>
        </xdr:cNvPr>
        <xdr:cNvSpPr txBox="1"/>
      </xdr:nvSpPr>
      <xdr:spPr>
        <a:xfrm>
          <a:off x="11835911" y="626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132029</xdr:rowOff>
    </xdr:from>
    <xdr:to>
      <xdr:col>67</xdr:col>
      <xdr:colOff>101600</xdr:colOff>
      <xdr:row>37</xdr:row>
      <xdr:rowOff>62179</xdr:rowOff>
    </xdr:to>
    <xdr:sp macro="" textlink="">
      <xdr:nvSpPr>
        <xdr:cNvPr id="552" name="楕円 551">
          <a:extLst>
            <a:ext uri="{FF2B5EF4-FFF2-40B4-BE49-F238E27FC236}">
              <a16:creationId xmlns:a16="http://schemas.microsoft.com/office/drawing/2014/main" id="{7B527E5A-C221-4DEF-96C4-5188F3C591A7}"/>
            </a:ext>
          </a:extLst>
        </xdr:cNvPr>
        <xdr:cNvSpPr/>
      </xdr:nvSpPr>
      <xdr:spPr>
        <a:xfrm>
          <a:off x="11231880" y="6167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53306</xdr:rowOff>
    </xdr:from>
    <xdr:ext cx="534377" cy="259045"/>
    <xdr:sp macro="" textlink="">
      <xdr:nvSpPr>
        <xdr:cNvPr id="553" name="テキスト ボックス 552">
          <a:extLst>
            <a:ext uri="{FF2B5EF4-FFF2-40B4-BE49-F238E27FC236}">
              <a16:creationId xmlns:a16="http://schemas.microsoft.com/office/drawing/2014/main" id="{0351F78C-6809-4DA2-82C0-AA93798F540E}"/>
            </a:ext>
          </a:extLst>
        </xdr:cNvPr>
        <xdr:cNvSpPr txBox="1"/>
      </xdr:nvSpPr>
      <xdr:spPr>
        <a:xfrm>
          <a:off x="11061211" y="62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88C04E60-53C5-4BFA-86F6-77DBC217583B}"/>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2F062184-78FA-4BCF-968B-262FE95A3308}"/>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EA63D45F-9A30-4466-BA12-B622C70614D2}"/>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25B0EB8D-B289-45B9-905D-F649E9A81E0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70661912-95B4-48BB-BF21-09E365CBFC89}"/>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F24BED56-1D47-44BD-A6A4-01C7A704E45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8BDE7D3E-2839-4D0F-BEC5-E7258C2CF9E4}"/>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17ADE845-C13A-40AF-9834-5C13E5E3E23F}"/>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47A9E87-C7F1-4695-BE49-B33BE2E22697}"/>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307EEBFE-8572-42F0-BF71-126E94C7E44A}"/>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F6EE09C7-5107-43F6-B17D-7365532ED5EC}"/>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BD06665C-717E-4DB2-8446-A74893B6BB8E}"/>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7F5F7B7-0A5F-4DA9-B089-541C03AA927E}"/>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5A80810-B568-43A4-B511-93E21CD76E86}"/>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3E17A060-B89F-41BC-BA9F-8F01901E0ECE}"/>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E9405B94-F865-40C9-A993-BBF564E4B96D}"/>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F35BD1D-9321-42C4-9B2D-52A91EF934A9}"/>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B2FF9237-45AD-4EA0-95C5-84FDD402B82A}"/>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9A7656F-3A12-4268-A680-B258CAB596B8}"/>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BA8E8EF8-B63C-460A-A793-AAD4482BFA44}"/>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773F7330-A4DD-4340-A276-639DF0BD0454}"/>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7F45E608-21E6-4A9F-AA79-FAC6043AFBE9}"/>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F9D84BFC-7C7E-4AA9-B25D-76AA193F2E15}"/>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3A4BCCAB-9543-4F15-84B9-3C08B31CB98C}"/>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A3C05A9F-6D23-42A2-8D3A-62D8B1EB427B}"/>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6600559A-5871-4468-9C2F-CBEE8DF59CC8}"/>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FE8AA1D0-C223-442C-8016-43767A831038}"/>
            </a:ext>
          </a:extLst>
        </xdr:cNvPr>
        <xdr:cNvCxnSpPr/>
      </xdr:nvCxnSpPr>
      <xdr:spPr>
        <a:xfrm flipV="1">
          <a:off x="14374495" y="8470102"/>
          <a:ext cx="1269" cy="139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4F035540-FB42-471D-9977-F19121047B1C}"/>
            </a:ext>
          </a:extLst>
        </xdr:cNvPr>
        <xdr:cNvSpPr txBox="1"/>
      </xdr:nvSpPr>
      <xdr:spPr>
        <a:xfrm>
          <a:off x="14419580" y="98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919262A8-3C7E-4733-A9CA-20827C5BF0E2}"/>
            </a:ext>
          </a:extLst>
        </xdr:cNvPr>
        <xdr:cNvCxnSpPr/>
      </xdr:nvCxnSpPr>
      <xdr:spPr>
        <a:xfrm>
          <a:off x="14287500" y="986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F36B4A2D-A008-41F6-BAAE-C749D4785E23}"/>
            </a:ext>
          </a:extLst>
        </xdr:cNvPr>
        <xdr:cNvSpPr txBox="1"/>
      </xdr:nvSpPr>
      <xdr:spPr>
        <a:xfrm>
          <a:off x="14419580" y="824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F11D2C87-B3E8-4BC1-AD74-D4D8AE3AEB5F}"/>
            </a:ext>
          </a:extLst>
        </xdr:cNvPr>
        <xdr:cNvCxnSpPr/>
      </xdr:nvCxnSpPr>
      <xdr:spPr>
        <a:xfrm>
          <a:off x="14287500" y="847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143728</xdr:rowOff>
    </xdr:from>
    <xdr:to>
      <xdr:col>85</xdr:col>
      <xdr:colOff>127000</xdr:colOff>
      <xdr:row>54</xdr:row>
      <xdr:rowOff>111158</xdr:rowOff>
    </xdr:to>
    <xdr:cxnSp macro="">
      <xdr:nvCxnSpPr>
        <xdr:cNvPr id="585" name="直線コネクタ 584">
          <a:extLst>
            <a:ext uri="{FF2B5EF4-FFF2-40B4-BE49-F238E27FC236}">
              <a16:creationId xmlns:a16="http://schemas.microsoft.com/office/drawing/2014/main" id="{EBB4D05D-B944-47A1-9F8A-8F11696BE644}"/>
            </a:ext>
          </a:extLst>
        </xdr:cNvPr>
        <xdr:cNvCxnSpPr/>
      </xdr:nvCxnSpPr>
      <xdr:spPr>
        <a:xfrm flipV="1">
          <a:off x="13629640" y="9028648"/>
          <a:ext cx="746760" cy="13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87A6CA19-F4AF-4C2C-A7BF-15F7B5196885}"/>
            </a:ext>
          </a:extLst>
        </xdr:cNvPr>
        <xdr:cNvSpPr txBox="1"/>
      </xdr:nvSpPr>
      <xdr:spPr>
        <a:xfrm>
          <a:off x="14419580" y="94774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DEEE5EA5-8911-429E-9CD8-2727BE199067}"/>
            </a:ext>
          </a:extLst>
        </xdr:cNvPr>
        <xdr:cNvSpPr/>
      </xdr:nvSpPr>
      <xdr:spPr>
        <a:xfrm>
          <a:off x="14325600" y="94989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111158</xdr:rowOff>
    </xdr:from>
    <xdr:to>
      <xdr:col>81</xdr:col>
      <xdr:colOff>50800</xdr:colOff>
      <xdr:row>57</xdr:row>
      <xdr:rowOff>48097</xdr:rowOff>
    </xdr:to>
    <xdr:cxnSp macro="">
      <xdr:nvCxnSpPr>
        <xdr:cNvPr id="588" name="直線コネクタ 587">
          <a:extLst>
            <a:ext uri="{FF2B5EF4-FFF2-40B4-BE49-F238E27FC236}">
              <a16:creationId xmlns:a16="http://schemas.microsoft.com/office/drawing/2014/main" id="{01168A7E-0586-4474-B574-C552F236CA3E}"/>
            </a:ext>
          </a:extLst>
        </xdr:cNvPr>
        <xdr:cNvCxnSpPr/>
      </xdr:nvCxnSpPr>
      <xdr:spPr>
        <a:xfrm flipV="1">
          <a:off x="12854940" y="9163718"/>
          <a:ext cx="774700" cy="43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42499DC3-BB59-4654-ABEC-B1DB5F3082C3}"/>
            </a:ext>
          </a:extLst>
        </xdr:cNvPr>
        <xdr:cNvSpPr/>
      </xdr:nvSpPr>
      <xdr:spPr>
        <a:xfrm>
          <a:off x="13578840" y="95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4C9B21D6-FA42-495C-A0A5-FC15E5A362C4}"/>
            </a:ext>
          </a:extLst>
        </xdr:cNvPr>
        <xdr:cNvSpPr txBox="1"/>
      </xdr:nvSpPr>
      <xdr:spPr>
        <a:xfrm>
          <a:off x="13408171" y="967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164356</xdr:rowOff>
    </xdr:from>
    <xdr:to>
      <xdr:col>76</xdr:col>
      <xdr:colOff>114300</xdr:colOff>
      <xdr:row>57</xdr:row>
      <xdr:rowOff>48097</xdr:rowOff>
    </xdr:to>
    <xdr:cxnSp macro="">
      <xdr:nvCxnSpPr>
        <xdr:cNvPr id="591" name="直線コネクタ 590">
          <a:extLst>
            <a:ext uri="{FF2B5EF4-FFF2-40B4-BE49-F238E27FC236}">
              <a16:creationId xmlns:a16="http://schemas.microsoft.com/office/drawing/2014/main" id="{0F51E3EE-026C-4DCB-AAA5-2E749C16C1B0}"/>
            </a:ext>
          </a:extLst>
        </xdr:cNvPr>
        <xdr:cNvCxnSpPr/>
      </xdr:nvCxnSpPr>
      <xdr:spPr>
        <a:xfrm>
          <a:off x="12072620" y="9049276"/>
          <a:ext cx="782320" cy="55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7E83ECED-13E4-4292-9929-3D4EE62CAF90}"/>
            </a:ext>
          </a:extLst>
        </xdr:cNvPr>
        <xdr:cNvSpPr/>
      </xdr:nvSpPr>
      <xdr:spPr>
        <a:xfrm>
          <a:off x="12804140" y="962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1049CAC3-0B39-4856-8BE0-029E719DAD3D}"/>
            </a:ext>
          </a:extLst>
        </xdr:cNvPr>
        <xdr:cNvSpPr txBox="1"/>
      </xdr:nvSpPr>
      <xdr:spPr>
        <a:xfrm>
          <a:off x="12610611" y="971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164356</xdr:rowOff>
    </xdr:from>
    <xdr:to>
      <xdr:col>71</xdr:col>
      <xdr:colOff>177800</xdr:colOff>
      <xdr:row>56</xdr:row>
      <xdr:rowOff>159730</xdr:rowOff>
    </xdr:to>
    <xdr:cxnSp macro="">
      <xdr:nvCxnSpPr>
        <xdr:cNvPr id="594" name="直線コネクタ 593">
          <a:extLst>
            <a:ext uri="{FF2B5EF4-FFF2-40B4-BE49-F238E27FC236}">
              <a16:creationId xmlns:a16="http://schemas.microsoft.com/office/drawing/2014/main" id="{3AF0EC43-83E0-44A5-9D35-F0ED8C260852}"/>
            </a:ext>
          </a:extLst>
        </xdr:cNvPr>
        <xdr:cNvCxnSpPr/>
      </xdr:nvCxnSpPr>
      <xdr:spPr>
        <a:xfrm flipV="1">
          <a:off x="11282680" y="9049276"/>
          <a:ext cx="789940" cy="49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14647036-7088-48AD-8B6D-62AD36DC6E02}"/>
            </a:ext>
          </a:extLst>
        </xdr:cNvPr>
        <xdr:cNvSpPr/>
      </xdr:nvSpPr>
      <xdr:spPr>
        <a:xfrm>
          <a:off x="12029440" y="9616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7C3A9B76-5437-435F-ADE8-3DF09058E365}"/>
            </a:ext>
          </a:extLst>
        </xdr:cNvPr>
        <xdr:cNvSpPr txBox="1"/>
      </xdr:nvSpPr>
      <xdr:spPr>
        <a:xfrm>
          <a:off x="11835911" y="970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4912D6AE-829E-49FD-8828-1C5D19BA5F08}"/>
            </a:ext>
          </a:extLst>
        </xdr:cNvPr>
        <xdr:cNvSpPr/>
      </xdr:nvSpPr>
      <xdr:spPr>
        <a:xfrm>
          <a:off x="11231880" y="960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8B58A484-83A0-4DDA-8F7C-0815E9B7760D}"/>
            </a:ext>
          </a:extLst>
        </xdr:cNvPr>
        <xdr:cNvSpPr txBox="1"/>
      </xdr:nvSpPr>
      <xdr:spPr>
        <a:xfrm>
          <a:off x="11061211" y="969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11FD90E1-B78D-4519-B0CD-DCE76D5D261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A4BE9A29-5D40-4887-9938-9112B18E884E}"/>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9E8271B4-2867-4FD9-AFA6-DC2DADD720A7}"/>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3876102D-6A4F-4291-850A-16D84BFFD0B3}"/>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CA9DE679-0C24-4B84-BC98-C36260BEFF85}"/>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92928</xdr:rowOff>
    </xdr:from>
    <xdr:to>
      <xdr:col>85</xdr:col>
      <xdr:colOff>177800</xdr:colOff>
      <xdr:row>54</xdr:row>
      <xdr:rowOff>23078</xdr:rowOff>
    </xdr:to>
    <xdr:sp macro="" textlink="">
      <xdr:nvSpPr>
        <xdr:cNvPr id="604" name="楕円 603">
          <a:extLst>
            <a:ext uri="{FF2B5EF4-FFF2-40B4-BE49-F238E27FC236}">
              <a16:creationId xmlns:a16="http://schemas.microsoft.com/office/drawing/2014/main" id="{C1852C71-F535-4A7D-8488-61A4C31F33D0}"/>
            </a:ext>
          </a:extLst>
        </xdr:cNvPr>
        <xdr:cNvSpPr/>
      </xdr:nvSpPr>
      <xdr:spPr>
        <a:xfrm>
          <a:off x="14325600" y="89778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115805</xdr:rowOff>
    </xdr:from>
    <xdr:ext cx="599010" cy="259045"/>
    <xdr:sp macro="" textlink="">
      <xdr:nvSpPr>
        <xdr:cNvPr id="605" name="教育費該当値テキスト">
          <a:extLst>
            <a:ext uri="{FF2B5EF4-FFF2-40B4-BE49-F238E27FC236}">
              <a16:creationId xmlns:a16="http://schemas.microsoft.com/office/drawing/2014/main" id="{8CBDAC03-EACC-43BB-88F7-24DCEFFAF8A3}"/>
            </a:ext>
          </a:extLst>
        </xdr:cNvPr>
        <xdr:cNvSpPr txBox="1"/>
      </xdr:nvSpPr>
      <xdr:spPr>
        <a:xfrm>
          <a:off x="14419580" y="883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60358</xdr:rowOff>
    </xdr:from>
    <xdr:to>
      <xdr:col>81</xdr:col>
      <xdr:colOff>101600</xdr:colOff>
      <xdr:row>54</xdr:row>
      <xdr:rowOff>161958</xdr:rowOff>
    </xdr:to>
    <xdr:sp macro="" textlink="">
      <xdr:nvSpPr>
        <xdr:cNvPr id="606" name="楕円 605">
          <a:extLst>
            <a:ext uri="{FF2B5EF4-FFF2-40B4-BE49-F238E27FC236}">
              <a16:creationId xmlns:a16="http://schemas.microsoft.com/office/drawing/2014/main" id="{DEB92968-2995-4F06-AEA9-75D0172AE861}"/>
            </a:ext>
          </a:extLst>
        </xdr:cNvPr>
        <xdr:cNvSpPr/>
      </xdr:nvSpPr>
      <xdr:spPr>
        <a:xfrm>
          <a:off x="13578840" y="911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7035</xdr:rowOff>
    </xdr:from>
    <xdr:ext cx="599010" cy="259045"/>
    <xdr:sp macro="" textlink="">
      <xdr:nvSpPr>
        <xdr:cNvPr id="607" name="テキスト ボックス 606">
          <a:extLst>
            <a:ext uri="{FF2B5EF4-FFF2-40B4-BE49-F238E27FC236}">
              <a16:creationId xmlns:a16="http://schemas.microsoft.com/office/drawing/2014/main" id="{B107677D-1403-4973-97A1-DFFEB54E1362}"/>
            </a:ext>
          </a:extLst>
        </xdr:cNvPr>
        <xdr:cNvSpPr txBox="1"/>
      </xdr:nvSpPr>
      <xdr:spPr>
        <a:xfrm>
          <a:off x="13375855" y="889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168747</xdr:rowOff>
    </xdr:from>
    <xdr:to>
      <xdr:col>76</xdr:col>
      <xdr:colOff>165100</xdr:colOff>
      <xdr:row>57</xdr:row>
      <xdr:rowOff>98897</xdr:rowOff>
    </xdr:to>
    <xdr:sp macro="" textlink="">
      <xdr:nvSpPr>
        <xdr:cNvPr id="608" name="楕円 607">
          <a:extLst>
            <a:ext uri="{FF2B5EF4-FFF2-40B4-BE49-F238E27FC236}">
              <a16:creationId xmlns:a16="http://schemas.microsoft.com/office/drawing/2014/main" id="{B1F1D55B-C446-433E-B442-40C698E8EE68}"/>
            </a:ext>
          </a:extLst>
        </xdr:cNvPr>
        <xdr:cNvSpPr/>
      </xdr:nvSpPr>
      <xdr:spPr>
        <a:xfrm>
          <a:off x="12804140" y="95565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115424</xdr:rowOff>
    </xdr:from>
    <xdr:ext cx="534377" cy="259045"/>
    <xdr:sp macro="" textlink="">
      <xdr:nvSpPr>
        <xdr:cNvPr id="609" name="テキスト ボックス 608">
          <a:extLst>
            <a:ext uri="{FF2B5EF4-FFF2-40B4-BE49-F238E27FC236}">
              <a16:creationId xmlns:a16="http://schemas.microsoft.com/office/drawing/2014/main" id="{EA4C8288-D645-4E50-B60D-6D4AAF5A8017}"/>
            </a:ext>
          </a:extLst>
        </xdr:cNvPr>
        <xdr:cNvSpPr txBox="1"/>
      </xdr:nvSpPr>
      <xdr:spPr>
        <a:xfrm>
          <a:off x="12610611" y="933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113556</xdr:rowOff>
    </xdr:from>
    <xdr:to>
      <xdr:col>72</xdr:col>
      <xdr:colOff>38100</xdr:colOff>
      <xdr:row>54</xdr:row>
      <xdr:rowOff>43706</xdr:rowOff>
    </xdr:to>
    <xdr:sp macro="" textlink="">
      <xdr:nvSpPr>
        <xdr:cNvPr id="610" name="楕円 609">
          <a:extLst>
            <a:ext uri="{FF2B5EF4-FFF2-40B4-BE49-F238E27FC236}">
              <a16:creationId xmlns:a16="http://schemas.microsoft.com/office/drawing/2014/main" id="{F8791373-2D95-4852-BA28-6943345B8F1D}"/>
            </a:ext>
          </a:extLst>
        </xdr:cNvPr>
        <xdr:cNvSpPr/>
      </xdr:nvSpPr>
      <xdr:spPr>
        <a:xfrm>
          <a:off x="12029440" y="89984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60233</xdr:rowOff>
    </xdr:from>
    <xdr:ext cx="599010" cy="259045"/>
    <xdr:sp macro="" textlink="">
      <xdr:nvSpPr>
        <xdr:cNvPr id="611" name="テキスト ボックス 610">
          <a:extLst>
            <a:ext uri="{FF2B5EF4-FFF2-40B4-BE49-F238E27FC236}">
              <a16:creationId xmlns:a16="http://schemas.microsoft.com/office/drawing/2014/main" id="{4CEE686C-3812-4B28-B669-F194A89F620B}"/>
            </a:ext>
          </a:extLst>
        </xdr:cNvPr>
        <xdr:cNvSpPr txBox="1"/>
      </xdr:nvSpPr>
      <xdr:spPr>
        <a:xfrm>
          <a:off x="11803595" y="877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108930</xdr:rowOff>
    </xdr:from>
    <xdr:to>
      <xdr:col>67</xdr:col>
      <xdr:colOff>101600</xdr:colOff>
      <xdr:row>57</xdr:row>
      <xdr:rowOff>39080</xdr:rowOff>
    </xdr:to>
    <xdr:sp macro="" textlink="">
      <xdr:nvSpPr>
        <xdr:cNvPr id="612" name="楕円 611">
          <a:extLst>
            <a:ext uri="{FF2B5EF4-FFF2-40B4-BE49-F238E27FC236}">
              <a16:creationId xmlns:a16="http://schemas.microsoft.com/office/drawing/2014/main" id="{EA799B6D-F0A8-43EE-B6E9-9EBB1DDAF3D6}"/>
            </a:ext>
          </a:extLst>
        </xdr:cNvPr>
        <xdr:cNvSpPr/>
      </xdr:nvSpPr>
      <xdr:spPr>
        <a:xfrm>
          <a:off x="11231880" y="9496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55607</xdr:rowOff>
    </xdr:from>
    <xdr:ext cx="534377" cy="259045"/>
    <xdr:sp macro="" textlink="">
      <xdr:nvSpPr>
        <xdr:cNvPr id="613" name="テキスト ボックス 612">
          <a:extLst>
            <a:ext uri="{FF2B5EF4-FFF2-40B4-BE49-F238E27FC236}">
              <a16:creationId xmlns:a16="http://schemas.microsoft.com/office/drawing/2014/main" id="{8C4BD60E-A89E-4012-849B-3A1D14CB94FB}"/>
            </a:ext>
          </a:extLst>
        </xdr:cNvPr>
        <xdr:cNvSpPr txBox="1"/>
      </xdr:nvSpPr>
      <xdr:spPr>
        <a:xfrm>
          <a:off x="11061211" y="927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63E4F00E-2367-47F7-BBBB-5DE93FA52B2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B930C372-4CE8-4BD8-ADEA-FF6C2EB81EFB}"/>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2863ADBF-8B2A-4C3C-8E36-B30D2BBFD1C3}"/>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CEEDFA86-C73E-4EAA-8196-33A8B2738DEE}"/>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72A48EE4-1EA6-4FFD-AD97-7ABAA179B416}"/>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C1E071EE-2D2A-430C-86C3-1AB20DD3D21D}"/>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D80DEC3C-3E1A-4EFE-A273-38E3304A8B1D}"/>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15F4792A-C3D5-4FCD-8250-A974C815407A}"/>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5B722E20-8141-4E82-B709-17D5B453913A}"/>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C1787B92-795C-42BA-9D1C-2BEA1986F7CF}"/>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1E090FB5-A46E-46EA-AA50-D4A466064E34}"/>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56109B90-7C71-4245-B52A-73438A35646A}"/>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DB57126B-4313-437E-8574-1F8B9967C1EB}"/>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AC5CE2D2-3DC3-48FB-AC7A-E4F7F3201D8E}"/>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970649D5-CC40-4543-BCA0-F71F99B9B8FD}"/>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6AB16C24-2308-4C1D-9EEA-8CD11A240C4F}"/>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63D1750F-0CB2-4EE2-8447-B86FAF8301B4}"/>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7E5D636D-950D-45CA-A328-E84ABF68A6C0}"/>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67DD74C8-AB82-4394-90BE-01C41A57CA69}"/>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76B762FD-3B65-4245-B964-8A399675F621}"/>
            </a:ext>
          </a:extLst>
        </xdr:cNvPr>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3192D29-05D1-4236-839C-9B8AD1AF15C3}"/>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6730A538-3A23-4F15-90F4-6374E481F0B4}"/>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280EEA3B-1B04-427B-9958-C71A6000A42F}"/>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85C28BF0-67DC-4074-B385-E5FECA2C3E33}"/>
            </a:ext>
          </a:extLst>
        </xdr:cNvPr>
        <xdr:cNvCxnSpPr/>
      </xdr:nvCxnSpPr>
      <xdr:spPr>
        <a:xfrm flipV="1">
          <a:off x="14374495" y="11787289"/>
          <a:ext cx="1269" cy="150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1C126EB-7051-4B2D-BBB4-E329F667E505}"/>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1B332EFC-EB7C-47FD-B03A-D46D5BBF1A20}"/>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99BE0769-4608-4B0A-8E0D-51A9649D0896}"/>
            </a:ext>
          </a:extLst>
        </xdr:cNvPr>
        <xdr:cNvSpPr txBox="1"/>
      </xdr:nvSpPr>
      <xdr:spPr>
        <a:xfrm>
          <a:off x="14419580" y="115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7BE7DDCD-453E-4EC6-95CA-CE2DDA7E3818}"/>
            </a:ext>
          </a:extLst>
        </xdr:cNvPr>
        <xdr:cNvCxnSpPr/>
      </xdr:nvCxnSpPr>
      <xdr:spPr>
        <a:xfrm>
          <a:off x="14287500" y="1178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133108</xdr:rowOff>
    </xdr:from>
    <xdr:to>
      <xdr:col>85</xdr:col>
      <xdr:colOff>127000</xdr:colOff>
      <xdr:row>78</xdr:row>
      <xdr:rowOff>154026</xdr:rowOff>
    </xdr:to>
    <xdr:cxnSp macro="">
      <xdr:nvCxnSpPr>
        <xdr:cNvPr id="642" name="直線コネクタ 641">
          <a:extLst>
            <a:ext uri="{FF2B5EF4-FFF2-40B4-BE49-F238E27FC236}">
              <a16:creationId xmlns:a16="http://schemas.microsoft.com/office/drawing/2014/main" id="{4D55EB3E-CA2A-4A5C-B3C0-CE8B4AA5BB44}"/>
            </a:ext>
          </a:extLst>
        </xdr:cNvPr>
        <xdr:cNvCxnSpPr/>
      </xdr:nvCxnSpPr>
      <xdr:spPr>
        <a:xfrm flipV="1">
          <a:off x="13629640" y="13209028"/>
          <a:ext cx="74676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6E692EBE-A1E1-45C3-9726-D902EB4821AF}"/>
            </a:ext>
          </a:extLst>
        </xdr:cNvPr>
        <xdr:cNvSpPr txBox="1"/>
      </xdr:nvSpPr>
      <xdr:spPr>
        <a:xfrm>
          <a:off x="14419580" y="1292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E9644134-E5BE-42C2-8F4B-0857EC2D379B}"/>
            </a:ext>
          </a:extLst>
        </xdr:cNvPr>
        <xdr:cNvSpPr/>
      </xdr:nvSpPr>
      <xdr:spPr>
        <a:xfrm>
          <a:off x="14325600" y="130784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154026</xdr:rowOff>
    </xdr:from>
    <xdr:to>
      <xdr:col>81</xdr:col>
      <xdr:colOff>50800</xdr:colOff>
      <xdr:row>78</xdr:row>
      <xdr:rowOff>158369</xdr:rowOff>
    </xdr:to>
    <xdr:cxnSp macro="">
      <xdr:nvCxnSpPr>
        <xdr:cNvPr id="645" name="直線コネクタ 644">
          <a:extLst>
            <a:ext uri="{FF2B5EF4-FFF2-40B4-BE49-F238E27FC236}">
              <a16:creationId xmlns:a16="http://schemas.microsoft.com/office/drawing/2014/main" id="{429C42FA-87B5-4E9B-830D-2D4D8F5B9807}"/>
            </a:ext>
          </a:extLst>
        </xdr:cNvPr>
        <xdr:cNvCxnSpPr/>
      </xdr:nvCxnSpPr>
      <xdr:spPr>
        <a:xfrm flipV="1">
          <a:off x="12854940" y="13229946"/>
          <a:ext cx="7747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F9B4E937-6EB3-4D44-8CB6-B7CA9139311D}"/>
            </a:ext>
          </a:extLst>
        </xdr:cNvPr>
        <xdr:cNvSpPr/>
      </xdr:nvSpPr>
      <xdr:spPr>
        <a:xfrm>
          <a:off x="13578840" y="1308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767610C1-E06B-467B-AA35-933C154998ED}"/>
            </a:ext>
          </a:extLst>
        </xdr:cNvPr>
        <xdr:cNvSpPr txBox="1"/>
      </xdr:nvSpPr>
      <xdr:spPr>
        <a:xfrm>
          <a:off x="13417628" y="1287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154636</xdr:rowOff>
    </xdr:from>
    <xdr:to>
      <xdr:col>76</xdr:col>
      <xdr:colOff>114300</xdr:colOff>
      <xdr:row>78</xdr:row>
      <xdr:rowOff>158369</xdr:rowOff>
    </xdr:to>
    <xdr:cxnSp macro="">
      <xdr:nvCxnSpPr>
        <xdr:cNvPr id="648" name="直線コネクタ 647">
          <a:extLst>
            <a:ext uri="{FF2B5EF4-FFF2-40B4-BE49-F238E27FC236}">
              <a16:creationId xmlns:a16="http://schemas.microsoft.com/office/drawing/2014/main" id="{BE80C8B6-6F95-4819-85F4-70315064A6FA}"/>
            </a:ext>
          </a:extLst>
        </xdr:cNvPr>
        <xdr:cNvCxnSpPr/>
      </xdr:nvCxnSpPr>
      <xdr:spPr>
        <a:xfrm>
          <a:off x="12072620" y="12895276"/>
          <a:ext cx="782320" cy="33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27F849D1-0A5A-49D9-B73E-0A2886CB17A6}"/>
            </a:ext>
          </a:extLst>
        </xdr:cNvPr>
        <xdr:cNvSpPr/>
      </xdr:nvSpPr>
      <xdr:spPr>
        <a:xfrm>
          <a:off x="12804140" y="1310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92905317-5993-4C3D-A0AB-D77A5277D10C}"/>
            </a:ext>
          </a:extLst>
        </xdr:cNvPr>
        <xdr:cNvSpPr txBox="1"/>
      </xdr:nvSpPr>
      <xdr:spPr>
        <a:xfrm>
          <a:off x="12642928" y="1289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xdr:rowOff>
    </xdr:from>
    <xdr:to>
      <xdr:col>71</xdr:col>
      <xdr:colOff>177800</xdr:colOff>
      <xdr:row>76</xdr:row>
      <xdr:rowOff>154636</xdr:rowOff>
    </xdr:to>
    <xdr:cxnSp macro="">
      <xdr:nvCxnSpPr>
        <xdr:cNvPr id="651" name="直線コネクタ 650">
          <a:extLst>
            <a:ext uri="{FF2B5EF4-FFF2-40B4-BE49-F238E27FC236}">
              <a16:creationId xmlns:a16="http://schemas.microsoft.com/office/drawing/2014/main" id="{EA9CBFCE-0BAC-44CD-A4BA-16709053AC09}"/>
            </a:ext>
          </a:extLst>
        </xdr:cNvPr>
        <xdr:cNvCxnSpPr/>
      </xdr:nvCxnSpPr>
      <xdr:spPr>
        <a:xfrm>
          <a:off x="11282680" y="12573102"/>
          <a:ext cx="789940" cy="3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932ED8FB-FE55-4CBD-B736-9F86454ECE07}"/>
            </a:ext>
          </a:extLst>
        </xdr:cNvPr>
        <xdr:cNvSpPr/>
      </xdr:nvSpPr>
      <xdr:spPr>
        <a:xfrm>
          <a:off x="12029440" y="13085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769DCA53-ADC1-4E28-A5FC-FB2F451A65C8}"/>
            </a:ext>
          </a:extLst>
        </xdr:cNvPr>
        <xdr:cNvSpPr txBox="1"/>
      </xdr:nvSpPr>
      <xdr:spPr>
        <a:xfrm>
          <a:off x="11868228" y="131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ED80DC54-02CD-43E7-A2D7-6FCDCE4751F8}"/>
            </a:ext>
          </a:extLst>
        </xdr:cNvPr>
        <xdr:cNvSpPr/>
      </xdr:nvSpPr>
      <xdr:spPr>
        <a:xfrm>
          <a:off x="11231880" y="129990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4B24D7E0-CBFF-41CC-A198-0E5D047B30FE}"/>
            </a:ext>
          </a:extLst>
        </xdr:cNvPr>
        <xdr:cNvSpPr txBox="1"/>
      </xdr:nvSpPr>
      <xdr:spPr>
        <a:xfrm>
          <a:off x="11070668" y="1308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DEE47CBC-DDC3-43AD-88EC-883C8654B958}"/>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3072EB7F-9C3F-4949-9948-87DDAB5352FD}"/>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D625B238-C2DE-45EA-98AB-C4E0A2490CD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6E06816A-8882-4558-8F1D-3CE166301C22}"/>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44DC3B57-7C10-48D0-9870-81A68A59DA22}"/>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82308</xdr:rowOff>
    </xdr:from>
    <xdr:to>
      <xdr:col>85</xdr:col>
      <xdr:colOff>177800</xdr:colOff>
      <xdr:row>79</xdr:row>
      <xdr:rowOff>12458</xdr:rowOff>
    </xdr:to>
    <xdr:sp macro="" textlink="">
      <xdr:nvSpPr>
        <xdr:cNvPr id="661" name="楕円 660">
          <a:extLst>
            <a:ext uri="{FF2B5EF4-FFF2-40B4-BE49-F238E27FC236}">
              <a16:creationId xmlns:a16="http://schemas.microsoft.com/office/drawing/2014/main" id="{2DFC8572-A178-42E4-AB09-546116CE8D41}"/>
            </a:ext>
          </a:extLst>
        </xdr:cNvPr>
        <xdr:cNvSpPr/>
      </xdr:nvSpPr>
      <xdr:spPr>
        <a:xfrm>
          <a:off x="14325600" y="131582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168685</xdr:rowOff>
    </xdr:from>
    <xdr:ext cx="469744" cy="259045"/>
    <xdr:sp macro="" textlink="">
      <xdr:nvSpPr>
        <xdr:cNvPr id="662" name="災害復旧費該当値テキスト">
          <a:extLst>
            <a:ext uri="{FF2B5EF4-FFF2-40B4-BE49-F238E27FC236}">
              <a16:creationId xmlns:a16="http://schemas.microsoft.com/office/drawing/2014/main" id="{CC0D80E5-54A5-4F2E-BAAE-790D61C67012}"/>
            </a:ext>
          </a:extLst>
        </xdr:cNvPr>
        <xdr:cNvSpPr txBox="1"/>
      </xdr:nvSpPr>
      <xdr:spPr>
        <a:xfrm>
          <a:off x="14419580" y="1307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103226</xdr:rowOff>
    </xdr:from>
    <xdr:to>
      <xdr:col>81</xdr:col>
      <xdr:colOff>101600</xdr:colOff>
      <xdr:row>79</xdr:row>
      <xdr:rowOff>33376</xdr:rowOff>
    </xdr:to>
    <xdr:sp macro="" textlink="">
      <xdr:nvSpPr>
        <xdr:cNvPr id="663" name="楕円 662">
          <a:extLst>
            <a:ext uri="{FF2B5EF4-FFF2-40B4-BE49-F238E27FC236}">
              <a16:creationId xmlns:a16="http://schemas.microsoft.com/office/drawing/2014/main" id="{00C1165D-48C9-4862-92B0-03B8A43567A3}"/>
            </a:ext>
          </a:extLst>
        </xdr:cNvPr>
        <xdr:cNvSpPr/>
      </xdr:nvSpPr>
      <xdr:spPr>
        <a:xfrm>
          <a:off x="13578840" y="13179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24503</xdr:rowOff>
    </xdr:from>
    <xdr:ext cx="469744" cy="259045"/>
    <xdr:sp macro="" textlink="">
      <xdr:nvSpPr>
        <xdr:cNvPr id="664" name="テキスト ボックス 663">
          <a:extLst>
            <a:ext uri="{FF2B5EF4-FFF2-40B4-BE49-F238E27FC236}">
              <a16:creationId xmlns:a16="http://schemas.microsoft.com/office/drawing/2014/main" id="{2C1E8E41-4E56-4C05-8A2F-0CC9FBFA2C12}"/>
            </a:ext>
          </a:extLst>
        </xdr:cNvPr>
        <xdr:cNvSpPr txBox="1"/>
      </xdr:nvSpPr>
      <xdr:spPr>
        <a:xfrm>
          <a:off x="13417628" y="1326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107569</xdr:rowOff>
    </xdr:from>
    <xdr:to>
      <xdr:col>76</xdr:col>
      <xdr:colOff>165100</xdr:colOff>
      <xdr:row>79</xdr:row>
      <xdr:rowOff>37719</xdr:rowOff>
    </xdr:to>
    <xdr:sp macro="" textlink="">
      <xdr:nvSpPr>
        <xdr:cNvPr id="665" name="楕円 664">
          <a:extLst>
            <a:ext uri="{FF2B5EF4-FFF2-40B4-BE49-F238E27FC236}">
              <a16:creationId xmlns:a16="http://schemas.microsoft.com/office/drawing/2014/main" id="{D5854F0C-7521-438F-B14E-6023D19A05C6}"/>
            </a:ext>
          </a:extLst>
        </xdr:cNvPr>
        <xdr:cNvSpPr/>
      </xdr:nvSpPr>
      <xdr:spPr>
        <a:xfrm>
          <a:off x="12804140" y="13183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28846</xdr:rowOff>
    </xdr:from>
    <xdr:ext cx="469744" cy="259045"/>
    <xdr:sp macro="" textlink="">
      <xdr:nvSpPr>
        <xdr:cNvPr id="666" name="テキスト ボックス 665">
          <a:extLst>
            <a:ext uri="{FF2B5EF4-FFF2-40B4-BE49-F238E27FC236}">
              <a16:creationId xmlns:a16="http://schemas.microsoft.com/office/drawing/2014/main" id="{711DF36A-19D4-425F-B54B-DFD654AF529D}"/>
            </a:ext>
          </a:extLst>
        </xdr:cNvPr>
        <xdr:cNvSpPr txBox="1"/>
      </xdr:nvSpPr>
      <xdr:spPr>
        <a:xfrm>
          <a:off x="12642928" y="1327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103836</xdr:rowOff>
    </xdr:from>
    <xdr:to>
      <xdr:col>72</xdr:col>
      <xdr:colOff>38100</xdr:colOff>
      <xdr:row>77</xdr:row>
      <xdr:rowOff>33986</xdr:rowOff>
    </xdr:to>
    <xdr:sp macro="" textlink="">
      <xdr:nvSpPr>
        <xdr:cNvPr id="667" name="楕円 666">
          <a:extLst>
            <a:ext uri="{FF2B5EF4-FFF2-40B4-BE49-F238E27FC236}">
              <a16:creationId xmlns:a16="http://schemas.microsoft.com/office/drawing/2014/main" id="{606394A5-8F83-4419-A420-D5850E170F53}"/>
            </a:ext>
          </a:extLst>
        </xdr:cNvPr>
        <xdr:cNvSpPr/>
      </xdr:nvSpPr>
      <xdr:spPr>
        <a:xfrm>
          <a:off x="12029440" y="128444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50513</xdr:rowOff>
    </xdr:from>
    <xdr:ext cx="534377" cy="259045"/>
    <xdr:sp macro="" textlink="">
      <xdr:nvSpPr>
        <xdr:cNvPr id="668" name="テキスト ボックス 667">
          <a:extLst>
            <a:ext uri="{FF2B5EF4-FFF2-40B4-BE49-F238E27FC236}">
              <a16:creationId xmlns:a16="http://schemas.microsoft.com/office/drawing/2014/main" id="{F949208F-737E-4A80-B68E-1F4A408B6A30}"/>
            </a:ext>
          </a:extLst>
        </xdr:cNvPr>
        <xdr:cNvSpPr txBox="1"/>
      </xdr:nvSpPr>
      <xdr:spPr>
        <a:xfrm>
          <a:off x="11835911" y="1262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120752</xdr:rowOff>
    </xdr:from>
    <xdr:to>
      <xdr:col>67</xdr:col>
      <xdr:colOff>101600</xdr:colOff>
      <xdr:row>75</xdr:row>
      <xdr:rowOff>50902</xdr:rowOff>
    </xdr:to>
    <xdr:sp macro="" textlink="">
      <xdr:nvSpPr>
        <xdr:cNvPr id="669" name="楕円 668">
          <a:extLst>
            <a:ext uri="{FF2B5EF4-FFF2-40B4-BE49-F238E27FC236}">
              <a16:creationId xmlns:a16="http://schemas.microsoft.com/office/drawing/2014/main" id="{08C6A247-9891-4629-B8C0-F7B9DFC46FBF}"/>
            </a:ext>
          </a:extLst>
        </xdr:cNvPr>
        <xdr:cNvSpPr/>
      </xdr:nvSpPr>
      <xdr:spPr>
        <a:xfrm>
          <a:off x="11231880" y="12526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67429</xdr:rowOff>
    </xdr:from>
    <xdr:ext cx="534377" cy="259045"/>
    <xdr:sp macro="" textlink="">
      <xdr:nvSpPr>
        <xdr:cNvPr id="670" name="テキスト ボックス 669">
          <a:extLst>
            <a:ext uri="{FF2B5EF4-FFF2-40B4-BE49-F238E27FC236}">
              <a16:creationId xmlns:a16="http://schemas.microsoft.com/office/drawing/2014/main" id="{640F2792-1C2B-4A66-9344-808CAE1A84D5}"/>
            </a:ext>
          </a:extLst>
        </xdr:cNvPr>
        <xdr:cNvSpPr txBox="1"/>
      </xdr:nvSpPr>
      <xdr:spPr>
        <a:xfrm>
          <a:off x="11061211" y="1230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2551949C-38CE-4AA1-9AC9-1E49603F5136}"/>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45AB9B94-FF89-40D5-B4D7-F8351C8F4AA4}"/>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9EB37038-52FB-4B15-90B0-7C17ED1C9746}"/>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BF1C6A71-25F1-4FDC-A41A-F60E21B3F2B4}"/>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FE1803A4-0512-4F54-B1EA-DA823E91A3AA}"/>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6122CE05-59E7-44C9-8C17-9469FDBDB614}"/>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A4799C11-A665-4E86-BDF3-FB4271713F5C}"/>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620003C-15F6-4E86-BACA-A60A26093556}"/>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BDE2351D-184A-46B7-85BA-BFE2326793DF}"/>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F7E9DF0D-024A-4820-89C5-6B0B06886805}"/>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C8F5C9F9-D03E-477F-88E0-4C2E33B4DA24}"/>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EE5CD836-75DE-4D2A-A8EB-46FD93EEE9F6}"/>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FB8B3612-A6E8-424C-BB34-6F4B8AB443A0}"/>
            </a:ext>
          </a:extLst>
        </xdr:cNvPr>
        <xdr:cNvSpPr txBox="1"/>
      </xdr:nvSpPr>
      <xdr:spPr>
        <a:xfrm>
          <a:off x="1049738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73096E1C-7204-461C-9C35-2A69DEF671E3}"/>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9683852D-BF3E-4E66-94FC-3F7FE3272B75}"/>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FFA01009-5AE6-4DD0-B7B4-68339345CADB}"/>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662A049-6C53-49EB-8321-5F23F73E8030}"/>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559442E5-347F-4D05-9FA8-40FF86AAA8F5}"/>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819AA656-CA0F-424E-A87F-DF3FAA2B00C8}"/>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1B462514-AB3E-4E17-8B2D-6239EB4C77CC}"/>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F15888A-ED56-4D88-BE75-8FECAFDFFC95}"/>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490A706F-DDC9-456A-8F1D-CA44E7108851}"/>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C2345CE7-603C-45D8-8631-E46A9AEA42CF}"/>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5C67AA1E-B564-4E5C-B6E9-A4C1F24FD8F1}"/>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B2FEC027-A1CB-4BA0-A516-FEC9E74F232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E5C73021-8492-482E-A48D-B9238CD3432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1C3EBFC7-D8DA-4E14-8445-87D31D034DD4}"/>
            </a:ext>
          </a:extLst>
        </xdr:cNvPr>
        <xdr:cNvCxnSpPr/>
      </xdr:nvCxnSpPr>
      <xdr:spPr>
        <a:xfrm flipV="1">
          <a:off x="14374495" y="151812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22FE6BC9-FD0E-4BDB-A32A-3FCD6D56BD40}"/>
            </a:ext>
          </a:extLst>
        </xdr:cNvPr>
        <xdr:cNvSpPr txBox="1"/>
      </xdr:nvSpPr>
      <xdr:spPr>
        <a:xfrm>
          <a:off x="14419580" y="167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24336799-0B84-4960-9C67-8DA82C549AB1}"/>
            </a:ext>
          </a:extLst>
        </xdr:cNvPr>
        <xdr:cNvCxnSpPr/>
      </xdr:nvCxnSpPr>
      <xdr:spPr>
        <a:xfrm>
          <a:off x="14287500" y="16699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B1A94E3D-192A-462D-B23F-F2BA11A484DA}"/>
            </a:ext>
          </a:extLst>
        </xdr:cNvPr>
        <xdr:cNvSpPr txBox="1"/>
      </xdr:nvSpPr>
      <xdr:spPr>
        <a:xfrm>
          <a:off x="14419580" y="1496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12AF0B7A-2A6E-4848-8FDF-DE5F5E2BB3C7}"/>
            </a:ext>
          </a:extLst>
        </xdr:cNvPr>
        <xdr:cNvCxnSpPr/>
      </xdr:nvCxnSpPr>
      <xdr:spPr>
        <a:xfrm>
          <a:off x="14287500" y="151812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31034</xdr:rowOff>
    </xdr:from>
    <xdr:to>
      <xdr:col>85</xdr:col>
      <xdr:colOff>127000</xdr:colOff>
      <xdr:row>95</xdr:row>
      <xdr:rowOff>123813</xdr:rowOff>
    </xdr:to>
    <xdr:cxnSp macro="">
      <xdr:nvCxnSpPr>
        <xdr:cNvPr id="702" name="直線コネクタ 701">
          <a:extLst>
            <a:ext uri="{FF2B5EF4-FFF2-40B4-BE49-F238E27FC236}">
              <a16:creationId xmlns:a16="http://schemas.microsoft.com/office/drawing/2014/main" id="{8F314FD7-B9D9-4E55-A9FB-66ED486B71F4}"/>
            </a:ext>
          </a:extLst>
        </xdr:cNvPr>
        <xdr:cNvCxnSpPr/>
      </xdr:nvCxnSpPr>
      <xdr:spPr>
        <a:xfrm flipV="1">
          <a:off x="13629640" y="15956834"/>
          <a:ext cx="746760" cy="9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B26C98DD-886C-4577-B79E-4AED22E34E8D}"/>
            </a:ext>
          </a:extLst>
        </xdr:cNvPr>
        <xdr:cNvSpPr txBox="1"/>
      </xdr:nvSpPr>
      <xdr:spPr>
        <a:xfrm>
          <a:off x="14419580" y="16030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D47FB943-8459-4C52-B1E4-1E7F415FA366}"/>
            </a:ext>
          </a:extLst>
        </xdr:cNvPr>
        <xdr:cNvSpPr/>
      </xdr:nvSpPr>
      <xdr:spPr>
        <a:xfrm>
          <a:off x="14325600" y="160519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123813</xdr:rowOff>
    </xdr:from>
    <xdr:to>
      <xdr:col>81</xdr:col>
      <xdr:colOff>50800</xdr:colOff>
      <xdr:row>95</xdr:row>
      <xdr:rowOff>167638</xdr:rowOff>
    </xdr:to>
    <xdr:cxnSp macro="">
      <xdr:nvCxnSpPr>
        <xdr:cNvPr id="705" name="直線コネクタ 704">
          <a:extLst>
            <a:ext uri="{FF2B5EF4-FFF2-40B4-BE49-F238E27FC236}">
              <a16:creationId xmlns:a16="http://schemas.microsoft.com/office/drawing/2014/main" id="{31553357-54F4-425F-BE0A-023219003053}"/>
            </a:ext>
          </a:extLst>
        </xdr:cNvPr>
        <xdr:cNvCxnSpPr/>
      </xdr:nvCxnSpPr>
      <xdr:spPr>
        <a:xfrm flipV="1">
          <a:off x="12854940" y="16049613"/>
          <a:ext cx="774700" cy="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D6DE7F36-C483-4BE0-9F6D-F2E37007B944}"/>
            </a:ext>
          </a:extLst>
        </xdr:cNvPr>
        <xdr:cNvSpPr/>
      </xdr:nvSpPr>
      <xdr:spPr>
        <a:xfrm>
          <a:off x="13578840" y="1605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E7B9B970-B94B-4A14-98C3-56871EB466FB}"/>
            </a:ext>
          </a:extLst>
        </xdr:cNvPr>
        <xdr:cNvSpPr txBox="1"/>
      </xdr:nvSpPr>
      <xdr:spPr>
        <a:xfrm>
          <a:off x="13408171" y="1613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167638</xdr:rowOff>
    </xdr:from>
    <xdr:to>
      <xdr:col>76</xdr:col>
      <xdr:colOff>114300</xdr:colOff>
      <xdr:row>96</xdr:row>
      <xdr:rowOff>64850</xdr:rowOff>
    </xdr:to>
    <xdr:cxnSp macro="">
      <xdr:nvCxnSpPr>
        <xdr:cNvPr id="708" name="直線コネクタ 707">
          <a:extLst>
            <a:ext uri="{FF2B5EF4-FFF2-40B4-BE49-F238E27FC236}">
              <a16:creationId xmlns:a16="http://schemas.microsoft.com/office/drawing/2014/main" id="{CD8EE903-A983-43CB-A506-0E92E5912BBF}"/>
            </a:ext>
          </a:extLst>
        </xdr:cNvPr>
        <xdr:cNvCxnSpPr/>
      </xdr:nvCxnSpPr>
      <xdr:spPr>
        <a:xfrm flipV="1">
          <a:off x="12072620" y="16093438"/>
          <a:ext cx="782320" cy="6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CB45D4C8-F215-4AB5-995E-6AFAB036AFBA}"/>
            </a:ext>
          </a:extLst>
        </xdr:cNvPr>
        <xdr:cNvSpPr/>
      </xdr:nvSpPr>
      <xdr:spPr>
        <a:xfrm>
          <a:off x="12804140" y="1606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CF3C6ADA-58CC-4EFA-B0DD-8623C30CA408}"/>
            </a:ext>
          </a:extLst>
        </xdr:cNvPr>
        <xdr:cNvSpPr txBox="1"/>
      </xdr:nvSpPr>
      <xdr:spPr>
        <a:xfrm>
          <a:off x="12610611" y="1615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64850</xdr:rowOff>
    </xdr:from>
    <xdr:to>
      <xdr:col>71</xdr:col>
      <xdr:colOff>177800</xdr:colOff>
      <xdr:row>96</xdr:row>
      <xdr:rowOff>95695</xdr:rowOff>
    </xdr:to>
    <xdr:cxnSp macro="">
      <xdr:nvCxnSpPr>
        <xdr:cNvPr id="711" name="直線コネクタ 710">
          <a:extLst>
            <a:ext uri="{FF2B5EF4-FFF2-40B4-BE49-F238E27FC236}">
              <a16:creationId xmlns:a16="http://schemas.microsoft.com/office/drawing/2014/main" id="{0EBD198E-8B37-4B21-AA4A-6F8AB33817AA}"/>
            </a:ext>
          </a:extLst>
        </xdr:cNvPr>
        <xdr:cNvCxnSpPr/>
      </xdr:nvCxnSpPr>
      <xdr:spPr>
        <a:xfrm flipV="1">
          <a:off x="11282680" y="16158290"/>
          <a:ext cx="789940" cy="3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D64A3ACF-2A05-49F0-9083-7A96F9FD23F6}"/>
            </a:ext>
          </a:extLst>
        </xdr:cNvPr>
        <xdr:cNvSpPr/>
      </xdr:nvSpPr>
      <xdr:spPr>
        <a:xfrm>
          <a:off x="12029440" y="160762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E5DD1909-A437-4227-9D5F-5590CA4311D3}"/>
            </a:ext>
          </a:extLst>
        </xdr:cNvPr>
        <xdr:cNvSpPr txBox="1"/>
      </xdr:nvSpPr>
      <xdr:spPr>
        <a:xfrm>
          <a:off x="11835911" y="158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4BC54256-9420-4419-8F67-C3D4F64AFFD2}"/>
            </a:ext>
          </a:extLst>
        </xdr:cNvPr>
        <xdr:cNvSpPr/>
      </xdr:nvSpPr>
      <xdr:spPr>
        <a:xfrm>
          <a:off x="11231880" y="16090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1A878AD0-0590-426D-82D6-003F43FDC0A0}"/>
            </a:ext>
          </a:extLst>
        </xdr:cNvPr>
        <xdr:cNvSpPr txBox="1"/>
      </xdr:nvSpPr>
      <xdr:spPr>
        <a:xfrm>
          <a:off x="11061211" y="1586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66DABEB1-19E0-438D-94F4-5C8EF3A4B005}"/>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3D03076-82D5-49B4-9363-C4D7BCF1CA9F}"/>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289E0E5B-3DC0-4D27-913F-D76B448BFF56}"/>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16CE193E-ABE5-4B2C-B1F1-449D20C94617}"/>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8AE5376E-6CC0-446C-9E82-A14A5E19E8C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151684</xdr:rowOff>
    </xdr:from>
    <xdr:to>
      <xdr:col>85</xdr:col>
      <xdr:colOff>177800</xdr:colOff>
      <xdr:row>95</xdr:row>
      <xdr:rowOff>81834</xdr:rowOff>
    </xdr:to>
    <xdr:sp macro="" textlink="">
      <xdr:nvSpPr>
        <xdr:cNvPr id="721" name="楕円 720">
          <a:extLst>
            <a:ext uri="{FF2B5EF4-FFF2-40B4-BE49-F238E27FC236}">
              <a16:creationId xmlns:a16="http://schemas.microsoft.com/office/drawing/2014/main" id="{D9192F69-8150-4CF4-AC9E-403F026AB381}"/>
            </a:ext>
          </a:extLst>
        </xdr:cNvPr>
        <xdr:cNvSpPr/>
      </xdr:nvSpPr>
      <xdr:spPr>
        <a:xfrm>
          <a:off x="14325600" y="159098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3111</xdr:rowOff>
    </xdr:from>
    <xdr:ext cx="534377" cy="259045"/>
    <xdr:sp macro="" textlink="">
      <xdr:nvSpPr>
        <xdr:cNvPr id="722" name="公債費該当値テキスト">
          <a:extLst>
            <a:ext uri="{FF2B5EF4-FFF2-40B4-BE49-F238E27FC236}">
              <a16:creationId xmlns:a16="http://schemas.microsoft.com/office/drawing/2014/main" id="{B9FD6A69-F88E-4A67-8124-7D34ECE70730}"/>
            </a:ext>
          </a:extLst>
        </xdr:cNvPr>
        <xdr:cNvSpPr txBox="1"/>
      </xdr:nvSpPr>
      <xdr:spPr>
        <a:xfrm>
          <a:off x="14419580" y="1576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73013</xdr:rowOff>
    </xdr:from>
    <xdr:to>
      <xdr:col>81</xdr:col>
      <xdr:colOff>101600</xdr:colOff>
      <xdr:row>96</xdr:row>
      <xdr:rowOff>3163</xdr:rowOff>
    </xdr:to>
    <xdr:sp macro="" textlink="">
      <xdr:nvSpPr>
        <xdr:cNvPr id="723" name="楕円 722">
          <a:extLst>
            <a:ext uri="{FF2B5EF4-FFF2-40B4-BE49-F238E27FC236}">
              <a16:creationId xmlns:a16="http://schemas.microsoft.com/office/drawing/2014/main" id="{7C9EE354-E1AB-41AE-9EC0-1A9EFA6DCD0B}"/>
            </a:ext>
          </a:extLst>
        </xdr:cNvPr>
        <xdr:cNvSpPr/>
      </xdr:nvSpPr>
      <xdr:spPr>
        <a:xfrm>
          <a:off x="13578840" y="15998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19690</xdr:rowOff>
    </xdr:from>
    <xdr:ext cx="534377" cy="259045"/>
    <xdr:sp macro="" textlink="">
      <xdr:nvSpPr>
        <xdr:cNvPr id="724" name="テキスト ボックス 723">
          <a:extLst>
            <a:ext uri="{FF2B5EF4-FFF2-40B4-BE49-F238E27FC236}">
              <a16:creationId xmlns:a16="http://schemas.microsoft.com/office/drawing/2014/main" id="{04D3FCEA-1F28-47AB-9C69-27910AB8951C}"/>
            </a:ext>
          </a:extLst>
        </xdr:cNvPr>
        <xdr:cNvSpPr txBox="1"/>
      </xdr:nvSpPr>
      <xdr:spPr>
        <a:xfrm>
          <a:off x="13408171" y="1577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116838</xdr:rowOff>
    </xdr:from>
    <xdr:to>
      <xdr:col>76</xdr:col>
      <xdr:colOff>165100</xdr:colOff>
      <xdr:row>96</xdr:row>
      <xdr:rowOff>46988</xdr:rowOff>
    </xdr:to>
    <xdr:sp macro="" textlink="">
      <xdr:nvSpPr>
        <xdr:cNvPr id="725" name="楕円 724">
          <a:extLst>
            <a:ext uri="{FF2B5EF4-FFF2-40B4-BE49-F238E27FC236}">
              <a16:creationId xmlns:a16="http://schemas.microsoft.com/office/drawing/2014/main" id="{50887E3A-99A2-4C8E-8C79-3F91487B877F}"/>
            </a:ext>
          </a:extLst>
        </xdr:cNvPr>
        <xdr:cNvSpPr/>
      </xdr:nvSpPr>
      <xdr:spPr>
        <a:xfrm>
          <a:off x="12804140" y="160426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63515</xdr:rowOff>
    </xdr:from>
    <xdr:ext cx="534377" cy="259045"/>
    <xdr:sp macro="" textlink="">
      <xdr:nvSpPr>
        <xdr:cNvPr id="726" name="テキスト ボックス 725">
          <a:extLst>
            <a:ext uri="{FF2B5EF4-FFF2-40B4-BE49-F238E27FC236}">
              <a16:creationId xmlns:a16="http://schemas.microsoft.com/office/drawing/2014/main" id="{FF936D05-9DE1-47E1-A9D3-7E74D54EC4C7}"/>
            </a:ext>
          </a:extLst>
        </xdr:cNvPr>
        <xdr:cNvSpPr txBox="1"/>
      </xdr:nvSpPr>
      <xdr:spPr>
        <a:xfrm>
          <a:off x="12610611" y="1582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14050</xdr:rowOff>
    </xdr:from>
    <xdr:to>
      <xdr:col>72</xdr:col>
      <xdr:colOff>38100</xdr:colOff>
      <xdr:row>96</xdr:row>
      <xdr:rowOff>115650</xdr:rowOff>
    </xdr:to>
    <xdr:sp macro="" textlink="">
      <xdr:nvSpPr>
        <xdr:cNvPr id="727" name="楕円 726">
          <a:extLst>
            <a:ext uri="{FF2B5EF4-FFF2-40B4-BE49-F238E27FC236}">
              <a16:creationId xmlns:a16="http://schemas.microsoft.com/office/drawing/2014/main" id="{049E1236-3CDE-4AAE-8CDE-131E25CD17DD}"/>
            </a:ext>
          </a:extLst>
        </xdr:cNvPr>
        <xdr:cNvSpPr/>
      </xdr:nvSpPr>
      <xdr:spPr>
        <a:xfrm>
          <a:off x="12029440" y="161074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106777</xdr:rowOff>
    </xdr:from>
    <xdr:ext cx="534377" cy="259045"/>
    <xdr:sp macro="" textlink="">
      <xdr:nvSpPr>
        <xdr:cNvPr id="728" name="テキスト ボックス 727">
          <a:extLst>
            <a:ext uri="{FF2B5EF4-FFF2-40B4-BE49-F238E27FC236}">
              <a16:creationId xmlns:a16="http://schemas.microsoft.com/office/drawing/2014/main" id="{CE209E7E-702C-45EA-B6EB-6AD9771459B2}"/>
            </a:ext>
          </a:extLst>
        </xdr:cNvPr>
        <xdr:cNvSpPr txBox="1"/>
      </xdr:nvSpPr>
      <xdr:spPr>
        <a:xfrm>
          <a:off x="11835911" y="1620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44895</xdr:rowOff>
    </xdr:from>
    <xdr:to>
      <xdr:col>67</xdr:col>
      <xdr:colOff>101600</xdr:colOff>
      <xdr:row>96</xdr:row>
      <xdr:rowOff>146495</xdr:rowOff>
    </xdr:to>
    <xdr:sp macro="" textlink="">
      <xdr:nvSpPr>
        <xdr:cNvPr id="729" name="楕円 728">
          <a:extLst>
            <a:ext uri="{FF2B5EF4-FFF2-40B4-BE49-F238E27FC236}">
              <a16:creationId xmlns:a16="http://schemas.microsoft.com/office/drawing/2014/main" id="{2CD3698E-147E-477C-8730-34B32FA46473}"/>
            </a:ext>
          </a:extLst>
        </xdr:cNvPr>
        <xdr:cNvSpPr/>
      </xdr:nvSpPr>
      <xdr:spPr>
        <a:xfrm>
          <a:off x="11231880" y="1613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137622</xdr:rowOff>
    </xdr:from>
    <xdr:ext cx="534377" cy="259045"/>
    <xdr:sp macro="" textlink="">
      <xdr:nvSpPr>
        <xdr:cNvPr id="730" name="テキスト ボックス 729">
          <a:extLst>
            <a:ext uri="{FF2B5EF4-FFF2-40B4-BE49-F238E27FC236}">
              <a16:creationId xmlns:a16="http://schemas.microsoft.com/office/drawing/2014/main" id="{2AD3F1F6-CF1D-4F99-8013-067DB3D85FB4}"/>
            </a:ext>
          </a:extLst>
        </xdr:cNvPr>
        <xdr:cNvSpPr txBox="1"/>
      </xdr:nvSpPr>
      <xdr:spPr>
        <a:xfrm>
          <a:off x="11061211" y="1623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87BA6061-F725-42EB-973C-ECD47ADA76A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F4D33559-57E8-4489-BED5-23DA2BE5D068}"/>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1EBC9224-C9F0-440F-BA10-10E8A6DC0026}"/>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56685514-00F3-4604-8971-6C7F7FD506EE}"/>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3DA548BE-FEE1-46CA-AFE8-27EA980A3E7F}"/>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1192C047-DC4F-4AAE-A152-C3B52775C361}"/>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CED081F0-13E2-45BA-88C7-C6316E394751}"/>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84CB2B6A-810A-458C-BCE2-AB2610B3FCA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17C369F2-B546-486A-907E-A9CD03284203}"/>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9A06918C-3481-49AC-A4ED-047438CDD2DA}"/>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25DCA195-63C7-4A1B-8B1F-A92DB72CD1B9}"/>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2D96A4F9-F70E-408A-B385-BD038CBEF488}"/>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1CA6DBC8-F76A-4673-9937-0313A643627E}"/>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F5D8A266-676F-4865-8BAF-AC3F2B122D5F}"/>
            </a:ext>
          </a:extLst>
        </xdr:cNvPr>
        <xdr:cNvSpPr txBox="1"/>
      </xdr:nvSpPr>
      <xdr:spPr>
        <a:xfrm>
          <a:off x="1569484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57AD9A4D-D94A-423F-BC2C-DC8E7167B65F}"/>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133714C8-B5DF-438A-8737-9D0ECAED0BBB}"/>
            </a:ext>
          </a:extLst>
        </xdr:cNvPr>
        <xdr:cNvSpPr txBox="1"/>
      </xdr:nvSpPr>
      <xdr:spPr>
        <a:xfrm>
          <a:off x="1569484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88AAE552-050F-44A6-A8CE-B0493EA2E084}"/>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BE7FB3AE-C13C-4AAF-AE33-A6DBB48406B7}"/>
            </a:ext>
          </a:extLst>
        </xdr:cNvPr>
        <xdr:cNvSpPr txBox="1"/>
      </xdr:nvSpPr>
      <xdr:spPr>
        <a:xfrm>
          <a:off x="1569484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D997EB23-8F4E-4F7B-A129-B46D80F9DAD7}"/>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B0E30969-82E1-42C0-A69C-6B779E6A3FFA}"/>
            </a:ext>
          </a:extLst>
        </xdr:cNvPr>
        <xdr:cNvSpPr txBox="1"/>
      </xdr:nvSpPr>
      <xdr:spPr>
        <a:xfrm>
          <a:off x="1569484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F8D9D57E-1F45-4580-9F51-449093710DF6}"/>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44CF7574-13B9-4F3F-88EA-63A724603A04}"/>
            </a:ext>
          </a:extLst>
        </xdr:cNvPr>
        <xdr:cNvSpPr txBox="1"/>
      </xdr:nvSpPr>
      <xdr:spPr>
        <a:xfrm>
          <a:off x="1569484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B6E0675D-6793-4171-BE34-8CF7B6DC02B2}"/>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356AE118-8B27-4B84-89D4-E174A8D4E2A5}"/>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A8148880-3B4E-42D4-A265-81BE80EBC6ED}"/>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39D5C1FC-97C5-4065-92EC-2339CA50C0A8}"/>
            </a:ext>
          </a:extLst>
        </xdr:cNvPr>
        <xdr:cNvCxnSpPr/>
      </xdr:nvCxnSpPr>
      <xdr:spPr>
        <a:xfrm flipV="1">
          <a:off x="19507835" y="5221913"/>
          <a:ext cx="1269" cy="141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ABF5C009-7474-44AC-AAFA-F75971E4E5F9}"/>
            </a:ext>
          </a:extLst>
        </xdr:cNvPr>
        <xdr:cNvSpPr txBox="1"/>
      </xdr:nvSpPr>
      <xdr:spPr>
        <a:xfrm>
          <a:off x="19560540" y="66434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8E1FC9C4-2583-46BB-8E15-63667E039F08}"/>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564E932C-5867-4AB8-AA78-5172D6A8EB4E}"/>
            </a:ext>
          </a:extLst>
        </xdr:cNvPr>
        <xdr:cNvSpPr txBox="1"/>
      </xdr:nvSpPr>
      <xdr:spPr>
        <a:xfrm>
          <a:off x="19560540" y="500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A45F21A1-DC67-4CAA-B1CF-A21767C6581D}"/>
            </a:ext>
          </a:extLst>
        </xdr:cNvPr>
        <xdr:cNvCxnSpPr/>
      </xdr:nvCxnSpPr>
      <xdr:spPr>
        <a:xfrm>
          <a:off x="19443700" y="5221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18393475-D44B-4677-8DA6-279D75879F25}"/>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3E3A34CC-8577-43CE-A357-38F46258D9DD}"/>
            </a:ext>
          </a:extLst>
        </xdr:cNvPr>
        <xdr:cNvSpPr txBox="1"/>
      </xdr:nvSpPr>
      <xdr:spPr>
        <a:xfrm>
          <a:off x="19560540" y="63932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E9A3F32E-4A0D-4827-868A-940C202EC313}"/>
            </a:ext>
          </a:extLst>
        </xdr:cNvPr>
        <xdr:cNvSpPr/>
      </xdr:nvSpPr>
      <xdr:spPr>
        <a:xfrm>
          <a:off x="19458940" y="6538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663032FA-373E-4CEC-83F8-DF6F18A304D1}"/>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AFFE638E-E0BC-40B6-9B67-29AE9DCAA42F}"/>
            </a:ext>
          </a:extLst>
        </xdr:cNvPr>
        <xdr:cNvSpPr/>
      </xdr:nvSpPr>
      <xdr:spPr>
        <a:xfrm>
          <a:off x="18735040" y="65170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99B90095-623B-4371-B41C-B010B107016B}"/>
            </a:ext>
          </a:extLst>
        </xdr:cNvPr>
        <xdr:cNvSpPr txBox="1"/>
      </xdr:nvSpPr>
      <xdr:spPr>
        <a:xfrm>
          <a:off x="18611797" y="6296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92021</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532AAB48-8CAF-4802-93AA-53F184297ABC}"/>
            </a:ext>
          </a:extLst>
        </xdr:cNvPr>
        <xdr:cNvCxnSpPr/>
      </xdr:nvCxnSpPr>
      <xdr:spPr>
        <a:xfrm>
          <a:off x="17213580" y="6629981"/>
          <a:ext cx="7747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FD55E861-E3E1-4A15-AEC2-68CAD7901295}"/>
            </a:ext>
          </a:extLst>
        </xdr:cNvPr>
        <xdr:cNvSpPr/>
      </xdr:nvSpPr>
      <xdr:spPr>
        <a:xfrm>
          <a:off x="17937480" y="655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E33321BD-B040-42BD-AD77-EA8BC2E45ECF}"/>
            </a:ext>
          </a:extLst>
        </xdr:cNvPr>
        <xdr:cNvSpPr txBox="1"/>
      </xdr:nvSpPr>
      <xdr:spPr>
        <a:xfrm>
          <a:off x="17854173" y="63394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92021</xdr:rowOff>
    </xdr:from>
    <xdr:to>
      <xdr:col>102</xdr:col>
      <xdr:colOff>114300</xdr:colOff>
      <xdr:row>39</xdr:row>
      <xdr:rowOff>92021</xdr:rowOff>
    </xdr:to>
    <xdr:cxnSp macro="">
      <xdr:nvCxnSpPr>
        <xdr:cNvPr id="770" name="直線コネクタ 769">
          <a:extLst>
            <a:ext uri="{FF2B5EF4-FFF2-40B4-BE49-F238E27FC236}">
              <a16:creationId xmlns:a16="http://schemas.microsoft.com/office/drawing/2014/main" id="{99182DBD-C711-416A-9100-6F6A2C043A4C}"/>
            </a:ext>
          </a:extLst>
        </xdr:cNvPr>
        <xdr:cNvCxnSpPr/>
      </xdr:nvCxnSpPr>
      <xdr:spPr>
        <a:xfrm>
          <a:off x="16431260" y="662998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FC35B61E-63A4-4616-B45A-23E334BE6F8F}"/>
            </a:ext>
          </a:extLst>
        </xdr:cNvPr>
        <xdr:cNvSpPr/>
      </xdr:nvSpPr>
      <xdr:spPr>
        <a:xfrm>
          <a:off x="17162780" y="657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455395E4-EB91-4704-B661-BB11CFA2A4D4}"/>
            </a:ext>
          </a:extLst>
        </xdr:cNvPr>
        <xdr:cNvSpPr txBox="1"/>
      </xdr:nvSpPr>
      <xdr:spPr>
        <a:xfrm>
          <a:off x="17079473" y="6354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4A2F27F0-E09E-4D6A-90A6-817810A70F93}"/>
            </a:ext>
          </a:extLst>
        </xdr:cNvPr>
        <xdr:cNvSpPr/>
      </xdr:nvSpPr>
      <xdr:spPr>
        <a:xfrm>
          <a:off x="16388080" y="65435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BEE88426-46AA-4D7C-B994-433AF2E6EFF1}"/>
            </a:ext>
          </a:extLst>
        </xdr:cNvPr>
        <xdr:cNvSpPr txBox="1"/>
      </xdr:nvSpPr>
      <xdr:spPr>
        <a:xfrm>
          <a:off x="16264837" y="632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B33847A9-9B4C-421F-B5DA-594F74FB961A}"/>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4786DCB-5A8D-48C8-8A7E-A74CFD02FEB3}"/>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17647F42-19FD-4183-8D17-8992E8882C5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EB0E21F4-4B20-469D-BF49-A1F23D39524B}"/>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BE190B95-23B2-4355-B905-C38FBD442922}"/>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1058B918-2DDD-4DF2-B10F-B22A9EFBC2E9}"/>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A3206F6-03B3-43D2-903A-EC9F057E4379}"/>
            </a:ext>
          </a:extLst>
        </xdr:cNvPr>
        <xdr:cNvSpPr txBox="1"/>
      </xdr:nvSpPr>
      <xdr:spPr>
        <a:xfrm>
          <a:off x="19560540" y="65202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9F56DEDA-1288-4E8D-8A61-46116EB03561}"/>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AFBFEF3D-F791-4323-B071-CB3AF901EA8C}"/>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590EA357-039B-4672-9272-0DB13C636706}"/>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7E087CDA-E3A1-4715-BE1E-E8A4BEF96F3C}"/>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41221</xdr:rowOff>
    </xdr:from>
    <xdr:to>
      <xdr:col>102</xdr:col>
      <xdr:colOff>165100</xdr:colOff>
      <xdr:row>39</xdr:row>
      <xdr:rowOff>142821</xdr:rowOff>
    </xdr:to>
    <xdr:sp macro="" textlink="">
      <xdr:nvSpPr>
        <xdr:cNvPr id="786" name="楕円 785">
          <a:extLst>
            <a:ext uri="{FF2B5EF4-FFF2-40B4-BE49-F238E27FC236}">
              <a16:creationId xmlns:a16="http://schemas.microsoft.com/office/drawing/2014/main" id="{EB3DB3B7-6625-4099-AD0F-8B64503F7922}"/>
            </a:ext>
          </a:extLst>
        </xdr:cNvPr>
        <xdr:cNvSpPr/>
      </xdr:nvSpPr>
      <xdr:spPr>
        <a:xfrm>
          <a:off x="17162780" y="657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133948</xdr:rowOff>
    </xdr:from>
    <xdr:ext cx="313932" cy="259045"/>
    <xdr:sp macro="" textlink="">
      <xdr:nvSpPr>
        <xdr:cNvPr id="787" name="テキスト ボックス 786">
          <a:extLst>
            <a:ext uri="{FF2B5EF4-FFF2-40B4-BE49-F238E27FC236}">
              <a16:creationId xmlns:a16="http://schemas.microsoft.com/office/drawing/2014/main" id="{D652B65A-A01D-4483-98AB-D7BF83AE5E44}"/>
            </a:ext>
          </a:extLst>
        </xdr:cNvPr>
        <xdr:cNvSpPr txBox="1"/>
      </xdr:nvSpPr>
      <xdr:spPr>
        <a:xfrm>
          <a:off x="17079473" y="6671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41221</xdr:rowOff>
    </xdr:from>
    <xdr:to>
      <xdr:col>98</xdr:col>
      <xdr:colOff>38100</xdr:colOff>
      <xdr:row>39</xdr:row>
      <xdr:rowOff>142821</xdr:rowOff>
    </xdr:to>
    <xdr:sp macro="" textlink="">
      <xdr:nvSpPr>
        <xdr:cNvPr id="788" name="楕円 787">
          <a:extLst>
            <a:ext uri="{FF2B5EF4-FFF2-40B4-BE49-F238E27FC236}">
              <a16:creationId xmlns:a16="http://schemas.microsoft.com/office/drawing/2014/main" id="{569F8778-8ACE-43E8-A1B4-09ED153D0B0D}"/>
            </a:ext>
          </a:extLst>
        </xdr:cNvPr>
        <xdr:cNvSpPr/>
      </xdr:nvSpPr>
      <xdr:spPr>
        <a:xfrm>
          <a:off x="16388080" y="6579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133948</xdr:rowOff>
    </xdr:from>
    <xdr:ext cx="313932" cy="259045"/>
    <xdr:sp macro="" textlink="">
      <xdr:nvSpPr>
        <xdr:cNvPr id="789" name="テキスト ボックス 788">
          <a:extLst>
            <a:ext uri="{FF2B5EF4-FFF2-40B4-BE49-F238E27FC236}">
              <a16:creationId xmlns:a16="http://schemas.microsoft.com/office/drawing/2014/main" id="{EA94345A-D3DE-4154-B188-4B4A06B1BDD3}"/>
            </a:ext>
          </a:extLst>
        </xdr:cNvPr>
        <xdr:cNvSpPr txBox="1"/>
      </xdr:nvSpPr>
      <xdr:spPr>
        <a:xfrm>
          <a:off x="16281913" y="6671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566A7481-A40A-4159-83B0-626F5028AF1A}"/>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CF6EA4CB-5CBC-415E-B4DF-6C04C3B711E9}"/>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59668833-8B08-4825-9556-3162EFDC792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BE3F1F87-9B2D-4B26-95DD-52CAA8741681}"/>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17F2BBBC-0A28-49D6-AA64-0947236349B7}"/>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2609EA00-9E06-44FD-A626-71DCFE84BE0D}"/>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CD6F8EDA-7FBC-48B6-8955-19C528F8994D}"/>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2A40B47E-22FB-4F84-928B-4AFF77B010DA}"/>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48E9254C-E724-4135-89FC-2A8FB0490D8F}"/>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3AB707F9-13C5-4DF2-9E82-13F1502C710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BE69DF5E-CC39-42DD-BF66-ACFDD6EF92E7}"/>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E73C86B-7CBB-482E-8C7B-662FD3F02B7D}"/>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1C569384-AD91-4D21-B5EF-D1E3170DEE5D}"/>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ED236B82-4040-468E-A2D2-FF73BDF02DBE}"/>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D16F8E10-A91B-4295-95FF-1D5C2BC1FA8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A7EDDA27-4A46-4093-8E19-4F977C9F44F2}"/>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BC467F0-C680-4E34-AD6E-06699A0F4649}"/>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55BA571A-3705-4360-A53F-B35B7CB843B3}"/>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203353B4-860D-4CE2-8B35-51C0EFEA4CBD}"/>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D59DB9E3-4F9D-4A5A-9384-C171C740D35B}"/>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155EC00-D4A5-417C-84F8-7FEFC1D21D3F}"/>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C71B9721-8A66-4B8A-A2E2-71D29EFDF2DF}"/>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ED2FE5B0-F7AF-4AF0-A909-475FC16153A3}"/>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7ABA2A20-B799-42D8-B0C6-C1CF5FBA7AAF}"/>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B1172744-4BDE-4805-A608-B9BDA383BEC5}"/>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8C2D5166-A3EB-4E31-A117-74763B1D5FE3}"/>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58D59CC0-090E-4548-ACED-699AFF871832}"/>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F4678C79-D303-4E5A-9537-7BC1123AEBF8}"/>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DD0A105F-DB1B-4260-A723-7810DEBC4519}"/>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877B2E73-41EF-4BD8-B1ED-924B22674FA2}"/>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A8B336A1-BC28-4241-9A13-0637A55266F1}"/>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600C84FC-FC0D-411A-9583-90282BE223C6}"/>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E565B1B2-7C93-494A-A55E-5985B108A7C8}"/>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2CF538B-67D3-4D5D-A3AC-85D1BC8C497F}"/>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CFCFF892-7DA3-4E03-9CB2-DEB9FDAA48FB}"/>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BA34C663-B65C-43D6-88C0-346E22D5966B}"/>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5E7E190B-40FB-4351-A803-9240EA846D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EDE60B49-E2EE-4BA2-96A7-D258C0BEA1D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669D7BA8-406A-4A38-B408-62A1DC6CE848}"/>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EEF388C7-AFB5-41DD-8A9A-2F605AB1EFBE}"/>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5E946CA0-348C-4510-B578-4B1A863BCD88}"/>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7E8E47E0-213C-4AFA-9C1D-245B20DF549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728C38D1-198F-4D82-AB67-A9C6CD88202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836FFC20-D55E-465B-8576-94EBBDD38895}"/>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28385DDC-5CF9-457D-AEFF-7D2E503BD3BE}"/>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9FF10202-9C93-44D5-AB72-DC810628208A}"/>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F568CB96-37A3-470E-B60F-52B9A319B6AD}"/>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368EA00D-DCA9-43AF-A2FA-8997633BEFA7}"/>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3679F09E-46A7-45CE-8D85-B26548C55896}"/>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A36371D9-CA4A-40A0-A936-35514DE53F81}"/>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2755B96D-7851-4815-86DE-E94A718919AA}"/>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F629B8EE-0A41-461C-A760-D3E6E968E8DA}"/>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・労働費は住民一人当たり</a:t>
          </a:r>
          <a:r>
            <a:rPr kumimoji="1" lang="en-US" altLang="ja-JP" sz="1300">
              <a:latin typeface="ＭＳ Ｐゴシック" panose="020B0600070205080204" pitchFamily="50" charset="-128"/>
              <a:ea typeface="ＭＳ Ｐゴシック" panose="020B0600070205080204" pitchFamily="50" charset="-128"/>
            </a:rPr>
            <a:t>3,586</a:t>
          </a:r>
          <a:r>
            <a:rPr kumimoji="1" lang="ja-JP" altLang="en-US" sz="1300">
              <a:latin typeface="ＭＳ Ｐゴシック" panose="020B0600070205080204" pitchFamily="50" charset="-128"/>
              <a:ea typeface="ＭＳ Ｐゴシック" panose="020B0600070205080204" pitchFamily="50" charset="-128"/>
            </a:rPr>
            <a:t>円と前年度決算比</a:t>
          </a:r>
          <a:r>
            <a:rPr kumimoji="1" lang="en-US" altLang="ja-JP" sz="1300">
              <a:latin typeface="ＭＳ Ｐゴシック" panose="020B0600070205080204" pitchFamily="50" charset="-128"/>
              <a:ea typeface="ＭＳ Ｐゴシック" panose="020B0600070205080204" pitchFamily="50" charset="-128"/>
            </a:rPr>
            <a:t>1,091</a:t>
          </a:r>
          <a:r>
            <a:rPr kumimoji="1" lang="ja-JP" altLang="en-US" sz="1300">
              <a:latin typeface="ＭＳ Ｐゴシック" panose="020B0600070205080204" pitchFamily="50" charset="-128"/>
              <a:ea typeface="ＭＳ Ｐゴシック" panose="020B0600070205080204" pitchFamily="50" charset="-128"/>
            </a:rPr>
            <a:t>％増となっている。これは勤労青少年ホームの解体撤去に伴うもので、事業が完了したことから今後減少を見込んでいる。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120,380</a:t>
          </a:r>
          <a:r>
            <a:rPr kumimoji="1" lang="ja-JP" altLang="en-US" sz="1300">
              <a:latin typeface="ＭＳ Ｐゴシック" panose="020B0600070205080204" pitchFamily="50" charset="-128"/>
              <a:ea typeface="ＭＳ Ｐゴシック" panose="020B0600070205080204" pitchFamily="50" charset="-128"/>
            </a:rPr>
            <a:t>円と前年度決算比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％増となっている。これは小学校ＬＥＤ化工事や乳児棟整備による増、昨年に続き新図書館等複合施設整備事業の工事の本格化に伴う増である。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145,313</a:t>
          </a:r>
          <a:r>
            <a:rPr kumimoji="1" lang="ja-JP" altLang="en-US" sz="1300">
              <a:latin typeface="ＭＳ Ｐゴシック" panose="020B0600070205080204" pitchFamily="50" charset="-128"/>
              <a:ea typeface="ＭＳ Ｐゴシック" panose="020B0600070205080204" pitchFamily="50" charset="-128"/>
            </a:rPr>
            <a:t>円と類似団体平均を大きく上回っている。これは大雪に伴う除排雪経費の増によるものである。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B695180-C341-47B0-8166-0D678F053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7A1D82B-C37A-410D-9260-9B3B0AB54C1C}"/>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A441E17-066B-4885-92F9-743659763993}"/>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A74A3B6-1B60-489F-B8B7-05690A1C21F8}"/>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E28F514-128E-445B-A777-552DE36E3DDE}"/>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8A4A99E-FD8E-4F5B-BA8E-22880D1A60A3}"/>
            </a:ext>
          </a:extLst>
        </xdr:cNvPr>
        <xdr:cNvSpPr>
          <a:spLocks noChangeArrowheads="1"/>
        </xdr:cNvSpPr>
      </xdr:nvSpPr>
      <xdr:spPr bwMode="auto">
        <a:xfrm>
          <a:off x="9871710" y="9427845"/>
          <a:ext cx="53911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2433565-4D67-4334-8307-0759C210E71B}"/>
            </a:ext>
          </a:extLst>
        </xdr:cNvPr>
        <xdr:cNvSpPr>
          <a:spLocks noChangeArrowheads="1"/>
        </xdr:cNvSpPr>
      </xdr:nvSpPr>
      <xdr:spPr bwMode="auto">
        <a:xfrm>
          <a:off x="9871710" y="9427845"/>
          <a:ext cx="77914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D7B5ED7-E9C1-46FB-8F41-EB287A905E01}"/>
            </a:ext>
          </a:extLst>
        </xdr:cNvPr>
        <xdr:cNvSpPr>
          <a:spLocks noChangeArrowheads="1"/>
        </xdr:cNvSpPr>
      </xdr:nvSpPr>
      <xdr:spPr bwMode="auto">
        <a:xfrm>
          <a:off x="123825" y="123825"/>
          <a:ext cx="853059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731B3FA-580D-4CF7-85A1-CD01C66E543C}"/>
            </a:ext>
          </a:extLst>
        </xdr:cNvPr>
        <xdr:cNvSpPr>
          <a:spLocks noChangeShapeType="1"/>
        </xdr:cNvSpPr>
      </xdr:nvSpPr>
      <xdr:spPr bwMode="auto">
        <a:xfrm>
          <a:off x="563880" y="9418320"/>
          <a:ext cx="399288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83A092E-4642-46E0-B163-CB8289336886}"/>
            </a:ext>
          </a:extLst>
        </xdr:cNvPr>
        <xdr:cNvSpPr>
          <a:spLocks noChangeArrowheads="1"/>
        </xdr:cNvSpPr>
      </xdr:nvSpPr>
      <xdr:spPr bwMode="auto">
        <a:xfrm>
          <a:off x="9178290" y="281940"/>
          <a:ext cx="230124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E94A3CC-6668-4172-A30F-55C1919C2997}"/>
            </a:ext>
          </a:extLst>
        </xdr:cNvPr>
        <xdr:cNvSpPr>
          <a:spLocks noChangeArrowheads="1"/>
        </xdr:cNvSpPr>
      </xdr:nvSpPr>
      <xdr:spPr bwMode="auto">
        <a:xfrm>
          <a:off x="11763375" y="281940"/>
          <a:ext cx="346138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E5567BD-9EFA-48B6-99AB-61FDD6D1F74E}"/>
            </a:ext>
          </a:extLst>
        </xdr:cNvPr>
        <xdr:cNvSpPr txBox="1">
          <a:spLocks noChangeArrowheads="1"/>
        </xdr:cNvSpPr>
      </xdr:nvSpPr>
      <xdr:spPr bwMode="auto">
        <a:xfrm>
          <a:off x="466725" y="822960"/>
          <a:ext cx="282702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5FAA737-0565-4448-9C0F-4D052583C01B}"/>
            </a:ext>
          </a:extLst>
        </xdr:cNvPr>
        <xdr:cNvSpPr txBox="1"/>
      </xdr:nvSpPr>
      <xdr:spPr>
        <a:xfrm>
          <a:off x="10033636" y="9761220"/>
          <a:ext cx="50482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・令和６年度も財政調整基金を取り崩さずに財政運営を実施できた。豪雪対応やふるさと納税に係る費用が増加したことから、実質単年度収支は令和５年度に引き続きマイナスとなっている。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今後、施設の老朽化などによる維持補修費等の増や繰越金の減少に伴い、財政調整基金の取り崩しも見込まれることから、市税収入の増収等をはじめとした財源確保に努める必要がある。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AD210DC-E487-4E17-A8BA-BFFC07A20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FF03856-9455-488D-B567-60CAE26F447C}"/>
            </a:ext>
          </a:extLst>
        </xdr:cNvPr>
        <xdr:cNvSpPr>
          <a:spLocks noChangeArrowheads="1"/>
        </xdr:cNvSpPr>
      </xdr:nvSpPr>
      <xdr:spPr bwMode="auto">
        <a:xfrm>
          <a:off x="1025080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6AE44DAA-D805-4192-98F6-15DEB3136786}"/>
            </a:ext>
          </a:extLst>
        </xdr:cNvPr>
        <xdr:cNvSpPr txBox="1">
          <a:spLocks noChangeArrowheads="1"/>
        </xdr:cNvSpPr>
      </xdr:nvSpPr>
      <xdr:spPr bwMode="auto">
        <a:xfrm>
          <a:off x="1031748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638D830-6E30-41C4-99CB-80779DF43C1E}"/>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DE1AC7F8-51A8-400B-B924-196F82BEF8C5}"/>
            </a:ext>
          </a:extLst>
        </xdr:cNvPr>
        <xdr:cNvSpPr>
          <a:spLocks noChangeArrowheads="1"/>
        </xdr:cNvSpPr>
      </xdr:nvSpPr>
      <xdr:spPr bwMode="auto">
        <a:xfrm>
          <a:off x="142875" y="142875"/>
          <a:ext cx="933640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5BFF1E8-BF4A-4247-BE99-FF1C48C32A64}"/>
            </a:ext>
          </a:extLst>
        </xdr:cNvPr>
        <xdr:cNvSpPr>
          <a:spLocks noChangeArrowheads="1"/>
        </xdr:cNvSpPr>
      </xdr:nvSpPr>
      <xdr:spPr bwMode="auto">
        <a:xfrm>
          <a:off x="978408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95321C1F-9C70-48DB-BA35-2D33A6B50A41}"/>
            </a:ext>
          </a:extLst>
        </xdr:cNvPr>
        <xdr:cNvSpPr>
          <a:spLocks noChangeArrowheads="1"/>
        </xdr:cNvSpPr>
      </xdr:nvSpPr>
      <xdr:spPr bwMode="auto">
        <a:xfrm>
          <a:off x="1249870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DF46EA75-FCEF-4702-A7D7-EFCF232ABD39}"/>
            </a:ext>
          </a:extLst>
        </xdr:cNvPr>
        <xdr:cNvSpPr txBox="1">
          <a:spLocks noChangeArrowheads="1"/>
        </xdr:cNvSpPr>
      </xdr:nvSpPr>
      <xdr:spPr bwMode="auto">
        <a:xfrm>
          <a:off x="449580" y="645795"/>
          <a:ext cx="397002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E95727C-925B-46BE-8F3A-7BBDDC650AED}"/>
            </a:ext>
          </a:extLst>
        </xdr:cNvPr>
        <xdr:cNvSpPr txBox="1"/>
      </xdr:nvSpPr>
      <xdr:spPr>
        <a:xfrm>
          <a:off x="1038415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・一般会計及び全ての特別会計で赤字は生じていない。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・一般会計においては、大雪に伴う除排雪経費の増加等により歳出総額が増加したことから、連結実質黒字額が減少している。</a:t>
          </a:r>
        </a:p>
        <a:p>
          <a:r>
            <a:rPr kumimoji="1" lang="ja-JP" altLang="en-US" sz="1400">
              <a:latin typeface="ＭＳ ゴシック" pitchFamily="49" charset="-128"/>
              <a:ea typeface="ＭＳ ゴシック" pitchFamily="49" charset="-128"/>
            </a:rPr>
            <a:t>・一般会計から法定外繰出している会計のうち、水道事業会計、簡易水道事業会計については、今後、給水人口、給水量の減少により、料金収入の確保が困難になることが予想される。また、新たなリゾート開発による上下水道管の敷設や機械設備等の老朽化に伴う費用の増大などの厳しい状況が見込まれることから、更なる経費の削減、水道料金の見直しなど経営基盤の強化に向けた取組みを進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4019E3EE-919B-4E9C-9AB5-5979E249502C}"/>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83C3464-81D4-4ACA-878B-EB985CC35B17}"/>
            </a:ext>
          </a:extLst>
        </xdr:cNvPr>
        <xdr:cNvSpPr/>
      </xdr:nvSpPr>
      <xdr:spPr bwMode="auto">
        <a:xfrm>
          <a:off x="57975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63E6609-1483-4FAB-B6AB-EB99D5E9ADA5}"/>
            </a:ext>
          </a:extLst>
        </xdr:cNvPr>
        <xdr:cNvSpPr/>
      </xdr:nvSpPr>
      <xdr:spPr bwMode="auto">
        <a:xfrm>
          <a:off x="57975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0F642EE-AA7E-496A-95FA-BD9AAC5C2D23}"/>
            </a:ext>
          </a:extLst>
        </xdr:cNvPr>
        <xdr:cNvSpPr/>
      </xdr:nvSpPr>
      <xdr:spPr bwMode="auto">
        <a:xfrm>
          <a:off x="57975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5EA9825-0DC6-453E-ADF1-4D6AC31D23A6}"/>
            </a:ext>
          </a:extLst>
        </xdr:cNvPr>
        <xdr:cNvSpPr/>
      </xdr:nvSpPr>
      <xdr:spPr bwMode="auto">
        <a:xfrm>
          <a:off x="57975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8E02BB4-A20A-412B-A009-E323D0767EDD}"/>
            </a:ext>
          </a:extLst>
        </xdr:cNvPr>
        <xdr:cNvSpPr/>
      </xdr:nvSpPr>
      <xdr:spPr bwMode="auto">
        <a:xfrm>
          <a:off x="57975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5F09F0A-7E57-4A12-B508-75B59D04475D}"/>
            </a:ext>
          </a:extLst>
        </xdr:cNvPr>
        <xdr:cNvSpPr/>
      </xdr:nvSpPr>
      <xdr:spPr bwMode="auto">
        <a:xfrm>
          <a:off x="57975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46FEDDA3-9948-4B3D-9BC1-60CD71BF63CF}"/>
            </a:ext>
          </a:extLst>
        </xdr:cNvPr>
        <xdr:cNvSpPr/>
      </xdr:nvSpPr>
      <xdr:spPr bwMode="auto">
        <a:xfrm>
          <a:off x="57975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659E5ECD-DC25-4756-8500-F998ABCB3C7A}"/>
            </a:ext>
          </a:extLst>
        </xdr:cNvPr>
        <xdr:cNvSpPr/>
      </xdr:nvSpPr>
      <xdr:spPr bwMode="auto">
        <a:xfrm>
          <a:off x="57975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11C58995-A2CC-4C2E-B006-D04FE726797A}"/>
            </a:ext>
          </a:extLst>
        </xdr:cNvPr>
        <xdr:cNvSpPr/>
      </xdr:nvSpPr>
      <xdr:spPr bwMode="auto">
        <a:xfrm>
          <a:off x="57975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DB9B0866-ECA6-4238-BCFE-5BE72779257D}"/>
            </a:ext>
          </a:extLst>
        </xdr:cNvPr>
        <xdr:cNvSpPr>
          <a:spLocks noChangeArrowheads="1"/>
        </xdr:cNvSpPr>
      </xdr:nvSpPr>
      <xdr:spPr bwMode="auto">
        <a:xfrm>
          <a:off x="123825" y="123825"/>
          <a:ext cx="862584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632CB22-8ADE-4E1F-96C6-E42983C97109}"/>
            </a:ext>
          </a:extLst>
        </xdr:cNvPr>
        <xdr:cNvSpPr>
          <a:spLocks noChangeArrowheads="1"/>
        </xdr:cNvSpPr>
      </xdr:nvSpPr>
      <xdr:spPr bwMode="auto">
        <a:xfrm>
          <a:off x="979170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5C2C24E-7176-4031-B521-20CAC5A49E09}"/>
            </a:ext>
          </a:extLst>
        </xdr:cNvPr>
        <xdr:cNvSpPr>
          <a:spLocks noChangeArrowheads="1"/>
        </xdr:cNvSpPr>
      </xdr:nvSpPr>
      <xdr:spPr bwMode="auto">
        <a:xfrm>
          <a:off x="1241298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154EBF6-5F79-4A71-8A60-2A66D866D3B7}"/>
            </a:ext>
          </a:extLst>
        </xdr:cNvPr>
        <xdr:cNvSpPr>
          <a:spLocks noChangeShapeType="1"/>
        </xdr:cNvSpPr>
      </xdr:nvSpPr>
      <xdr:spPr bwMode="auto">
        <a:xfrm>
          <a:off x="44958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3CF58F9-4BFD-47BD-A104-FCA60486A47E}"/>
            </a:ext>
          </a:extLst>
        </xdr:cNvPr>
        <xdr:cNvSpPr>
          <a:spLocks noChangeArrowheads="1"/>
        </xdr:cNvSpPr>
      </xdr:nvSpPr>
      <xdr:spPr bwMode="auto">
        <a:xfrm>
          <a:off x="209550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AFA08B8-6D3D-4996-B290-0923731343ED}"/>
            </a:ext>
          </a:extLst>
        </xdr:cNvPr>
        <xdr:cNvSpPr>
          <a:spLocks noChangeArrowheads="1"/>
        </xdr:cNvSpPr>
      </xdr:nvSpPr>
      <xdr:spPr bwMode="auto">
        <a:xfrm>
          <a:off x="209550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9D35C6A-E8AB-499A-A57D-1B330178D10A}"/>
            </a:ext>
          </a:extLst>
        </xdr:cNvPr>
        <xdr:cNvSpPr>
          <a:spLocks noChangeArrowheads="1"/>
        </xdr:cNvSpPr>
      </xdr:nvSpPr>
      <xdr:spPr bwMode="auto">
        <a:xfrm>
          <a:off x="209550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8E79456-D433-4FF7-9250-B4DB7F621479}"/>
            </a:ext>
          </a:extLst>
        </xdr:cNvPr>
        <xdr:cNvSpPr>
          <a:spLocks noChangeArrowheads="1"/>
        </xdr:cNvSpPr>
      </xdr:nvSpPr>
      <xdr:spPr bwMode="auto">
        <a:xfrm>
          <a:off x="209550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F36EEF7-4122-41FF-906E-8E142FFC142A}"/>
            </a:ext>
          </a:extLst>
        </xdr:cNvPr>
        <xdr:cNvSpPr>
          <a:spLocks noChangeArrowheads="1"/>
        </xdr:cNvSpPr>
      </xdr:nvSpPr>
      <xdr:spPr bwMode="auto">
        <a:xfrm>
          <a:off x="209550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15C855D-BA53-4862-AB1C-62BAE57C51BA}"/>
            </a:ext>
          </a:extLst>
        </xdr:cNvPr>
        <xdr:cNvSpPr>
          <a:spLocks noChangeArrowheads="1"/>
        </xdr:cNvSpPr>
      </xdr:nvSpPr>
      <xdr:spPr bwMode="auto">
        <a:xfrm>
          <a:off x="209550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BA75DDE-2E5E-481F-B103-3CB3B9B891EF}"/>
            </a:ext>
          </a:extLst>
        </xdr:cNvPr>
        <xdr:cNvSpPr>
          <a:spLocks noChangeArrowheads="1"/>
        </xdr:cNvSpPr>
      </xdr:nvSpPr>
      <xdr:spPr bwMode="auto">
        <a:xfrm>
          <a:off x="209550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09F101C-32DC-4D4A-995F-CE98CD44EBD5}"/>
            </a:ext>
          </a:extLst>
        </xdr:cNvPr>
        <xdr:cNvSpPr>
          <a:spLocks noChangeArrowheads="1"/>
        </xdr:cNvSpPr>
      </xdr:nvSpPr>
      <xdr:spPr bwMode="auto">
        <a:xfrm>
          <a:off x="209550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602B014-3B0C-4933-BBDF-D5FF93476292}"/>
            </a:ext>
          </a:extLst>
        </xdr:cNvPr>
        <xdr:cNvSpPr>
          <a:spLocks noChangeShapeType="1"/>
        </xdr:cNvSpPr>
      </xdr:nvSpPr>
      <xdr:spPr bwMode="auto">
        <a:xfrm>
          <a:off x="209550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5ED0200-E264-42C3-A2F6-48D30E543CDB}"/>
            </a:ext>
          </a:extLst>
        </xdr:cNvPr>
        <xdr:cNvSpPr>
          <a:spLocks noChangeArrowheads="1"/>
        </xdr:cNvSpPr>
      </xdr:nvSpPr>
      <xdr:spPr bwMode="auto">
        <a:xfrm>
          <a:off x="225742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2428F49-994B-403A-8B24-9B6E22EC3E5E}"/>
            </a:ext>
          </a:extLst>
        </xdr:cNvPr>
        <xdr:cNvSpPr>
          <a:spLocks noChangeArrowheads="1"/>
        </xdr:cNvSpPr>
      </xdr:nvSpPr>
      <xdr:spPr bwMode="auto">
        <a:xfrm>
          <a:off x="1180338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D92AE6C-5B2B-464C-9056-150E5D979039}"/>
            </a:ext>
          </a:extLst>
        </xdr:cNvPr>
        <xdr:cNvSpPr>
          <a:spLocks noChangeArrowheads="1"/>
        </xdr:cNvSpPr>
      </xdr:nvSpPr>
      <xdr:spPr bwMode="auto">
        <a:xfrm>
          <a:off x="1180338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EB58CE3-CDEF-4BEE-9360-CBFA9FC54F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10B5C35-7ED9-4D32-A914-91CEE46F127C}"/>
            </a:ext>
          </a:extLst>
        </xdr:cNvPr>
        <xdr:cNvSpPr>
          <a:spLocks noChangeArrowheads="1"/>
        </xdr:cNvSpPr>
      </xdr:nvSpPr>
      <xdr:spPr bwMode="auto">
        <a:xfrm>
          <a:off x="314325" y="737235"/>
          <a:ext cx="130111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0334C89-E221-4B87-83F6-17D1F4AA9A64}"/>
            </a:ext>
          </a:extLst>
        </xdr:cNvPr>
        <xdr:cNvSpPr txBox="1"/>
      </xdr:nvSpPr>
      <xdr:spPr>
        <a:xfrm>
          <a:off x="1192720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・償還が進み元利償還金が減少傾向にあるが、過去に借り入れた合併特例債なども償還が進んだことで算入公債費等も減少傾向である。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・今後、大型建設事業の元金償還が開始となり、元利償還金の増加が見込まれることから、減債基金を活用した繰上償還の実施を検討するなど実質公債費比率の上昇抑制を図る。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47713AB-CD61-40BC-82AA-8411DD691EED}"/>
            </a:ext>
          </a:extLst>
        </xdr:cNvPr>
        <xdr:cNvSpPr>
          <a:spLocks noChangeShapeType="1"/>
        </xdr:cNvSpPr>
      </xdr:nvSpPr>
      <xdr:spPr bwMode="auto">
        <a:xfrm>
          <a:off x="44958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9554322-70CB-4272-8D10-66C551A3095E}"/>
            </a:ext>
          </a:extLst>
        </xdr:cNvPr>
        <xdr:cNvSpPr>
          <a:spLocks noChangeArrowheads="1"/>
        </xdr:cNvSpPr>
      </xdr:nvSpPr>
      <xdr:spPr bwMode="auto">
        <a:xfrm>
          <a:off x="1180338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56B3FD3D-A076-4809-B513-2B5B00D40C61}"/>
            </a:ext>
          </a:extLst>
        </xdr:cNvPr>
        <xdr:cNvSpPr>
          <a:spLocks noChangeArrowheads="1"/>
        </xdr:cNvSpPr>
      </xdr:nvSpPr>
      <xdr:spPr bwMode="auto">
        <a:xfrm>
          <a:off x="1182787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9BA2706-05C8-4908-B724-EE1789B5722C}"/>
            </a:ext>
          </a:extLst>
        </xdr:cNvPr>
        <xdr:cNvSpPr txBox="1"/>
      </xdr:nvSpPr>
      <xdr:spPr>
        <a:xfrm>
          <a:off x="1190815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A587ECD-9592-4A91-86DA-B54EC741A5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244DA14-BAB7-4138-9606-9AEE84377111}"/>
            </a:ext>
          </a:extLst>
        </xdr:cNvPr>
        <xdr:cNvSpPr>
          <a:spLocks noChangeArrowheads="1"/>
        </xdr:cNvSpPr>
      </xdr:nvSpPr>
      <xdr:spPr bwMode="auto">
        <a:xfrm>
          <a:off x="11744325" y="7572375"/>
          <a:ext cx="41624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861AF0D-A24F-4897-B5B4-55E120CF1B9A}"/>
            </a:ext>
          </a:extLst>
        </xdr:cNvPr>
        <xdr:cNvSpPr txBox="1"/>
      </xdr:nvSpPr>
      <xdr:spPr>
        <a:xfrm>
          <a:off x="11802769" y="7602138"/>
          <a:ext cx="222869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7090B2E-6A6D-482C-81B3-B58A9EE63927}"/>
            </a:ext>
          </a:extLst>
        </xdr:cNvPr>
        <xdr:cNvSpPr>
          <a:spLocks noChangeArrowheads="1"/>
        </xdr:cNvSpPr>
      </xdr:nvSpPr>
      <xdr:spPr bwMode="auto">
        <a:xfrm>
          <a:off x="233362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249B42E2-D5F1-4D22-B0D3-8F6AA2EA939E}"/>
            </a:ext>
          </a:extLst>
        </xdr:cNvPr>
        <xdr:cNvSpPr>
          <a:spLocks noChangeArrowheads="1"/>
        </xdr:cNvSpPr>
      </xdr:nvSpPr>
      <xdr:spPr bwMode="auto">
        <a:xfrm>
          <a:off x="233362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C6020A3-B31E-4D4A-A6CC-3D94CAC72059}"/>
            </a:ext>
          </a:extLst>
        </xdr:cNvPr>
        <xdr:cNvSpPr>
          <a:spLocks noChangeArrowheads="1"/>
        </xdr:cNvSpPr>
      </xdr:nvSpPr>
      <xdr:spPr bwMode="auto">
        <a:xfrm>
          <a:off x="233362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FB7BACD-3E79-4161-ADA7-54480926787F}"/>
            </a:ext>
          </a:extLst>
        </xdr:cNvPr>
        <xdr:cNvSpPr>
          <a:spLocks noChangeArrowheads="1"/>
        </xdr:cNvSpPr>
      </xdr:nvSpPr>
      <xdr:spPr bwMode="auto">
        <a:xfrm>
          <a:off x="233362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158B0FD-A0D7-4BF4-862F-20672344884F}"/>
            </a:ext>
          </a:extLst>
        </xdr:cNvPr>
        <xdr:cNvSpPr>
          <a:spLocks noChangeArrowheads="1"/>
        </xdr:cNvSpPr>
      </xdr:nvSpPr>
      <xdr:spPr bwMode="auto">
        <a:xfrm>
          <a:off x="233362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220E4B0-C7B8-43A3-830D-6CD2DD9EFB28}"/>
            </a:ext>
          </a:extLst>
        </xdr:cNvPr>
        <xdr:cNvSpPr>
          <a:spLocks noChangeArrowheads="1"/>
        </xdr:cNvSpPr>
      </xdr:nvSpPr>
      <xdr:spPr bwMode="auto">
        <a:xfrm>
          <a:off x="233362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3A6DB18-1781-4AD3-81B9-E3BB7261357E}"/>
            </a:ext>
          </a:extLst>
        </xdr:cNvPr>
        <xdr:cNvSpPr>
          <a:spLocks noChangeArrowheads="1"/>
        </xdr:cNvSpPr>
      </xdr:nvSpPr>
      <xdr:spPr bwMode="auto">
        <a:xfrm>
          <a:off x="233362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A3E4222E-A090-4A3F-954B-90EB6572DA9E}"/>
            </a:ext>
          </a:extLst>
        </xdr:cNvPr>
        <xdr:cNvSpPr>
          <a:spLocks noChangeArrowheads="1"/>
        </xdr:cNvSpPr>
      </xdr:nvSpPr>
      <xdr:spPr bwMode="auto">
        <a:xfrm>
          <a:off x="233362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C9B4272-ED51-4AFC-905F-AF0348AF1D45}"/>
            </a:ext>
          </a:extLst>
        </xdr:cNvPr>
        <xdr:cNvSpPr>
          <a:spLocks noChangeArrowheads="1"/>
        </xdr:cNvSpPr>
      </xdr:nvSpPr>
      <xdr:spPr bwMode="auto">
        <a:xfrm>
          <a:off x="233362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EE4E470-D264-4EDB-BE4E-082FF9A7CCD9}"/>
            </a:ext>
          </a:extLst>
        </xdr:cNvPr>
        <xdr:cNvSpPr>
          <a:spLocks noChangeArrowheads="1"/>
        </xdr:cNvSpPr>
      </xdr:nvSpPr>
      <xdr:spPr bwMode="auto">
        <a:xfrm>
          <a:off x="233362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08767F4-4EBA-4DA5-9BDB-5CA6F24DD815}"/>
            </a:ext>
          </a:extLst>
        </xdr:cNvPr>
        <xdr:cNvSpPr>
          <a:spLocks noChangeArrowheads="1"/>
        </xdr:cNvSpPr>
      </xdr:nvSpPr>
      <xdr:spPr bwMode="auto">
        <a:xfrm>
          <a:off x="233362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72FEE46-F17D-4524-BB3F-CCAF4F2C7A36}"/>
            </a:ext>
          </a:extLst>
        </xdr:cNvPr>
        <xdr:cNvCxnSpPr>
          <a:cxnSpLocks noChangeShapeType="1"/>
        </xdr:cNvCxnSpPr>
      </xdr:nvCxnSpPr>
      <xdr:spPr bwMode="auto">
        <a:xfrm>
          <a:off x="236220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E9C8627-80E2-4B0D-A2C6-A0D03EE952F4}"/>
            </a:ext>
          </a:extLst>
        </xdr:cNvPr>
        <xdr:cNvSpPr>
          <a:spLocks noChangeArrowheads="1"/>
        </xdr:cNvSpPr>
      </xdr:nvSpPr>
      <xdr:spPr bwMode="auto">
        <a:xfrm>
          <a:off x="251460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102CBA6-72CF-44E8-9CEE-7F8FA6192D20}"/>
            </a:ext>
          </a:extLst>
        </xdr:cNvPr>
        <xdr:cNvSpPr>
          <a:spLocks noChangeArrowheads="1"/>
        </xdr:cNvSpPr>
      </xdr:nvSpPr>
      <xdr:spPr bwMode="auto">
        <a:xfrm>
          <a:off x="138544" y="138544"/>
          <a:ext cx="834459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48F13D3-7493-4FD8-95FF-5CDCC77C47FB}"/>
            </a:ext>
          </a:extLst>
        </xdr:cNvPr>
        <xdr:cNvSpPr>
          <a:spLocks noChangeArrowheads="1"/>
        </xdr:cNvSpPr>
      </xdr:nvSpPr>
      <xdr:spPr bwMode="auto">
        <a:xfrm>
          <a:off x="9803130" y="238125"/>
          <a:ext cx="2293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A4725FF9-191E-4AA6-8C30-6E812DB91FD6}"/>
            </a:ext>
          </a:extLst>
        </xdr:cNvPr>
        <xdr:cNvSpPr>
          <a:spLocks noChangeArrowheads="1"/>
        </xdr:cNvSpPr>
      </xdr:nvSpPr>
      <xdr:spPr bwMode="auto">
        <a:xfrm>
          <a:off x="12500610" y="238125"/>
          <a:ext cx="34061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新潟県妙高市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F99379F4-31FB-4E88-9B89-76AD0908C368}"/>
            </a:ext>
          </a:extLst>
        </xdr:cNvPr>
        <xdr:cNvSpPr>
          <a:spLocks noChangeShapeType="1"/>
        </xdr:cNvSpPr>
      </xdr:nvSpPr>
      <xdr:spPr bwMode="auto">
        <a:xfrm>
          <a:off x="449580" y="7589520"/>
          <a:ext cx="537972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88F6E361-CAAF-46CC-B633-CCB0DBFAD437}"/>
            </a:ext>
          </a:extLst>
        </xdr:cNvPr>
        <xdr:cNvSpPr txBox="1">
          <a:spLocks noChangeArrowheads="1"/>
        </xdr:cNvSpPr>
      </xdr:nvSpPr>
      <xdr:spPr bwMode="auto">
        <a:xfrm>
          <a:off x="563880" y="704850"/>
          <a:ext cx="160401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3609B263-198F-44B2-9FBD-F02FBF34E9D7}"/>
            </a:ext>
          </a:extLst>
        </xdr:cNvPr>
        <xdr:cNvSpPr txBox="1"/>
      </xdr:nvSpPr>
      <xdr:spPr>
        <a:xfrm>
          <a:off x="11858625" y="7959090"/>
          <a:ext cx="39338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・将来負担額のうち、一般会計の地方債現在高は、新発債の精査や繰上償還の実施により減少してきている。</a:t>
          </a:r>
        </a:p>
        <a:p>
          <a:r>
            <a:rPr kumimoji="1" lang="ja-JP" altLang="en-US" sz="1400">
              <a:latin typeface="ＭＳ ゴシック" pitchFamily="49" charset="-128"/>
              <a:ea typeface="ＭＳ ゴシック" pitchFamily="49" charset="-128"/>
            </a:rPr>
            <a:t>・公営企業債等繰入見込額は、高利地方債の抑制等により、減少傾向にある。</a:t>
          </a:r>
        </a:p>
        <a:p>
          <a:r>
            <a:rPr kumimoji="1" lang="ja-JP" altLang="en-US" sz="1400">
              <a:latin typeface="ＭＳ ゴシック" pitchFamily="49" charset="-128"/>
              <a:ea typeface="ＭＳ ゴシック" pitchFamily="49" charset="-128"/>
            </a:rPr>
            <a:t>・充当可能基金は繰上償還を目的に積立てを行うなど増加しているものの、需要額に算入される市債の償還が進み、需要額算入見込額は減少傾向にある。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11A2FAF-BF81-435F-BB8A-339500B6B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D3827B8-6008-4E9B-8106-39123D8B3E2F}"/>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89D4B8B-4E21-457F-B804-3BBA84B18FE7}"/>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FA79E79E-C12F-463F-8247-B4FDDCA21F1E}"/>
            </a:ext>
          </a:extLst>
        </xdr:cNvPr>
        <xdr:cNvSpPr>
          <a:spLocks noChangeArrowheads="1"/>
        </xdr:cNvSpPr>
      </xdr:nvSpPr>
      <xdr:spPr bwMode="auto">
        <a:xfrm>
          <a:off x="123825" y="123825"/>
          <a:ext cx="1208480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5A469F4-EF64-4E97-8D51-1250FEA84265}"/>
            </a:ext>
          </a:extLst>
        </xdr:cNvPr>
        <xdr:cNvSpPr>
          <a:spLocks noChangeShapeType="1"/>
        </xdr:cNvSpPr>
      </xdr:nvSpPr>
      <xdr:spPr bwMode="auto">
        <a:xfrm>
          <a:off x="563880" y="11727180"/>
          <a:ext cx="652272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A4B4969-6D62-4D42-8D57-1ADEA0030809}"/>
            </a:ext>
          </a:extLst>
        </xdr:cNvPr>
        <xdr:cNvSpPr>
          <a:spLocks noChangeArrowheads="1"/>
        </xdr:cNvSpPr>
      </xdr:nvSpPr>
      <xdr:spPr bwMode="auto">
        <a:xfrm>
          <a:off x="1241025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50A63DF-F745-4B60-BCB6-6DF4EFE5D8B5}"/>
            </a:ext>
          </a:extLst>
        </xdr:cNvPr>
        <xdr:cNvSpPr>
          <a:spLocks noChangeArrowheads="1"/>
        </xdr:cNvSpPr>
      </xdr:nvSpPr>
      <xdr:spPr bwMode="auto">
        <a:xfrm>
          <a:off x="1619725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新潟県妙高市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31A16B7-7B9E-4E81-894C-0DE8B989BA37}"/>
            </a:ext>
          </a:extLst>
        </xdr:cNvPr>
        <xdr:cNvSpPr txBox="1">
          <a:spLocks noChangeArrowheads="1"/>
        </xdr:cNvSpPr>
      </xdr:nvSpPr>
      <xdr:spPr bwMode="auto">
        <a:xfrm>
          <a:off x="533400" y="941589"/>
          <a:ext cx="216789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5309775-D070-4941-9EA1-280740F46B7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DF77EBB-D968-47EF-9147-59E5A7E55861}"/>
            </a:ext>
          </a:extLst>
        </xdr:cNvPr>
        <xdr:cNvSpPr>
          <a:spLocks noChangeArrowheads="1"/>
        </xdr:cNvSpPr>
      </xdr:nvSpPr>
      <xdr:spPr bwMode="auto">
        <a:xfrm>
          <a:off x="1241025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67FAF0A-4AC0-45EF-9A25-9DBF993F3A30}"/>
            </a:ext>
          </a:extLst>
        </xdr:cNvPr>
        <xdr:cNvSpPr txBox="1"/>
      </xdr:nvSpPr>
      <xdr:spPr>
        <a:xfrm>
          <a:off x="1241025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市債償還の財源として減債基金への積立を行ったこと、ふるさと納税の増加に伴う妙高山麓ゆめ基金の増加による増。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収入等の大幅な増が見込めない一方で、人件費や施設の維持管理費用の増加が見込まれることから、財政調整基金で補う財政運営になると想定している。「歳入に見合った歳出」と適正な予算執行を徹底するほか、ふるさと納税制度等を活用した財源額保を図り基金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18F1BCB-B35D-4E28-9114-1E183909DB39}"/>
            </a:ext>
          </a:extLst>
        </xdr:cNvPr>
        <xdr:cNvSpPr>
          <a:spLocks noChangeArrowheads="1"/>
        </xdr:cNvSpPr>
      </xdr:nvSpPr>
      <xdr:spPr bwMode="auto">
        <a:xfrm>
          <a:off x="1249289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DF32619-ABF8-4D4D-817F-B1BAEEE04F12}"/>
            </a:ext>
          </a:extLst>
        </xdr:cNvPr>
        <xdr:cNvSpPr>
          <a:spLocks noChangeArrowheads="1"/>
        </xdr:cNvSpPr>
      </xdr:nvSpPr>
      <xdr:spPr bwMode="auto">
        <a:xfrm>
          <a:off x="1241025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1705A0D-207C-4E34-A150-2D91C48DF565}"/>
            </a:ext>
          </a:extLst>
        </xdr:cNvPr>
        <xdr:cNvSpPr txBox="1"/>
      </xdr:nvSpPr>
      <xdr:spPr>
        <a:xfrm>
          <a:off x="1241025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・教育環境整備基金：市が設置する学校の教育環境の整備に必要な財源とする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・公営企業経営安定基金：ガス事業の清算金を原資に、公営企業の経営安定を図るとともに、ガス事業譲渡に関連して市が行うべき工事等に対応する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・公共施設等適正管理基金：公共施設等の長寿命化、修繕、改修及び解体等の適正な維持管理に必要な財源とする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妙高山麓ゆめ基金：ふるさと納税の寄附金を原資に、妙高山麓の持つ豊かな自然環境及び資源を後世まで引継ぎ、将来にわたって安心して生命を育める地域を目指し、魅力あふれるまちづくりを行う事業の実施に必要な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・ふるさと振興基金：妙高市の一体感を醸成し、市域全体の振興を図るための事業の財源とする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勤労青少年ホーム解体撤去などに財源として取り崩したため。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＜妙高山麓ゆめ基金＞</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ふるさと納税の増加に伴い寄附額を積み立てたため。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類似団体を上回る基金残高となっているが、今後見込まれる財政需要に対応するため、引き続き一定の規模を確保していく。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6F93DC6-7852-49E5-BA03-01CE65A43F4C}"/>
            </a:ext>
          </a:extLst>
        </xdr:cNvPr>
        <xdr:cNvSpPr>
          <a:spLocks noChangeArrowheads="1"/>
        </xdr:cNvSpPr>
      </xdr:nvSpPr>
      <xdr:spPr bwMode="auto">
        <a:xfrm>
          <a:off x="1249288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0E80A3A-76B1-4266-8C62-D9DE83924394}"/>
            </a:ext>
          </a:extLst>
        </xdr:cNvPr>
        <xdr:cNvSpPr>
          <a:spLocks noChangeArrowheads="1"/>
        </xdr:cNvSpPr>
      </xdr:nvSpPr>
      <xdr:spPr bwMode="auto">
        <a:xfrm>
          <a:off x="1241025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A41356B7-1373-4624-8FBB-FD737E90D6ED}"/>
            </a:ext>
          </a:extLst>
        </xdr:cNvPr>
        <xdr:cNvSpPr txBox="1"/>
      </xdr:nvSpPr>
      <xdr:spPr>
        <a:xfrm>
          <a:off x="1241025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令和６年度では、財政調整基金の取崩しを行わなかったことから、運用収益のみの増額となった。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人口減少等に伴う税収の減少等が見込まれる中、突発的な財政需要等に備えるため、令和７年３月に策定した第４次財政計画の中で、令和１１年度末に３０億円以上の基金残高を確保することとしている。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9F77B91-5678-4D24-B92C-DDD191A35A39}"/>
            </a:ext>
          </a:extLst>
        </xdr:cNvPr>
        <xdr:cNvSpPr>
          <a:spLocks noChangeArrowheads="1"/>
        </xdr:cNvSpPr>
      </xdr:nvSpPr>
      <xdr:spPr bwMode="auto">
        <a:xfrm>
          <a:off x="1249288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A70F57E-1D5D-4BCE-A369-90640EC9662C}"/>
            </a:ext>
          </a:extLst>
        </xdr:cNvPr>
        <xdr:cNvSpPr>
          <a:spLocks noChangeArrowheads="1"/>
        </xdr:cNvSpPr>
      </xdr:nvSpPr>
      <xdr:spPr bwMode="auto">
        <a:xfrm>
          <a:off x="1241025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2E5CCC8-4387-4F1C-8386-C0F356FAAD3A}"/>
            </a:ext>
          </a:extLst>
        </xdr:cNvPr>
        <xdr:cNvSpPr txBox="1"/>
      </xdr:nvSpPr>
      <xdr:spPr>
        <a:xfrm>
          <a:off x="1241025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令和６年度は、繰上償還の財源として約２．７５億円を取り崩しを実施した。一方で将来の市債償還の財源として前年度からの繰越金の一部である５億円の積立ても実施した。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場金利が上昇傾向にある中、市場金利が最も低かった時期に発行した市債の借換時期を迎えることから、必要な時期に繰上償還を実施したり、償還額の平準化を図ったりする際の財源として活用を図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E8791DC-012D-403D-B99E-B89955122B40}"/>
            </a:ext>
          </a:extLst>
        </xdr:cNvPr>
        <xdr:cNvSpPr>
          <a:spLocks noChangeArrowheads="1"/>
        </xdr:cNvSpPr>
      </xdr:nvSpPr>
      <xdr:spPr bwMode="auto">
        <a:xfrm>
          <a:off x="1249288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有形固定資産減価償却率は類似団体と比較して</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ポイント下回り、全国平均を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ポイント下回っている。この要因は、合併後において園の統廃合等により、老朽化した施設の集約化・複合化や除却を進めてきたためである。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今後も公共施設等総合管理計画に基づき、計画的な資産管理を進めていく。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95721</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583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51253</xdr:rowOff>
    </xdr:from>
    <xdr:to>
      <xdr:col>19</xdr:col>
      <xdr:colOff>187325</xdr:colOff>
      <xdr:row>30</xdr:row>
      <xdr:rowOff>152853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59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102053</xdr:rowOff>
    </xdr:from>
    <xdr:to>
      <xdr:col>23</xdr:col>
      <xdr:colOff>85725</xdr:colOff>
      <xdr:row>30</xdr:row>
      <xdr:rowOff>123644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6017078"/>
          <a:ext cx="711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42001</xdr:rowOff>
    </xdr:from>
    <xdr:to>
      <xdr:col>15</xdr:col>
      <xdr:colOff>187325</xdr:colOff>
      <xdr:row>30</xdr:row>
      <xdr:rowOff>143601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59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92801</xdr:rowOff>
    </xdr:from>
    <xdr:to>
      <xdr:col>19</xdr:col>
      <xdr:colOff>136525</xdr:colOff>
      <xdr:row>30</xdr:row>
      <xdr:rowOff>102053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007826"/>
          <a:ext cx="762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164102</xdr:rowOff>
    </xdr:from>
    <xdr:to>
      <xdr:col>11</xdr:col>
      <xdr:colOff>187325</xdr:colOff>
      <xdr:row>30</xdr:row>
      <xdr:rowOff>94252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43452</xdr:rowOff>
    </xdr:from>
    <xdr:to>
      <xdr:col>15</xdr:col>
      <xdr:colOff>136525</xdr:colOff>
      <xdr:row>30</xdr:row>
      <xdr:rowOff>92801</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5958477"/>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120922</xdr:rowOff>
    </xdr:from>
    <xdr:to>
      <xdr:col>7</xdr:col>
      <xdr:colOff>187325</xdr:colOff>
      <xdr:row>30</xdr:row>
      <xdr:rowOff>51072</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272</xdr:rowOff>
    </xdr:from>
    <xdr:to>
      <xdr:col>11</xdr:col>
      <xdr:colOff>136525</xdr:colOff>
      <xdr:row>30</xdr:row>
      <xdr:rowOff>43452</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591529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169380</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574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160128</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57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110779</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67599</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債務償還比率は全国平均並びに類似団体平均を下回っている。主な要因として、令和５年度の繰り上げ償還</a:t>
          </a:r>
          <a:r>
            <a:rPr kumimoji="1" lang="en-US" altLang="ja-JP" sz="1100">
              <a:latin typeface="ＭＳ Ｐゴシック" panose="020B0600070205080204" pitchFamily="50" charset="-128"/>
              <a:ea typeface="ＭＳ Ｐゴシック" panose="020B0600070205080204" pitchFamily="50" charset="-128"/>
            </a:rPr>
            <a:t>66</a:t>
          </a:r>
          <a:r>
            <a:rPr kumimoji="1" lang="ja-JP" altLang="en-US" sz="1100">
              <a:latin typeface="ＭＳ Ｐゴシック" panose="020B0600070205080204" pitchFamily="50" charset="-128"/>
              <a:ea typeface="ＭＳ Ｐゴシック" panose="020B0600070205080204" pitchFamily="50" charset="-128"/>
            </a:rPr>
            <a:t>百万円の実施等により償還が進み市債残高が減少したことが考えられる。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0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00000000-0008-0000-0000-000090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0000000-0008-0000-0000-000092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00000000-0008-0000-0000-000094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00000000-0008-0000-0000-000098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00000000-0008-0000-0000-000099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141668</xdr:rowOff>
    </xdr:from>
    <xdr:to>
      <xdr:col>76</xdr:col>
      <xdr:colOff>73025</xdr:colOff>
      <xdr:row>28</xdr:row>
      <xdr:rowOff>71818</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4744700" y="554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164545</xdr:rowOff>
    </xdr:from>
    <xdr:ext cx="469744" cy="259045"/>
    <xdr:sp macro="" textlink="">
      <xdr:nvSpPr>
        <xdr:cNvPr id="160" name="債務償還比率該当値テキスト">
          <a:extLst>
            <a:ext uri="{FF2B5EF4-FFF2-40B4-BE49-F238E27FC236}">
              <a16:creationId xmlns:a16="http://schemas.microsoft.com/office/drawing/2014/main" id="{00000000-0008-0000-0000-0000A0000000}"/>
            </a:ext>
          </a:extLst>
        </xdr:cNvPr>
        <xdr:cNvSpPr txBox="1"/>
      </xdr:nvSpPr>
      <xdr:spPr>
        <a:xfrm>
          <a:off x="14846300" y="539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166227</xdr:rowOff>
    </xdr:from>
    <xdr:to>
      <xdr:col>72</xdr:col>
      <xdr:colOff>123825</xdr:colOff>
      <xdr:row>28</xdr:row>
      <xdr:rowOff>96377</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4033500" y="556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21018</xdr:rowOff>
    </xdr:from>
    <xdr:to>
      <xdr:col>76</xdr:col>
      <xdr:colOff>22225</xdr:colOff>
      <xdr:row>28</xdr:row>
      <xdr:rowOff>45577</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4084300" y="5593143"/>
          <a:ext cx="711200" cy="2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21360</xdr:rowOff>
    </xdr:from>
    <xdr:to>
      <xdr:col>68</xdr:col>
      <xdr:colOff>123825</xdr:colOff>
      <xdr:row>28</xdr:row>
      <xdr:rowOff>122960</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3271500" y="55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45577</xdr:rowOff>
    </xdr:from>
    <xdr:to>
      <xdr:col>72</xdr:col>
      <xdr:colOff>73025</xdr:colOff>
      <xdr:row>28</xdr:row>
      <xdr:rowOff>72160</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3322300" y="5617702"/>
          <a:ext cx="762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64270</xdr:rowOff>
    </xdr:from>
    <xdr:to>
      <xdr:col>64</xdr:col>
      <xdr:colOff>123825</xdr:colOff>
      <xdr:row>28</xdr:row>
      <xdr:rowOff>165870</xdr:rowOff>
    </xdr:to>
    <xdr:sp macro="" textlink="">
      <xdr:nvSpPr>
        <xdr:cNvPr id="165" name="楕円 164">
          <a:extLst>
            <a:ext uri="{FF2B5EF4-FFF2-40B4-BE49-F238E27FC236}">
              <a16:creationId xmlns:a16="http://schemas.microsoft.com/office/drawing/2014/main" id="{00000000-0008-0000-0000-0000A5000000}"/>
            </a:ext>
          </a:extLst>
        </xdr:cNvPr>
        <xdr:cNvSpPr/>
      </xdr:nvSpPr>
      <xdr:spPr>
        <a:xfrm>
          <a:off x="12509500" y="56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72160</xdr:rowOff>
    </xdr:from>
    <xdr:to>
      <xdr:col>68</xdr:col>
      <xdr:colOff>73025</xdr:colOff>
      <xdr:row>28</xdr:row>
      <xdr:rowOff>115070</xdr:rowOff>
    </xdr:to>
    <xdr:cxnSp macro="">
      <xdr:nvCxnSpPr>
        <xdr:cNvPr id="166" name="直線コネクタ 165">
          <a:extLst>
            <a:ext uri="{FF2B5EF4-FFF2-40B4-BE49-F238E27FC236}">
              <a16:creationId xmlns:a16="http://schemas.microsoft.com/office/drawing/2014/main" id="{00000000-0008-0000-0000-0000A6000000}"/>
            </a:ext>
          </a:extLst>
        </xdr:cNvPr>
        <xdr:cNvCxnSpPr/>
      </xdr:nvCxnSpPr>
      <xdr:spPr>
        <a:xfrm flipV="1">
          <a:off x="12560300" y="5644285"/>
          <a:ext cx="762000" cy="4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151844</xdr:rowOff>
    </xdr:from>
    <xdr:to>
      <xdr:col>60</xdr:col>
      <xdr:colOff>123825</xdr:colOff>
      <xdr:row>29</xdr:row>
      <xdr:rowOff>81994</xdr:rowOff>
    </xdr:to>
    <xdr:sp macro="" textlink="">
      <xdr:nvSpPr>
        <xdr:cNvPr id="167" name="楕円 166">
          <a:extLst>
            <a:ext uri="{FF2B5EF4-FFF2-40B4-BE49-F238E27FC236}">
              <a16:creationId xmlns:a16="http://schemas.microsoft.com/office/drawing/2014/main" id="{00000000-0008-0000-0000-0000A7000000}"/>
            </a:ext>
          </a:extLst>
        </xdr:cNvPr>
        <xdr:cNvSpPr/>
      </xdr:nvSpPr>
      <xdr:spPr>
        <a:xfrm>
          <a:off x="11747500" y="572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115070</xdr:rowOff>
    </xdr:from>
    <xdr:to>
      <xdr:col>64</xdr:col>
      <xdr:colOff>73025</xdr:colOff>
      <xdr:row>29</xdr:row>
      <xdr:rowOff>31194</xdr:rowOff>
    </xdr:to>
    <xdr:cxnSp macro="">
      <xdr:nvCxnSpPr>
        <xdr:cNvPr id="168" name="直線コネクタ 167">
          <a:extLst>
            <a:ext uri="{FF2B5EF4-FFF2-40B4-BE49-F238E27FC236}">
              <a16:creationId xmlns:a16="http://schemas.microsoft.com/office/drawing/2014/main" id="{00000000-0008-0000-0000-0000A8000000}"/>
            </a:ext>
          </a:extLst>
        </xdr:cNvPr>
        <xdr:cNvCxnSpPr/>
      </xdr:nvCxnSpPr>
      <xdr:spPr>
        <a:xfrm flipV="1">
          <a:off x="11798300" y="5687195"/>
          <a:ext cx="762000" cy="8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00000000-0008-0000-0000-0000A9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00000000-0008-0000-0000-0000AA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00000000-0008-0000-0000-0000AB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00000000-0008-0000-0000-0000AC000000}"/>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112904</xdr:rowOff>
    </xdr:from>
    <xdr:ext cx="469744" cy="259045"/>
    <xdr:sp macro="" textlink="">
      <xdr:nvSpPr>
        <xdr:cNvPr id="173" name="n_1mainValue債務償還比率">
          <a:extLst>
            <a:ext uri="{FF2B5EF4-FFF2-40B4-BE49-F238E27FC236}">
              <a16:creationId xmlns:a16="http://schemas.microsoft.com/office/drawing/2014/main" id="{00000000-0008-0000-0000-0000AD000000}"/>
            </a:ext>
          </a:extLst>
        </xdr:cNvPr>
        <xdr:cNvSpPr txBox="1"/>
      </xdr:nvSpPr>
      <xdr:spPr>
        <a:xfrm>
          <a:off x="13836727" y="534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139487</xdr:rowOff>
    </xdr:from>
    <xdr:ext cx="469744" cy="259045"/>
    <xdr:sp macro="" textlink="">
      <xdr:nvSpPr>
        <xdr:cNvPr id="174" name="n_2mainValue債務償還比率">
          <a:extLst>
            <a:ext uri="{FF2B5EF4-FFF2-40B4-BE49-F238E27FC236}">
              <a16:creationId xmlns:a16="http://schemas.microsoft.com/office/drawing/2014/main" id="{00000000-0008-0000-0000-0000AE000000}"/>
            </a:ext>
          </a:extLst>
        </xdr:cNvPr>
        <xdr:cNvSpPr txBox="1"/>
      </xdr:nvSpPr>
      <xdr:spPr>
        <a:xfrm>
          <a:off x="13087427" y="53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10947</xdr:rowOff>
    </xdr:from>
    <xdr:ext cx="469744" cy="259045"/>
    <xdr:sp macro="" textlink="">
      <xdr:nvSpPr>
        <xdr:cNvPr id="175" name="n_3mainValue債務償還比率">
          <a:extLst>
            <a:ext uri="{FF2B5EF4-FFF2-40B4-BE49-F238E27FC236}">
              <a16:creationId xmlns:a16="http://schemas.microsoft.com/office/drawing/2014/main" id="{00000000-0008-0000-0000-0000AF000000}"/>
            </a:ext>
          </a:extLst>
        </xdr:cNvPr>
        <xdr:cNvSpPr txBox="1"/>
      </xdr:nvSpPr>
      <xdr:spPr>
        <a:xfrm>
          <a:off x="12325427" y="541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98521</xdr:rowOff>
    </xdr:from>
    <xdr:ext cx="469744" cy="259045"/>
    <xdr:sp macro="" textlink="">
      <xdr:nvSpPr>
        <xdr:cNvPr id="176" name="n_4mainValue債務償還比率">
          <a:extLst>
            <a:ext uri="{FF2B5EF4-FFF2-40B4-BE49-F238E27FC236}">
              <a16:creationId xmlns:a16="http://schemas.microsoft.com/office/drawing/2014/main" id="{00000000-0008-0000-0000-0000B0000000}"/>
            </a:ext>
          </a:extLst>
        </xdr:cNvPr>
        <xdr:cNvSpPr txBox="1"/>
      </xdr:nvSpPr>
      <xdr:spPr>
        <a:xfrm>
          <a:off x="11563427" y="549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0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0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34925</xdr:rowOff>
    </xdr:from>
    <xdr:to>
      <xdr:col>24</xdr:col>
      <xdr:colOff>114300</xdr:colOff>
      <xdr:row>38</xdr:row>
      <xdr:rowOff>136525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57802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40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xdr:rowOff>
    </xdr:from>
    <xdr:to>
      <xdr:col>20</xdr:col>
      <xdr:colOff>38100</xdr:colOff>
      <xdr:row>38</xdr:row>
      <xdr:rowOff>109855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59055</xdr:rowOff>
    </xdr:from>
    <xdr:to>
      <xdr:col>24</xdr:col>
      <xdr:colOff>63500</xdr:colOff>
      <xdr:row>38</xdr:row>
      <xdr:rowOff>85725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741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59055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398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111125</xdr:rowOff>
    </xdr:from>
    <xdr:to>
      <xdr:col>10</xdr:col>
      <xdr:colOff>165100</xdr:colOff>
      <xdr:row>38</xdr:row>
      <xdr:rowOff>41275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161925</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05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74930</xdr:rowOff>
    </xdr:from>
    <xdr:to>
      <xdr:col>6</xdr:col>
      <xdr:colOff>38100</xdr:colOff>
      <xdr:row>38</xdr:row>
      <xdr:rowOff>5080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125730</xdr:rowOff>
    </xdr:from>
    <xdr:to>
      <xdr:col>10</xdr:col>
      <xdr:colOff>114300</xdr:colOff>
      <xdr:row>37</xdr:row>
      <xdr:rowOff>161925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6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21607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83171</xdr:rowOff>
    </xdr:from>
    <xdr:to>
      <xdr:col>55</xdr:col>
      <xdr:colOff>50800</xdr:colOff>
      <xdr:row>37</xdr:row>
      <xdr:rowOff>13321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2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106048</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95482</xdr:rowOff>
    </xdr:from>
    <xdr:to>
      <xdr:col>50</xdr:col>
      <xdr:colOff>165100</xdr:colOff>
      <xdr:row>37</xdr:row>
      <xdr:rowOff>25632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2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133971</xdr:rowOff>
    </xdr:from>
    <xdr:to>
      <xdr:col>55</xdr:col>
      <xdr:colOff>0</xdr:colOff>
      <xdr:row>36</xdr:row>
      <xdr:rowOff>146282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306171"/>
          <a:ext cx="838200" cy="1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110276</xdr:rowOff>
    </xdr:from>
    <xdr:to>
      <xdr:col>46</xdr:col>
      <xdr:colOff>38100</xdr:colOff>
      <xdr:row>37</xdr:row>
      <xdr:rowOff>40426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2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146282</xdr:rowOff>
    </xdr:from>
    <xdr:to>
      <xdr:col>50</xdr:col>
      <xdr:colOff>114300</xdr:colOff>
      <xdr:row>36</xdr:row>
      <xdr:rowOff>161076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318482"/>
          <a:ext cx="8890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128401</xdr:rowOff>
    </xdr:from>
    <xdr:to>
      <xdr:col>41</xdr:col>
      <xdr:colOff>101600</xdr:colOff>
      <xdr:row>37</xdr:row>
      <xdr:rowOff>58551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30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161076</xdr:rowOff>
    </xdr:from>
    <xdr:to>
      <xdr:col>45</xdr:col>
      <xdr:colOff>177800</xdr:colOff>
      <xdr:row>37</xdr:row>
      <xdr:rowOff>7751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333276"/>
          <a:ext cx="889000" cy="1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141953</xdr:rowOff>
    </xdr:from>
    <xdr:to>
      <xdr:col>36</xdr:col>
      <xdr:colOff>165100</xdr:colOff>
      <xdr:row>37</xdr:row>
      <xdr:rowOff>72103</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31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7751</xdr:rowOff>
    </xdr:from>
    <xdr:to>
      <xdr:col>41</xdr:col>
      <xdr:colOff>50800</xdr:colOff>
      <xdr:row>37</xdr:row>
      <xdr:rowOff>21303</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351401"/>
          <a:ext cx="889000" cy="1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42159</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04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56953</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05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75078</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07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88630</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0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151692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94524</xdr:rowOff>
    </xdr:from>
    <xdr:to>
      <xdr:col>20</xdr:col>
      <xdr:colOff>38100</xdr:colOff>
      <xdr:row>61</xdr:row>
      <xdr:rowOff>24674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61</xdr:row>
      <xdr:rowOff>8165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43232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60</xdr:row>
      <xdr:rowOff>145324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3069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115933</xdr:rowOff>
    </xdr:from>
    <xdr:to>
      <xdr:col>15</xdr:col>
      <xdr:colOff>50800</xdr:colOff>
      <xdr:row>60</xdr:row>
      <xdr:rowOff>143691</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4029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60234</xdr:rowOff>
    </xdr:from>
    <xdr:to>
      <xdr:col>6</xdr:col>
      <xdr:colOff>38100</xdr:colOff>
      <xdr:row>60</xdr:row>
      <xdr:rowOff>161834</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111034</xdr:rowOff>
    </xdr:from>
    <xdr:to>
      <xdr:col>10</xdr:col>
      <xdr:colOff>114300</xdr:colOff>
      <xdr:row>60</xdr:row>
      <xdr:rowOff>115933</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39803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41201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6911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82345</xdr:rowOff>
    </xdr:from>
    <xdr:to>
      <xdr:col>55</xdr:col>
      <xdr:colOff>50800</xdr:colOff>
      <xdr:row>61</xdr:row>
      <xdr:rowOff>12495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36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105222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2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89867</xdr:rowOff>
    </xdr:from>
    <xdr:to>
      <xdr:col>50</xdr:col>
      <xdr:colOff>165100</xdr:colOff>
      <xdr:row>61</xdr:row>
      <xdr:rowOff>20017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37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133145</xdr:rowOff>
    </xdr:from>
    <xdr:to>
      <xdr:col>55</xdr:col>
      <xdr:colOff>0</xdr:colOff>
      <xdr:row>60</xdr:row>
      <xdr:rowOff>140667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420145"/>
          <a:ext cx="838200" cy="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116864</xdr:rowOff>
    </xdr:from>
    <xdr:to>
      <xdr:col>46</xdr:col>
      <xdr:colOff>38100</xdr:colOff>
      <xdr:row>61</xdr:row>
      <xdr:rowOff>47014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40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140667</xdr:rowOff>
    </xdr:from>
    <xdr:to>
      <xdr:col>50</xdr:col>
      <xdr:colOff>114300</xdr:colOff>
      <xdr:row>60</xdr:row>
      <xdr:rowOff>167664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427667"/>
          <a:ext cx="889000" cy="2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126176</xdr:rowOff>
    </xdr:from>
    <xdr:to>
      <xdr:col>41</xdr:col>
      <xdr:colOff>101600</xdr:colOff>
      <xdr:row>61</xdr:row>
      <xdr:rowOff>56326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4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167664</xdr:rowOff>
    </xdr:from>
    <xdr:to>
      <xdr:col>45</xdr:col>
      <xdr:colOff>177800</xdr:colOff>
      <xdr:row>61</xdr:row>
      <xdr:rowOff>5526</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454664"/>
          <a:ext cx="889000" cy="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148803</xdr:rowOff>
    </xdr:from>
    <xdr:to>
      <xdr:col>36</xdr:col>
      <xdr:colOff>165100</xdr:colOff>
      <xdr:row>61</xdr:row>
      <xdr:rowOff>78953</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4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5526</xdr:rowOff>
    </xdr:from>
    <xdr:to>
      <xdr:col>41</xdr:col>
      <xdr:colOff>50800</xdr:colOff>
      <xdr:row>61</xdr:row>
      <xdr:rowOff>28153</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463976"/>
          <a:ext cx="889000" cy="2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36544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1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63541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17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72853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18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95480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21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93980</xdr:rowOff>
    </xdr:from>
    <xdr:to>
      <xdr:col>24</xdr:col>
      <xdr:colOff>114300</xdr:colOff>
      <xdr:row>82</xdr:row>
      <xdr:rowOff>24130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116857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120650</xdr:rowOff>
    </xdr:from>
    <xdr:to>
      <xdr:col>20</xdr:col>
      <xdr:colOff>38100</xdr:colOff>
      <xdr:row>82</xdr:row>
      <xdr:rowOff>50800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144780</xdr:rowOff>
    </xdr:from>
    <xdr:to>
      <xdr:col>24</xdr:col>
      <xdr:colOff>63500</xdr:colOff>
      <xdr:row>82</xdr:row>
      <xdr:rowOff>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40322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133350</xdr:rowOff>
    </xdr:from>
    <xdr:to>
      <xdr:col>19</xdr:col>
      <xdr:colOff>177800</xdr:colOff>
      <xdr:row>82</xdr:row>
      <xdr:rowOff>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02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133350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39807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636</xdr:rowOff>
    </xdr:from>
    <xdr:to>
      <xdr:col>6</xdr:col>
      <xdr:colOff>38100</xdr:colOff>
      <xdr:row>81</xdr:row>
      <xdr:rowOff>102236</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51436</xdr:rowOff>
    </xdr:from>
    <xdr:to>
      <xdr:col>10</xdr:col>
      <xdr:colOff>114300</xdr:colOff>
      <xdr:row>81</xdr:row>
      <xdr:rowOff>93345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39388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67327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35688</xdr:rowOff>
    </xdr:from>
    <xdr:to>
      <xdr:col>55</xdr:col>
      <xdr:colOff>50800</xdr:colOff>
      <xdr:row>85</xdr:row>
      <xdr:rowOff>137288</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60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14115</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58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38354</xdr:rowOff>
    </xdr:from>
    <xdr:to>
      <xdr:col>50</xdr:col>
      <xdr:colOff>165100</xdr:colOff>
      <xdr:row>85</xdr:row>
      <xdr:rowOff>139954</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61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86488</xdr:rowOff>
    </xdr:from>
    <xdr:to>
      <xdr:col>55</xdr:col>
      <xdr:colOff>0</xdr:colOff>
      <xdr:row>85</xdr:row>
      <xdr:rowOff>89154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659738"/>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41402</xdr:rowOff>
    </xdr:from>
    <xdr:to>
      <xdr:col>46</xdr:col>
      <xdr:colOff>38100</xdr:colOff>
      <xdr:row>85</xdr:row>
      <xdr:rowOff>143002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6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89154</xdr:rowOff>
    </xdr:from>
    <xdr:to>
      <xdr:col>50</xdr:col>
      <xdr:colOff>114300</xdr:colOff>
      <xdr:row>85</xdr:row>
      <xdr:rowOff>92202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66240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92202</xdr:rowOff>
    </xdr:from>
    <xdr:to>
      <xdr:col>45</xdr:col>
      <xdr:colOff>177800</xdr:colOff>
      <xdr:row>85</xdr:row>
      <xdr:rowOff>95250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6654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47117</xdr:rowOff>
    </xdr:from>
    <xdr:to>
      <xdr:col>36</xdr:col>
      <xdr:colOff>165100</xdr:colOff>
      <xdr:row>85</xdr:row>
      <xdr:rowOff>148717</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62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97917</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66850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131081</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134129</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7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139844</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71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72753</xdr:rowOff>
    </xdr:from>
    <xdr:to>
      <xdr:col>85</xdr:col>
      <xdr:colOff>177800</xdr:colOff>
      <xdr:row>37</xdr:row>
      <xdr:rowOff>2903</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95630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09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79284</xdr:rowOff>
    </xdr:from>
    <xdr:to>
      <xdr:col>81</xdr:col>
      <xdr:colOff>101600</xdr:colOff>
      <xdr:row>37</xdr:row>
      <xdr:rowOff>9434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123553</xdr:rowOff>
    </xdr:from>
    <xdr:to>
      <xdr:col>85</xdr:col>
      <xdr:colOff>127000</xdr:colOff>
      <xdr:row>36</xdr:row>
      <xdr:rowOff>130084</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629575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36830</xdr:rowOff>
    </xdr:from>
    <xdr:to>
      <xdr:col>76</xdr:col>
      <xdr:colOff>165100</xdr:colOff>
      <xdr:row>36</xdr:row>
      <xdr:rowOff>138430</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87630</xdr:rowOff>
    </xdr:from>
    <xdr:to>
      <xdr:col>81</xdr:col>
      <xdr:colOff>50800</xdr:colOff>
      <xdr:row>36</xdr:row>
      <xdr:rowOff>130084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25983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31931</xdr:rowOff>
    </xdr:from>
    <xdr:to>
      <xdr:col>72</xdr:col>
      <xdr:colOff>38100</xdr:colOff>
      <xdr:row>36</xdr:row>
      <xdr:rowOff>133531</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82731</xdr:rowOff>
    </xdr:from>
    <xdr:to>
      <xdr:col>76</xdr:col>
      <xdr:colOff>114300</xdr:colOff>
      <xdr:row>36</xdr:row>
      <xdr:rowOff>87630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2549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93980</xdr:rowOff>
    </xdr:from>
    <xdr:to>
      <xdr:col>67</xdr:col>
      <xdr:colOff>101600</xdr:colOff>
      <xdr:row>37</xdr:row>
      <xdr:rowOff>24130</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82731</xdr:rowOff>
    </xdr:from>
    <xdr:to>
      <xdr:col>71</xdr:col>
      <xdr:colOff>177800</xdr:colOff>
      <xdr:row>36</xdr:row>
      <xdr:rowOff>144780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flipV="1">
          <a:off x="12814300" y="62549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25961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154957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150058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40657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71120</xdr:rowOff>
    </xdr:from>
    <xdr:to>
      <xdr:col>116</xdr:col>
      <xdr:colOff>114300</xdr:colOff>
      <xdr:row>37</xdr:row>
      <xdr:rowOff>1270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93997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133985</xdr:rowOff>
    </xdr:from>
    <xdr:to>
      <xdr:col>112</xdr:col>
      <xdr:colOff>38100</xdr:colOff>
      <xdr:row>37</xdr:row>
      <xdr:rowOff>64135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121920</xdr:rowOff>
    </xdr:from>
    <xdr:to>
      <xdr:col>116</xdr:col>
      <xdr:colOff>63500</xdr:colOff>
      <xdr:row>37</xdr:row>
      <xdr:rowOff>13335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1323300" y="629412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147320</xdr:rowOff>
    </xdr:from>
    <xdr:to>
      <xdr:col>107</xdr:col>
      <xdr:colOff>101600</xdr:colOff>
      <xdr:row>37</xdr:row>
      <xdr:rowOff>77470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13335</xdr:rowOff>
    </xdr:from>
    <xdr:to>
      <xdr:col>111</xdr:col>
      <xdr:colOff>177800</xdr:colOff>
      <xdr:row>37</xdr:row>
      <xdr:rowOff>26670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63569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88265</xdr:rowOff>
    </xdr:from>
    <xdr:to>
      <xdr:col>102</xdr:col>
      <xdr:colOff>165100</xdr:colOff>
      <xdr:row>37</xdr:row>
      <xdr:rowOff>18415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139065</xdr:rowOff>
    </xdr:from>
    <xdr:to>
      <xdr:col>107</xdr:col>
      <xdr:colOff>50800</xdr:colOff>
      <xdr:row>37</xdr:row>
      <xdr:rowOff>26670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9545300" y="631126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65405</xdr:rowOff>
    </xdr:from>
    <xdr:to>
      <xdr:col>98</xdr:col>
      <xdr:colOff>38100</xdr:colOff>
      <xdr:row>37</xdr:row>
      <xdr:rowOff>167005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139065</xdr:rowOff>
    </xdr:from>
    <xdr:to>
      <xdr:col>102</xdr:col>
      <xdr:colOff>114300</xdr:colOff>
      <xdr:row>37</xdr:row>
      <xdr:rowOff>116205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8656300" y="631126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80662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08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93997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34942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03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12082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151130</xdr:rowOff>
    </xdr:from>
    <xdr:to>
      <xdr:col>85</xdr:col>
      <xdr:colOff>177800</xdr:colOff>
      <xdr:row>61</xdr:row>
      <xdr:rowOff>81280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129557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111125</xdr:rowOff>
    </xdr:from>
    <xdr:to>
      <xdr:col>81</xdr:col>
      <xdr:colOff>101600</xdr:colOff>
      <xdr:row>62</xdr:row>
      <xdr:rowOff>41275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161925</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flipV="1">
          <a:off x="15481300" y="10488930"/>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103505</xdr:rowOff>
    </xdr:from>
    <xdr:to>
      <xdr:col>76</xdr:col>
      <xdr:colOff>165100</xdr:colOff>
      <xdr:row>62</xdr:row>
      <xdr:rowOff>33655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154305</xdr:rowOff>
    </xdr:from>
    <xdr:to>
      <xdr:col>81</xdr:col>
      <xdr:colOff>50800</xdr:colOff>
      <xdr:row>61</xdr:row>
      <xdr:rowOff>161925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61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137160</xdr:rowOff>
    </xdr:from>
    <xdr:to>
      <xdr:col>76</xdr:col>
      <xdr:colOff>114300</xdr:colOff>
      <xdr:row>61</xdr:row>
      <xdr:rowOff>154305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5956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116205</xdr:rowOff>
    </xdr:from>
    <xdr:to>
      <xdr:col>71</xdr:col>
      <xdr:colOff>177800</xdr:colOff>
      <xdr:row>61</xdr:row>
      <xdr:rowOff>137160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5746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32402</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24782</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158132</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125679</xdr:rowOff>
    </xdr:from>
    <xdr:to>
      <xdr:col>116</xdr:col>
      <xdr:colOff>114300</xdr:colOff>
      <xdr:row>60</xdr:row>
      <xdr:rowOff>55829</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2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148556</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137109</xdr:rowOff>
    </xdr:from>
    <xdr:to>
      <xdr:col>112</xdr:col>
      <xdr:colOff>38100</xdr:colOff>
      <xdr:row>60</xdr:row>
      <xdr:rowOff>67259</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2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5029</xdr:rowOff>
    </xdr:from>
    <xdr:to>
      <xdr:col>116</xdr:col>
      <xdr:colOff>63500</xdr:colOff>
      <xdr:row>60</xdr:row>
      <xdr:rowOff>16459</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29202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148082</xdr:rowOff>
    </xdr:from>
    <xdr:to>
      <xdr:col>107</xdr:col>
      <xdr:colOff>101600</xdr:colOff>
      <xdr:row>60</xdr:row>
      <xdr:rowOff>78232</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16459</xdr:rowOff>
    </xdr:from>
    <xdr:to>
      <xdr:col>111</xdr:col>
      <xdr:colOff>177800</xdr:colOff>
      <xdr:row>60</xdr:row>
      <xdr:rowOff>27432</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30345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164541</xdr:rowOff>
    </xdr:from>
    <xdr:to>
      <xdr:col>102</xdr:col>
      <xdr:colOff>165100</xdr:colOff>
      <xdr:row>60</xdr:row>
      <xdr:rowOff>94691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2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27432</xdr:rowOff>
    </xdr:from>
    <xdr:to>
      <xdr:col>107</xdr:col>
      <xdr:colOff>50800</xdr:colOff>
      <xdr:row>60</xdr:row>
      <xdr:rowOff>43891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314432"/>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xdr:rowOff>
    </xdr:from>
    <xdr:to>
      <xdr:col>98</xdr:col>
      <xdr:colOff>38100</xdr:colOff>
      <xdr:row>60</xdr:row>
      <xdr:rowOff>107950</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43891</xdr:rowOff>
    </xdr:from>
    <xdr:to>
      <xdr:col>102</xdr:col>
      <xdr:colOff>114300</xdr:colOff>
      <xdr:row>60</xdr:row>
      <xdr:rowOff>57150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330891"/>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83786</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02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94759</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03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111218</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0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124477</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ほとんどの類型において、有形固定資産減価償却率は類似団体平均を下回っているものの、学校施設については、類似団体平均を上回っている。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年代から建設された学校施設の耐用年数が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年程度経過によるものであるが、いずれも耐震改修が完了しており、公共施設個別施設計画に基づき、日々の点検・修繕を行っているため使用する上での問題はない。</a:t>
          </a:r>
        </a:p>
        <a:p>
          <a:r>
            <a:rPr kumimoji="1" lang="ja-JP" altLang="en-US" sz="1300">
              <a:latin typeface="ＭＳ Ｐゴシック" panose="020B0600070205080204" pitchFamily="50" charset="-128"/>
              <a:ea typeface="ＭＳ Ｐゴシック" panose="020B0600070205080204" pitchFamily="50" charset="-128"/>
            </a:rPr>
            <a:t>人口減少に伴い一人当たり面積が年々増加傾向にあることから、他の施設についても、公共施設等総合管理計画に基づき、長寿命化または既存施設の統廃合・廃止除却等を計画的に実施していく。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新潟県妙高市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29,514
28,846
445.63
24,169,434
22,898,172
861,731
12,328,777
16,635,468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153035</xdr:rowOff>
    </xdr:from>
    <xdr:to>
      <xdr:col>24</xdr:col>
      <xdr:colOff>114300</xdr:colOff>
      <xdr:row>59</xdr:row>
      <xdr:rowOff>83185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4462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116840</xdr:rowOff>
    </xdr:from>
    <xdr:to>
      <xdr:col>20</xdr:col>
      <xdr:colOff>38100</xdr:colOff>
      <xdr:row>59</xdr:row>
      <xdr:rowOff>46990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167640</xdr:rowOff>
    </xdr:from>
    <xdr:to>
      <xdr:col>24</xdr:col>
      <xdr:colOff>63500</xdr:colOff>
      <xdr:row>59</xdr:row>
      <xdr:rowOff>32385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1117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74930</xdr:rowOff>
    </xdr:from>
    <xdr:to>
      <xdr:col>15</xdr:col>
      <xdr:colOff>101600</xdr:colOff>
      <xdr:row>59</xdr:row>
      <xdr:rowOff>5080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177800</xdr:colOff>
      <xdr:row>58</xdr:row>
      <xdr:rowOff>167640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0698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25400</xdr:rowOff>
    </xdr:from>
    <xdr:to>
      <xdr:col>10</xdr:col>
      <xdr:colOff>165100</xdr:colOff>
      <xdr:row>58</xdr:row>
      <xdr:rowOff>127000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76200</xdr:rowOff>
    </xdr:from>
    <xdr:to>
      <xdr:col>15</xdr:col>
      <xdr:colOff>50800</xdr:colOff>
      <xdr:row>58</xdr:row>
      <xdr:rowOff>125730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0203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156845</xdr:rowOff>
    </xdr:from>
    <xdr:to>
      <xdr:col>6</xdr:col>
      <xdr:colOff>38100</xdr:colOff>
      <xdr:row>58</xdr:row>
      <xdr:rowOff>86995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36195</xdr:rowOff>
    </xdr:from>
    <xdr:to>
      <xdr:col>10</xdr:col>
      <xdr:colOff>114300</xdr:colOff>
      <xdr:row>58</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99802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63517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21607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143527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103522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161290</xdr:rowOff>
    </xdr:from>
    <xdr:to>
      <xdr:col>55</xdr:col>
      <xdr:colOff>50800</xdr:colOff>
      <xdr:row>57</xdr:row>
      <xdr:rowOff>91440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12717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96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5080</xdr:rowOff>
    </xdr:from>
    <xdr:to>
      <xdr:col>50</xdr:col>
      <xdr:colOff>165100</xdr:colOff>
      <xdr:row>57</xdr:row>
      <xdr:rowOff>106680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977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40640</xdr:rowOff>
    </xdr:from>
    <xdr:to>
      <xdr:col>55</xdr:col>
      <xdr:colOff>0</xdr:colOff>
      <xdr:row>57</xdr:row>
      <xdr:rowOff>55880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9639300" y="98132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24130</xdr:rowOff>
    </xdr:from>
    <xdr:to>
      <xdr:col>46</xdr:col>
      <xdr:colOff>38100</xdr:colOff>
      <xdr:row>57</xdr:row>
      <xdr:rowOff>125730</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55880</xdr:rowOff>
    </xdr:from>
    <xdr:to>
      <xdr:col>50</xdr:col>
      <xdr:colOff>114300</xdr:colOff>
      <xdr:row>57</xdr:row>
      <xdr:rowOff>74930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750300" y="9828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43180</xdr:rowOff>
    </xdr:from>
    <xdr:to>
      <xdr:col>41</xdr:col>
      <xdr:colOff>101600</xdr:colOff>
      <xdr:row>57</xdr:row>
      <xdr:rowOff>144780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74930</xdr:rowOff>
    </xdr:from>
    <xdr:to>
      <xdr:col>45</xdr:col>
      <xdr:colOff>177800</xdr:colOff>
      <xdr:row>57</xdr:row>
      <xdr:rowOff>93980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98475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59690</xdr:rowOff>
    </xdr:from>
    <xdr:to>
      <xdr:col>36</xdr:col>
      <xdr:colOff>165100</xdr:colOff>
      <xdr:row>57</xdr:row>
      <xdr:rowOff>161290</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93980</xdr:rowOff>
    </xdr:from>
    <xdr:to>
      <xdr:col>41</xdr:col>
      <xdr:colOff>50800</xdr:colOff>
      <xdr:row>57</xdr:row>
      <xdr:rowOff>110490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72300" y="986663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123207</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955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142257</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957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161307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6367</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960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0000000-0008-0000-0200-0000BB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00000000-0008-0000-0200-0000BD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00000000-0008-0000-0200-0000BF00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00000000-0008-0000-0200-0000C100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4584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00000000-0008-0000-0200-0000CD000000}"/>
            </a:ext>
          </a:extLst>
        </xdr:cNvPr>
        <xdr:cNvSpPr txBox="1"/>
      </xdr:nvSpPr>
      <xdr:spPr>
        <a:xfrm>
          <a:off x="4673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29211</xdr:rowOff>
    </xdr:from>
    <xdr:to>
      <xdr:col>20</xdr:col>
      <xdr:colOff>38100</xdr:colOff>
      <xdr:row>83</xdr:row>
      <xdr:rowOff>130811</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3746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80011</xdr:rowOff>
    </xdr:from>
    <xdr:to>
      <xdr:col>24</xdr:col>
      <xdr:colOff>63500</xdr:colOff>
      <xdr:row>83</xdr:row>
      <xdr:rowOff>125730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3797300" y="143103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80011</xdr:rowOff>
    </xdr:from>
    <xdr:to>
      <xdr:col>19</xdr:col>
      <xdr:colOff>177800</xdr:colOff>
      <xdr:row>83</xdr:row>
      <xdr:rowOff>129539</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flipV="1">
          <a:off x="2908300" y="143103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46355</xdr:rowOff>
    </xdr:from>
    <xdr:to>
      <xdr:col>10</xdr:col>
      <xdr:colOff>165100</xdr:colOff>
      <xdr:row>83</xdr:row>
      <xdr:rowOff>147955</xdr:rowOff>
    </xdr:to>
    <xdr:sp macro="" textlink="">
      <xdr:nvSpPr>
        <xdr:cNvPr id="210" name="楕円 209">
          <a:extLst>
            <a:ext uri="{FF2B5EF4-FFF2-40B4-BE49-F238E27FC236}">
              <a16:creationId xmlns:a16="http://schemas.microsoft.com/office/drawing/2014/main" id="{00000000-0008-0000-0200-0000D2000000}"/>
            </a:ext>
          </a:extLst>
        </xdr:cNvPr>
        <xdr:cNvSpPr/>
      </xdr:nvSpPr>
      <xdr:spPr>
        <a:xfrm>
          <a:off x="1968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97155</xdr:rowOff>
    </xdr:from>
    <xdr:to>
      <xdr:col>15</xdr:col>
      <xdr:colOff>50800</xdr:colOff>
      <xdr:row>83</xdr:row>
      <xdr:rowOff>129539</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2019300" y="143275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xdr:rowOff>
    </xdr:from>
    <xdr:to>
      <xdr:col>6</xdr:col>
      <xdr:colOff>38100</xdr:colOff>
      <xdr:row>83</xdr:row>
      <xdr:rowOff>117475</xdr:rowOff>
    </xdr:to>
    <xdr:sp macro="" textlink="">
      <xdr:nvSpPr>
        <xdr:cNvPr id="212" name="楕円 211">
          <a:extLst>
            <a:ext uri="{FF2B5EF4-FFF2-40B4-BE49-F238E27FC236}">
              <a16:creationId xmlns:a16="http://schemas.microsoft.com/office/drawing/2014/main" id="{00000000-0008-0000-0200-0000D4000000}"/>
            </a:ext>
          </a:extLst>
        </xdr:cNvPr>
        <xdr:cNvSpPr/>
      </xdr:nvSpPr>
      <xdr:spPr>
        <a:xfrm>
          <a:off x="1079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66675</xdr:rowOff>
    </xdr:from>
    <xdr:to>
      <xdr:col>10</xdr:col>
      <xdr:colOff>114300</xdr:colOff>
      <xdr:row>83</xdr:row>
      <xdr:rowOff>97155</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1130300" y="142970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214" name="n_1aveValue【福祉施設】&#10;有形固定資産減価償却率">
          <a:extLst>
            <a:ext uri="{FF2B5EF4-FFF2-40B4-BE49-F238E27FC236}">
              <a16:creationId xmlns:a16="http://schemas.microsoft.com/office/drawing/2014/main" id="{00000000-0008-0000-0200-0000D600000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215" name="n_2aveValue【福祉施設】&#10;有形固定資産減価償却率">
          <a:extLst>
            <a:ext uri="{FF2B5EF4-FFF2-40B4-BE49-F238E27FC236}">
              <a16:creationId xmlns:a16="http://schemas.microsoft.com/office/drawing/2014/main" id="{00000000-0008-0000-0200-0000D700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216" name="n_3aveValue【福祉施設】&#10;有形固定資産減価償却率">
          <a:extLst>
            <a:ext uri="{FF2B5EF4-FFF2-40B4-BE49-F238E27FC236}">
              <a16:creationId xmlns:a16="http://schemas.microsoft.com/office/drawing/2014/main" id="{00000000-0008-0000-0200-0000D800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217" name="n_4aveValue【福祉施設】&#10;有形固定資産減価償却率">
          <a:extLst>
            <a:ext uri="{FF2B5EF4-FFF2-40B4-BE49-F238E27FC236}">
              <a16:creationId xmlns:a16="http://schemas.microsoft.com/office/drawing/2014/main" id="{00000000-0008-0000-0200-0000D9000000}"/>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121938</xdr:rowOff>
    </xdr:from>
    <xdr:ext cx="405111" cy="259045"/>
    <xdr:sp macro="" textlink="">
      <xdr:nvSpPr>
        <xdr:cNvPr id="218" name="n_1mainValue【福祉施設】&#10;有形固定資産減価償却率">
          <a:extLst>
            <a:ext uri="{FF2B5EF4-FFF2-40B4-BE49-F238E27FC236}">
              <a16:creationId xmlns:a16="http://schemas.microsoft.com/office/drawing/2014/main" id="{00000000-0008-0000-0200-0000DA000000}"/>
            </a:ext>
          </a:extLst>
        </xdr:cNvPr>
        <xdr:cNvSpPr txBox="1"/>
      </xdr:nvSpPr>
      <xdr:spPr>
        <a:xfrm>
          <a:off x="35820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219" name="n_2mainValue【福祉施設】&#10;有形固定資産減価償却率">
          <a:extLst>
            <a:ext uri="{FF2B5EF4-FFF2-40B4-BE49-F238E27FC236}">
              <a16:creationId xmlns:a16="http://schemas.microsoft.com/office/drawing/2014/main" id="{00000000-0008-0000-0200-0000DB000000}"/>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139082</xdr:rowOff>
    </xdr:from>
    <xdr:ext cx="405111" cy="259045"/>
    <xdr:sp macro="" textlink="">
      <xdr:nvSpPr>
        <xdr:cNvPr id="220" name="n_3mainValue【福祉施設】&#10;有形固定資産減価償却率">
          <a:extLst>
            <a:ext uri="{FF2B5EF4-FFF2-40B4-BE49-F238E27FC236}">
              <a16:creationId xmlns:a16="http://schemas.microsoft.com/office/drawing/2014/main" id="{00000000-0008-0000-0200-0000DC000000}"/>
            </a:ext>
          </a:extLst>
        </xdr:cNvPr>
        <xdr:cNvSpPr txBox="1"/>
      </xdr:nvSpPr>
      <xdr:spPr>
        <a:xfrm>
          <a:off x="1816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108602</xdr:rowOff>
    </xdr:from>
    <xdr:ext cx="405111" cy="259045"/>
    <xdr:sp macro="" textlink="">
      <xdr:nvSpPr>
        <xdr:cNvPr id="221" name="n_4mainValue【福祉施設】&#10;有形固定資産減価償却率">
          <a:extLst>
            <a:ext uri="{FF2B5EF4-FFF2-40B4-BE49-F238E27FC236}">
              <a16:creationId xmlns:a16="http://schemas.microsoft.com/office/drawing/2014/main" id="{00000000-0008-0000-0200-0000DD000000}"/>
            </a:ext>
          </a:extLst>
        </xdr:cNvPr>
        <xdr:cNvSpPr txBox="1"/>
      </xdr:nvSpPr>
      <xdr:spPr>
        <a:xfrm>
          <a:off x="927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00000000-0008-0000-0200-0000F2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244" name="【福祉施設】&#10;一人当たり面積最小値テキスト">
          <a:extLst>
            <a:ext uri="{FF2B5EF4-FFF2-40B4-BE49-F238E27FC236}">
              <a16:creationId xmlns:a16="http://schemas.microsoft.com/office/drawing/2014/main" id="{00000000-0008-0000-0200-0000F400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246" name="【福祉施設】&#10;一人当たり面積最大値テキスト">
          <a:extLst>
            <a:ext uri="{FF2B5EF4-FFF2-40B4-BE49-F238E27FC236}">
              <a16:creationId xmlns:a16="http://schemas.microsoft.com/office/drawing/2014/main" id="{00000000-0008-0000-0200-0000F600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248" name="【福祉施設】&#10;一人当たり面積平均値テキスト">
          <a:extLst>
            <a:ext uri="{FF2B5EF4-FFF2-40B4-BE49-F238E27FC236}">
              <a16:creationId xmlns:a16="http://schemas.microsoft.com/office/drawing/2014/main" id="{00000000-0008-0000-0200-0000F8000000}"/>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250" name="フローチャート: 判断 249">
          <a:extLst>
            <a:ext uri="{FF2B5EF4-FFF2-40B4-BE49-F238E27FC236}">
              <a16:creationId xmlns:a16="http://schemas.microsoft.com/office/drawing/2014/main" id="{00000000-0008-0000-0200-0000FA00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14732</xdr:rowOff>
    </xdr:from>
    <xdr:to>
      <xdr:col>55</xdr:col>
      <xdr:colOff>50800</xdr:colOff>
      <xdr:row>80</xdr:row>
      <xdr:rowOff>116332</xdr:rowOff>
    </xdr:to>
    <xdr:sp macro="" textlink="">
      <xdr:nvSpPr>
        <xdr:cNvPr id="259" name="楕円 258">
          <a:extLst>
            <a:ext uri="{FF2B5EF4-FFF2-40B4-BE49-F238E27FC236}">
              <a16:creationId xmlns:a16="http://schemas.microsoft.com/office/drawing/2014/main" id="{00000000-0008-0000-0200-000003010000}"/>
            </a:ext>
          </a:extLst>
        </xdr:cNvPr>
        <xdr:cNvSpPr/>
      </xdr:nvSpPr>
      <xdr:spPr>
        <a:xfrm>
          <a:off x="10426700" y="13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37609</xdr:rowOff>
    </xdr:from>
    <xdr:ext cx="469744" cy="259045"/>
    <xdr:sp macro="" textlink="">
      <xdr:nvSpPr>
        <xdr:cNvPr id="260" name="【福祉施設】&#10;一人当たり面積該当値テキスト">
          <a:extLst>
            <a:ext uri="{FF2B5EF4-FFF2-40B4-BE49-F238E27FC236}">
              <a16:creationId xmlns:a16="http://schemas.microsoft.com/office/drawing/2014/main" id="{00000000-0008-0000-0200-000004010000}"/>
            </a:ext>
          </a:extLst>
        </xdr:cNvPr>
        <xdr:cNvSpPr txBox="1"/>
      </xdr:nvSpPr>
      <xdr:spPr>
        <a:xfrm>
          <a:off x="10515600" y="135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26163</xdr:rowOff>
    </xdr:from>
    <xdr:to>
      <xdr:col>50</xdr:col>
      <xdr:colOff>165100</xdr:colOff>
      <xdr:row>80</xdr:row>
      <xdr:rowOff>127763</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9588500" y="1374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65532</xdr:rowOff>
    </xdr:from>
    <xdr:to>
      <xdr:col>55</xdr:col>
      <xdr:colOff>0</xdr:colOff>
      <xdr:row>80</xdr:row>
      <xdr:rowOff>76963</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flipV="1">
          <a:off x="9639300" y="13781532"/>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42163</xdr:rowOff>
    </xdr:from>
    <xdr:to>
      <xdr:col>46</xdr:col>
      <xdr:colOff>38100</xdr:colOff>
      <xdr:row>80</xdr:row>
      <xdr:rowOff>143763</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8699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76963</xdr:rowOff>
    </xdr:from>
    <xdr:to>
      <xdr:col>50</xdr:col>
      <xdr:colOff>114300</xdr:colOff>
      <xdr:row>80</xdr:row>
      <xdr:rowOff>92963</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flipV="1">
          <a:off x="8750300" y="13792963"/>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58165</xdr:rowOff>
    </xdr:from>
    <xdr:to>
      <xdr:col>41</xdr:col>
      <xdr:colOff>101600</xdr:colOff>
      <xdr:row>80</xdr:row>
      <xdr:rowOff>159765</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7810500" y="1377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92963</xdr:rowOff>
    </xdr:from>
    <xdr:to>
      <xdr:col>45</xdr:col>
      <xdr:colOff>177800</xdr:colOff>
      <xdr:row>80</xdr:row>
      <xdr:rowOff>108965</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flipV="1">
          <a:off x="7861300" y="1380896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67311</xdr:rowOff>
    </xdr:from>
    <xdr:to>
      <xdr:col>36</xdr:col>
      <xdr:colOff>165100</xdr:colOff>
      <xdr:row>80</xdr:row>
      <xdr:rowOff>168911</xdr:rowOff>
    </xdr:to>
    <xdr:sp macro="" textlink="">
      <xdr:nvSpPr>
        <xdr:cNvPr id="267" name="楕円 266">
          <a:extLst>
            <a:ext uri="{FF2B5EF4-FFF2-40B4-BE49-F238E27FC236}">
              <a16:creationId xmlns:a16="http://schemas.microsoft.com/office/drawing/2014/main" id="{00000000-0008-0000-0200-00000B010000}"/>
            </a:ext>
          </a:extLst>
        </xdr:cNvPr>
        <xdr:cNvSpPr/>
      </xdr:nvSpPr>
      <xdr:spPr>
        <a:xfrm>
          <a:off x="6921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108965</xdr:rowOff>
    </xdr:from>
    <xdr:to>
      <xdr:col>41</xdr:col>
      <xdr:colOff>50800</xdr:colOff>
      <xdr:row>80</xdr:row>
      <xdr:rowOff>118111</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flipV="1">
          <a:off x="6972300" y="138249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269" name="n_1aveValue【福祉施設】&#10;一人当たり面積">
          <a:extLst>
            <a:ext uri="{FF2B5EF4-FFF2-40B4-BE49-F238E27FC236}">
              <a16:creationId xmlns:a16="http://schemas.microsoft.com/office/drawing/2014/main" id="{00000000-0008-0000-0200-00000D010000}"/>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270" name="n_2aveValue【福祉施設】&#10;一人当たり面積">
          <a:extLst>
            <a:ext uri="{FF2B5EF4-FFF2-40B4-BE49-F238E27FC236}">
              <a16:creationId xmlns:a16="http://schemas.microsoft.com/office/drawing/2014/main" id="{00000000-0008-0000-0200-00000E010000}"/>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271" name="n_3aveValue【福祉施設】&#10;一人当たり面積">
          <a:extLst>
            <a:ext uri="{FF2B5EF4-FFF2-40B4-BE49-F238E27FC236}">
              <a16:creationId xmlns:a16="http://schemas.microsoft.com/office/drawing/2014/main" id="{00000000-0008-0000-0200-00000F010000}"/>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272" name="n_4aveValue【福祉施設】&#10;一人当たり面積">
          <a:extLst>
            <a:ext uri="{FF2B5EF4-FFF2-40B4-BE49-F238E27FC236}">
              <a16:creationId xmlns:a16="http://schemas.microsoft.com/office/drawing/2014/main" id="{00000000-0008-0000-0200-00001001000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144290</xdr:rowOff>
    </xdr:from>
    <xdr:ext cx="469744" cy="259045"/>
    <xdr:sp macro="" textlink="">
      <xdr:nvSpPr>
        <xdr:cNvPr id="273" name="n_1mainValue【福祉施設】&#10;一人当たり面積">
          <a:extLst>
            <a:ext uri="{FF2B5EF4-FFF2-40B4-BE49-F238E27FC236}">
              <a16:creationId xmlns:a16="http://schemas.microsoft.com/office/drawing/2014/main" id="{00000000-0008-0000-0200-000011010000}"/>
            </a:ext>
          </a:extLst>
        </xdr:cNvPr>
        <xdr:cNvSpPr txBox="1"/>
      </xdr:nvSpPr>
      <xdr:spPr>
        <a:xfrm>
          <a:off x="9391727" y="1351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160290</xdr:rowOff>
    </xdr:from>
    <xdr:ext cx="469744" cy="259045"/>
    <xdr:sp macro="" textlink="">
      <xdr:nvSpPr>
        <xdr:cNvPr id="274" name="n_2mainValue【福祉施設】&#10;一人当たり面積">
          <a:extLst>
            <a:ext uri="{FF2B5EF4-FFF2-40B4-BE49-F238E27FC236}">
              <a16:creationId xmlns:a16="http://schemas.microsoft.com/office/drawing/2014/main" id="{00000000-0008-0000-0200-000012010000}"/>
            </a:ext>
          </a:extLst>
        </xdr:cNvPr>
        <xdr:cNvSpPr txBox="1"/>
      </xdr:nvSpPr>
      <xdr:spPr>
        <a:xfrm>
          <a:off x="8515427" y="135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4842</xdr:rowOff>
    </xdr:from>
    <xdr:ext cx="469744" cy="259045"/>
    <xdr:sp macro="" textlink="">
      <xdr:nvSpPr>
        <xdr:cNvPr id="275" name="n_3mainValue【福祉施設】&#10;一人当たり面積">
          <a:extLst>
            <a:ext uri="{FF2B5EF4-FFF2-40B4-BE49-F238E27FC236}">
              <a16:creationId xmlns:a16="http://schemas.microsoft.com/office/drawing/2014/main" id="{00000000-0008-0000-0200-000013010000}"/>
            </a:ext>
          </a:extLst>
        </xdr:cNvPr>
        <xdr:cNvSpPr txBox="1"/>
      </xdr:nvSpPr>
      <xdr:spPr>
        <a:xfrm>
          <a:off x="7626427" y="1354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13988</xdr:rowOff>
    </xdr:from>
    <xdr:ext cx="469744" cy="259045"/>
    <xdr:sp macro="" textlink="">
      <xdr:nvSpPr>
        <xdr:cNvPr id="276" name="n_4mainValue【福祉施設】&#10;一人当たり面積">
          <a:extLst>
            <a:ext uri="{FF2B5EF4-FFF2-40B4-BE49-F238E27FC236}">
              <a16:creationId xmlns:a16="http://schemas.microsoft.com/office/drawing/2014/main" id="{00000000-0008-0000-0200-000014010000}"/>
            </a:ext>
          </a:extLst>
        </xdr:cNvPr>
        <xdr:cNvSpPr txBox="1"/>
      </xdr:nvSpPr>
      <xdr:spPr>
        <a:xfrm>
          <a:off x="67374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00000000-0008-0000-0200-00002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00000000-0008-0000-0200-00002F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5" name="【市民会館】&#10;有形固定資産減価償却率最大値テキスト">
          <a:extLst>
            <a:ext uri="{FF2B5EF4-FFF2-40B4-BE49-F238E27FC236}">
              <a16:creationId xmlns:a16="http://schemas.microsoft.com/office/drawing/2014/main" id="{00000000-0008-0000-0200-000031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00000000-0008-0000-0200-00003301000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08" name="フローチャート: 判断 307">
          <a:extLst>
            <a:ext uri="{FF2B5EF4-FFF2-40B4-BE49-F238E27FC236}">
              <a16:creationId xmlns:a16="http://schemas.microsoft.com/office/drawing/2014/main" id="{00000000-0008-0000-0200-000034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120106</xdr:rowOff>
    </xdr:from>
    <xdr:to>
      <xdr:col>24</xdr:col>
      <xdr:colOff>114300</xdr:colOff>
      <xdr:row>107</xdr:row>
      <xdr:rowOff>50256</xdr:rowOff>
    </xdr:to>
    <xdr:sp macro="" textlink="">
      <xdr:nvSpPr>
        <xdr:cNvPr id="318" name="楕円 317">
          <a:extLst>
            <a:ext uri="{FF2B5EF4-FFF2-40B4-BE49-F238E27FC236}">
              <a16:creationId xmlns:a16="http://schemas.microsoft.com/office/drawing/2014/main" id="{00000000-0008-0000-0200-00003E010000}"/>
            </a:ext>
          </a:extLst>
        </xdr:cNvPr>
        <xdr:cNvSpPr/>
      </xdr:nvSpPr>
      <xdr:spPr>
        <a:xfrm>
          <a:off x="4584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98533</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00000000-0008-0000-0200-00003F010000}"/>
            </a:ext>
          </a:extLst>
        </xdr:cNvPr>
        <xdr:cNvSpPr txBox="1"/>
      </xdr:nvSpPr>
      <xdr:spPr>
        <a:xfrm>
          <a:off x="4673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79284</xdr:rowOff>
    </xdr:from>
    <xdr:to>
      <xdr:col>20</xdr:col>
      <xdr:colOff>38100</xdr:colOff>
      <xdr:row>107</xdr:row>
      <xdr:rowOff>9434</xdr:rowOff>
    </xdr:to>
    <xdr:sp macro="" textlink="">
      <xdr:nvSpPr>
        <xdr:cNvPr id="320" name="楕円 319">
          <a:extLst>
            <a:ext uri="{FF2B5EF4-FFF2-40B4-BE49-F238E27FC236}">
              <a16:creationId xmlns:a16="http://schemas.microsoft.com/office/drawing/2014/main" id="{00000000-0008-0000-0200-000040010000}"/>
            </a:ext>
          </a:extLst>
        </xdr:cNvPr>
        <xdr:cNvSpPr/>
      </xdr:nvSpPr>
      <xdr:spPr>
        <a:xfrm>
          <a:off x="3746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130084</xdr:rowOff>
    </xdr:from>
    <xdr:to>
      <xdr:col>24</xdr:col>
      <xdr:colOff>63500</xdr:colOff>
      <xdr:row>106</xdr:row>
      <xdr:rowOff>170906</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3797300" y="1830378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53158</xdr:rowOff>
    </xdr:from>
    <xdr:to>
      <xdr:col>15</xdr:col>
      <xdr:colOff>101600</xdr:colOff>
      <xdr:row>106</xdr:row>
      <xdr:rowOff>154758</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2857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103958</xdr:rowOff>
    </xdr:from>
    <xdr:to>
      <xdr:col>19</xdr:col>
      <xdr:colOff>177800</xdr:colOff>
      <xdr:row>106</xdr:row>
      <xdr:rowOff>130084</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2908300" y="182776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23768</xdr:rowOff>
    </xdr:from>
    <xdr:to>
      <xdr:col>10</xdr:col>
      <xdr:colOff>165100</xdr:colOff>
      <xdr:row>106</xdr:row>
      <xdr:rowOff>125368</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1968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74568</xdr:rowOff>
    </xdr:from>
    <xdr:to>
      <xdr:col>15</xdr:col>
      <xdr:colOff>50800</xdr:colOff>
      <xdr:row>106</xdr:row>
      <xdr:rowOff>103958</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2019300" y="182482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164193</xdr:rowOff>
    </xdr:from>
    <xdr:to>
      <xdr:col>6</xdr:col>
      <xdr:colOff>38100</xdr:colOff>
      <xdr:row>106</xdr:row>
      <xdr:rowOff>94343</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079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43543</xdr:rowOff>
    </xdr:from>
    <xdr:to>
      <xdr:col>10</xdr:col>
      <xdr:colOff>114300</xdr:colOff>
      <xdr:row>106</xdr:row>
      <xdr:rowOff>74568</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130300" y="1821724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328" name="n_1aveValue【市民会館】&#10;有形固定資産減価償却率">
          <a:extLst>
            <a:ext uri="{FF2B5EF4-FFF2-40B4-BE49-F238E27FC236}">
              <a16:creationId xmlns:a16="http://schemas.microsoft.com/office/drawing/2014/main" id="{00000000-0008-0000-0200-0000480100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329" name="n_2aveValue【市民会館】&#10;有形固定資産減価償却率">
          <a:extLst>
            <a:ext uri="{FF2B5EF4-FFF2-40B4-BE49-F238E27FC236}">
              <a16:creationId xmlns:a16="http://schemas.microsoft.com/office/drawing/2014/main" id="{00000000-0008-0000-0200-000049010000}"/>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330" name="n_3aveValue【市民会館】&#10;有形固定資産減価償却率">
          <a:extLst>
            <a:ext uri="{FF2B5EF4-FFF2-40B4-BE49-F238E27FC236}">
              <a16:creationId xmlns:a16="http://schemas.microsoft.com/office/drawing/2014/main" id="{00000000-0008-0000-0200-00004A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331" name="n_4aveValue【市民会館】&#10;有形固定資産減価償却率">
          <a:extLst>
            <a:ext uri="{FF2B5EF4-FFF2-40B4-BE49-F238E27FC236}">
              <a16:creationId xmlns:a16="http://schemas.microsoft.com/office/drawing/2014/main" id="{00000000-0008-0000-0200-00004B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561</xdr:rowOff>
    </xdr:from>
    <xdr:ext cx="405111" cy="259045"/>
    <xdr:sp macro="" textlink="">
      <xdr:nvSpPr>
        <xdr:cNvPr id="332" name="n_1mainValue【市民会館】&#10;有形固定資産減価償却率">
          <a:extLst>
            <a:ext uri="{FF2B5EF4-FFF2-40B4-BE49-F238E27FC236}">
              <a16:creationId xmlns:a16="http://schemas.microsoft.com/office/drawing/2014/main" id="{00000000-0008-0000-0200-00004C010000}"/>
            </a:ext>
          </a:extLst>
        </xdr:cNvPr>
        <xdr:cNvSpPr txBox="1"/>
      </xdr:nvSpPr>
      <xdr:spPr>
        <a:xfrm>
          <a:off x="35820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145885</xdr:rowOff>
    </xdr:from>
    <xdr:ext cx="405111" cy="259045"/>
    <xdr:sp macro="" textlink="">
      <xdr:nvSpPr>
        <xdr:cNvPr id="333" name="n_2mainValue【市民会館】&#10;有形固定資産減価償却率">
          <a:extLst>
            <a:ext uri="{FF2B5EF4-FFF2-40B4-BE49-F238E27FC236}">
              <a16:creationId xmlns:a16="http://schemas.microsoft.com/office/drawing/2014/main" id="{00000000-0008-0000-0200-00004D010000}"/>
            </a:ext>
          </a:extLst>
        </xdr:cNvPr>
        <xdr:cNvSpPr txBox="1"/>
      </xdr:nvSpPr>
      <xdr:spPr>
        <a:xfrm>
          <a:off x="2705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116495</xdr:rowOff>
    </xdr:from>
    <xdr:ext cx="405111" cy="259045"/>
    <xdr:sp macro="" textlink="">
      <xdr:nvSpPr>
        <xdr:cNvPr id="334" name="n_3mainValue【市民会館】&#10;有形固定資産減価償却率">
          <a:extLst>
            <a:ext uri="{FF2B5EF4-FFF2-40B4-BE49-F238E27FC236}">
              <a16:creationId xmlns:a16="http://schemas.microsoft.com/office/drawing/2014/main" id="{00000000-0008-0000-0200-00004E010000}"/>
            </a:ext>
          </a:extLst>
        </xdr:cNvPr>
        <xdr:cNvSpPr txBox="1"/>
      </xdr:nvSpPr>
      <xdr:spPr>
        <a:xfrm>
          <a:off x="18167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85470</xdr:rowOff>
    </xdr:from>
    <xdr:ext cx="405111" cy="259045"/>
    <xdr:sp macro="" textlink="">
      <xdr:nvSpPr>
        <xdr:cNvPr id="335" name="n_4mainValue【市民会館】&#10;有形固定資産減価償却率">
          <a:extLst>
            <a:ext uri="{FF2B5EF4-FFF2-40B4-BE49-F238E27FC236}">
              <a16:creationId xmlns:a16="http://schemas.microsoft.com/office/drawing/2014/main" id="{00000000-0008-0000-0200-00004F010000}"/>
            </a:ext>
          </a:extLst>
        </xdr:cNvPr>
        <xdr:cNvSpPr txBox="1"/>
      </xdr:nvSpPr>
      <xdr:spPr>
        <a:xfrm>
          <a:off x="927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00000000-0008-0000-0200-00006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0" name="【市民会館】&#10;一人当たり面積最小値テキスト">
          <a:extLst>
            <a:ext uri="{FF2B5EF4-FFF2-40B4-BE49-F238E27FC236}">
              <a16:creationId xmlns:a16="http://schemas.microsoft.com/office/drawing/2014/main" id="{00000000-0008-0000-0200-000068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2" name="【市民会館】&#10;一人当たり面積最大値テキスト">
          <a:extLst>
            <a:ext uri="{FF2B5EF4-FFF2-40B4-BE49-F238E27FC236}">
              <a16:creationId xmlns:a16="http://schemas.microsoft.com/office/drawing/2014/main" id="{00000000-0008-0000-0200-00006A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364" name="【市民会館】&#10;一人当たり面積平均値テキスト">
          <a:extLst>
            <a:ext uri="{FF2B5EF4-FFF2-40B4-BE49-F238E27FC236}">
              <a16:creationId xmlns:a16="http://schemas.microsoft.com/office/drawing/2014/main" id="{00000000-0008-0000-0200-00006C010000}"/>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5" name="フローチャート: 判断 364">
          <a:extLst>
            <a:ext uri="{FF2B5EF4-FFF2-40B4-BE49-F238E27FC236}">
              <a16:creationId xmlns:a16="http://schemas.microsoft.com/office/drawing/2014/main" id="{00000000-0008-0000-0200-00006D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149225</xdr:rowOff>
    </xdr:from>
    <xdr:to>
      <xdr:col>55</xdr:col>
      <xdr:colOff>50800</xdr:colOff>
      <xdr:row>105</xdr:row>
      <xdr:rowOff>79375</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104267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652</xdr:rowOff>
    </xdr:from>
    <xdr:ext cx="469744" cy="259045"/>
    <xdr:sp macro="" textlink="">
      <xdr:nvSpPr>
        <xdr:cNvPr id="376" name="【市民会館】&#10;一人当たり面積該当値テキスト">
          <a:extLst>
            <a:ext uri="{FF2B5EF4-FFF2-40B4-BE49-F238E27FC236}">
              <a16:creationId xmlns:a16="http://schemas.microsoft.com/office/drawing/2014/main" id="{00000000-0008-0000-0200-000078010000}"/>
            </a:ext>
          </a:extLst>
        </xdr:cNvPr>
        <xdr:cNvSpPr txBox="1"/>
      </xdr:nvSpPr>
      <xdr:spPr>
        <a:xfrm>
          <a:off x="10515600"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57786</xdr:rowOff>
    </xdr:from>
    <xdr:to>
      <xdr:col>50</xdr:col>
      <xdr:colOff>165100</xdr:colOff>
      <xdr:row>105</xdr:row>
      <xdr:rowOff>159386</xdr:rowOff>
    </xdr:to>
    <xdr:sp macro="" textlink="">
      <xdr:nvSpPr>
        <xdr:cNvPr id="377" name="楕円 376">
          <a:extLst>
            <a:ext uri="{FF2B5EF4-FFF2-40B4-BE49-F238E27FC236}">
              <a16:creationId xmlns:a16="http://schemas.microsoft.com/office/drawing/2014/main" id="{00000000-0008-0000-0200-000079010000}"/>
            </a:ext>
          </a:extLst>
        </xdr:cNvPr>
        <xdr:cNvSpPr/>
      </xdr:nvSpPr>
      <xdr:spPr>
        <a:xfrm>
          <a:off x="9588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28575</xdr:rowOff>
    </xdr:from>
    <xdr:to>
      <xdr:col>55</xdr:col>
      <xdr:colOff>0</xdr:colOff>
      <xdr:row>105</xdr:row>
      <xdr:rowOff>108586</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flipV="1">
          <a:off x="9639300" y="18030825"/>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67311</xdr:rowOff>
    </xdr:from>
    <xdr:to>
      <xdr:col>46</xdr:col>
      <xdr:colOff>38100</xdr:colOff>
      <xdr:row>105</xdr:row>
      <xdr:rowOff>168911</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8699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108586</xdr:rowOff>
    </xdr:from>
    <xdr:to>
      <xdr:col>50</xdr:col>
      <xdr:colOff>114300</xdr:colOff>
      <xdr:row>105</xdr:row>
      <xdr:rowOff>118111</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flipV="1">
          <a:off x="8750300" y="181108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74930</xdr:rowOff>
    </xdr:from>
    <xdr:to>
      <xdr:col>41</xdr:col>
      <xdr:colOff>101600</xdr:colOff>
      <xdr:row>106</xdr:row>
      <xdr:rowOff>5080</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781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118111</xdr:rowOff>
    </xdr:from>
    <xdr:to>
      <xdr:col>45</xdr:col>
      <xdr:colOff>177800</xdr:colOff>
      <xdr:row>105</xdr:row>
      <xdr:rowOff>125730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7861300" y="18120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76836</xdr:rowOff>
    </xdr:from>
    <xdr:to>
      <xdr:col>36</xdr:col>
      <xdr:colOff>165100</xdr:colOff>
      <xdr:row>106</xdr:row>
      <xdr:rowOff>6986</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6921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125730</xdr:rowOff>
    </xdr:from>
    <xdr:to>
      <xdr:col>41</xdr:col>
      <xdr:colOff>50800</xdr:colOff>
      <xdr:row>105</xdr:row>
      <xdr:rowOff>127636</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6972300" y="181279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385" name="n_1aveValue【市民会館】&#10;一人当たり面積">
          <a:extLst>
            <a:ext uri="{FF2B5EF4-FFF2-40B4-BE49-F238E27FC236}">
              <a16:creationId xmlns:a16="http://schemas.microsoft.com/office/drawing/2014/main" id="{00000000-0008-0000-0200-000081010000}"/>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386" name="n_2aveValue【市民会館】&#10;一人当たり面積">
          <a:extLst>
            <a:ext uri="{FF2B5EF4-FFF2-40B4-BE49-F238E27FC236}">
              <a16:creationId xmlns:a16="http://schemas.microsoft.com/office/drawing/2014/main" id="{00000000-0008-0000-0200-000082010000}"/>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387" name="n_3aveValue【市民会館】&#10;一人当たり面積">
          <a:extLst>
            <a:ext uri="{FF2B5EF4-FFF2-40B4-BE49-F238E27FC236}">
              <a16:creationId xmlns:a16="http://schemas.microsoft.com/office/drawing/2014/main" id="{00000000-0008-0000-0200-000083010000}"/>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388" name="n_4aveValue【市民会館】&#10;一人当たり面積">
          <a:extLst>
            <a:ext uri="{FF2B5EF4-FFF2-40B4-BE49-F238E27FC236}">
              <a16:creationId xmlns:a16="http://schemas.microsoft.com/office/drawing/2014/main" id="{00000000-0008-0000-0200-000084010000}"/>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4463</xdr:rowOff>
    </xdr:from>
    <xdr:ext cx="469744" cy="259045"/>
    <xdr:sp macro="" textlink="">
      <xdr:nvSpPr>
        <xdr:cNvPr id="389" name="n_1mainValue【市民会館】&#10;一人当たり面積">
          <a:extLst>
            <a:ext uri="{FF2B5EF4-FFF2-40B4-BE49-F238E27FC236}">
              <a16:creationId xmlns:a16="http://schemas.microsoft.com/office/drawing/2014/main" id="{00000000-0008-0000-0200-000085010000}"/>
            </a:ext>
          </a:extLst>
        </xdr:cNvPr>
        <xdr:cNvSpPr txBox="1"/>
      </xdr:nvSpPr>
      <xdr:spPr>
        <a:xfrm>
          <a:off x="9391727" y="1783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13988</xdr:rowOff>
    </xdr:from>
    <xdr:ext cx="469744" cy="259045"/>
    <xdr:sp macro="" textlink="">
      <xdr:nvSpPr>
        <xdr:cNvPr id="390" name="n_2mainValue【市民会館】&#10;一人当たり面積">
          <a:extLst>
            <a:ext uri="{FF2B5EF4-FFF2-40B4-BE49-F238E27FC236}">
              <a16:creationId xmlns:a16="http://schemas.microsoft.com/office/drawing/2014/main" id="{00000000-0008-0000-0200-000086010000}"/>
            </a:ext>
          </a:extLst>
        </xdr:cNvPr>
        <xdr:cNvSpPr txBox="1"/>
      </xdr:nvSpPr>
      <xdr:spPr>
        <a:xfrm>
          <a:off x="8515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21607</xdr:rowOff>
    </xdr:from>
    <xdr:ext cx="469744" cy="259045"/>
    <xdr:sp macro="" textlink="">
      <xdr:nvSpPr>
        <xdr:cNvPr id="391" name="n_3mainValue【市民会館】&#10;一人当たり面積">
          <a:extLst>
            <a:ext uri="{FF2B5EF4-FFF2-40B4-BE49-F238E27FC236}">
              <a16:creationId xmlns:a16="http://schemas.microsoft.com/office/drawing/2014/main" id="{00000000-0008-0000-0200-000087010000}"/>
            </a:ext>
          </a:extLst>
        </xdr:cNvPr>
        <xdr:cNvSpPr txBox="1"/>
      </xdr:nvSpPr>
      <xdr:spPr>
        <a:xfrm>
          <a:off x="7626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23513</xdr:rowOff>
    </xdr:from>
    <xdr:ext cx="469744" cy="259045"/>
    <xdr:sp macro="" textlink="">
      <xdr:nvSpPr>
        <xdr:cNvPr id="392" name="n_4mainValue【市民会館】&#10;一人当たり面積">
          <a:extLst>
            <a:ext uri="{FF2B5EF4-FFF2-40B4-BE49-F238E27FC236}">
              <a16:creationId xmlns:a16="http://schemas.microsoft.com/office/drawing/2014/main" id="{00000000-0008-0000-0200-000088010000}"/>
            </a:ext>
          </a:extLst>
        </xdr:cNvPr>
        <xdr:cNvSpPr txBox="1"/>
      </xdr:nvSpPr>
      <xdr:spPr>
        <a:xfrm>
          <a:off x="6737427" y="1785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51543</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639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131536</xdr:rowOff>
    </xdr:from>
    <xdr:to>
      <xdr:col>81</xdr:col>
      <xdr:colOff>101600</xdr:colOff>
      <xdr:row>38</xdr:row>
      <xdr:rowOff>61686</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10885</xdr:rowOff>
    </xdr:from>
    <xdr:to>
      <xdr:col>85</xdr:col>
      <xdr:colOff>127000</xdr:colOff>
      <xdr:row>38</xdr:row>
      <xdr:rowOff>79466</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5481300" y="6525985"/>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134801</xdr:rowOff>
    </xdr:from>
    <xdr:to>
      <xdr:col>76</xdr:col>
      <xdr:colOff>165100</xdr:colOff>
      <xdr:row>40</xdr:row>
      <xdr:rowOff>64951</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10885</xdr:rowOff>
    </xdr:from>
    <xdr:to>
      <xdr:col>81</xdr:col>
      <xdr:colOff>50800</xdr:colOff>
      <xdr:row>40</xdr:row>
      <xdr:rowOff>14151</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flipV="1">
          <a:off x="14592300" y="6525985"/>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89081</xdr:rowOff>
    </xdr:from>
    <xdr:to>
      <xdr:col>72</xdr:col>
      <xdr:colOff>38100</xdr:colOff>
      <xdr:row>40</xdr:row>
      <xdr:rowOff>19231</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139881</xdr:rowOff>
    </xdr:from>
    <xdr:to>
      <xdr:col>76</xdr:col>
      <xdr:colOff>114300</xdr:colOff>
      <xdr:row>40</xdr:row>
      <xdr:rowOff>14151</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3703300" y="68264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44994</xdr:rowOff>
    </xdr:from>
    <xdr:to>
      <xdr:col>67</xdr:col>
      <xdr:colOff>101600</xdr:colOff>
      <xdr:row>39</xdr:row>
      <xdr:rowOff>146594</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95794</xdr:rowOff>
    </xdr:from>
    <xdr:to>
      <xdr:col>71</xdr:col>
      <xdr:colOff>177800</xdr:colOff>
      <xdr:row>39</xdr:row>
      <xdr:rowOff>139881</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7823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78213</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56078</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10358</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137721</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2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200-0000DA01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200-0000DC01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200-0000DE010000}"/>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142731</xdr:rowOff>
    </xdr:from>
    <xdr:to>
      <xdr:col>116</xdr:col>
      <xdr:colOff>114300</xdr:colOff>
      <xdr:row>38</xdr:row>
      <xdr:rowOff>72881</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22110700" y="648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165608</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200-0000EA010000}"/>
            </a:ext>
          </a:extLst>
        </xdr:cNvPr>
        <xdr:cNvSpPr txBox="1"/>
      </xdr:nvSpPr>
      <xdr:spPr>
        <a:xfrm>
          <a:off x="22199600" y="633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150497</xdr:rowOff>
    </xdr:from>
    <xdr:to>
      <xdr:col>112</xdr:col>
      <xdr:colOff>38100</xdr:colOff>
      <xdr:row>38</xdr:row>
      <xdr:rowOff>80646</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1272500" y="64941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22082</xdr:rowOff>
    </xdr:from>
    <xdr:to>
      <xdr:col>116</xdr:col>
      <xdr:colOff>63500</xdr:colOff>
      <xdr:row>38</xdr:row>
      <xdr:rowOff>29847</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flipV="1">
          <a:off x="21323300" y="6537182"/>
          <a:ext cx="838200" cy="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6283</xdr:rowOff>
    </xdr:from>
    <xdr:to>
      <xdr:col>107</xdr:col>
      <xdr:colOff>101600</xdr:colOff>
      <xdr:row>39</xdr:row>
      <xdr:rowOff>107883</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0383500" y="669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29847</xdr:rowOff>
    </xdr:from>
    <xdr:to>
      <xdr:col>111</xdr:col>
      <xdr:colOff>177800</xdr:colOff>
      <xdr:row>39</xdr:row>
      <xdr:rowOff>57083</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0434300" y="6544947"/>
          <a:ext cx="889000" cy="19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12850</xdr:rowOff>
    </xdr:from>
    <xdr:to>
      <xdr:col>102</xdr:col>
      <xdr:colOff>165100</xdr:colOff>
      <xdr:row>39</xdr:row>
      <xdr:rowOff>114450</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19494500" y="669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57083</xdr:rowOff>
    </xdr:from>
    <xdr:to>
      <xdr:col>107</xdr:col>
      <xdr:colOff>50800</xdr:colOff>
      <xdr:row>39</xdr:row>
      <xdr:rowOff>63650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19545300" y="6743633"/>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18786</xdr:rowOff>
    </xdr:from>
    <xdr:to>
      <xdr:col>98</xdr:col>
      <xdr:colOff>38100</xdr:colOff>
      <xdr:row>39</xdr:row>
      <xdr:rowOff>120386</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8605500" y="670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63650</xdr:rowOff>
    </xdr:from>
    <xdr:to>
      <xdr:col>102</xdr:col>
      <xdr:colOff>114300</xdr:colOff>
      <xdr:row>39</xdr:row>
      <xdr:rowOff>69586</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8656300" y="6750200"/>
          <a:ext cx="889000" cy="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97174</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11095" y="626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124409</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34795" y="646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130977</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45795" y="6474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136913</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56795" y="648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00000000-0008-0000-02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2" name="【保健センター・保健所】&#10;有形固定資産減価償却率最小値テキスト">
          <a:extLst>
            <a:ext uri="{FF2B5EF4-FFF2-40B4-BE49-F238E27FC236}">
              <a16:creationId xmlns:a16="http://schemas.microsoft.com/office/drawing/2014/main" id="{00000000-0008-0000-0200-000014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00000000-0008-0000-0200-000016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00000000-0008-0000-0200-000018020000}"/>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34925</xdr:rowOff>
    </xdr:from>
    <xdr:to>
      <xdr:col>85</xdr:col>
      <xdr:colOff>177800</xdr:colOff>
      <xdr:row>60</xdr:row>
      <xdr:rowOff>136525</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62687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13352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00000000-0008-0000-0200-000024020000}"/>
            </a:ext>
          </a:extLst>
        </xdr:cNvPr>
        <xdr:cNvSpPr txBox="1"/>
      </xdr:nvSpPr>
      <xdr:spPr>
        <a:xfrm>
          <a:off x="16357600"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5430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85725</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5481300" y="103308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43815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4592300" y="102850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365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59</xdr:row>
      <xdr:rowOff>169545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3703300" y="102374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121920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814300" y="102241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85742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5266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40022</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4389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163847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3500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2611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00000000-0008-0000-02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00000000-0008-0000-0200-00004F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00000000-0008-0000-0200-000051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00000000-0008-0000-0200-000053020000}"/>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48804</xdr:rowOff>
    </xdr:from>
    <xdr:to>
      <xdr:col>116</xdr:col>
      <xdr:colOff>114300</xdr:colOff>
      <xdr:row>63</xdr:row>
      <xdr:rowOff>150404</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221107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71681</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00000000-0008-0000-0200-00005F020000}"/>
            </a:ext>
          </a:extLst>
        </xdr:cNvPr>
        <xdr:cNvSpPr txBox="1"/>
      </xdr:nvSpPr>
      <xdr:spPr>
        <a:xfrm>
          <a:off x="22199600" y="1070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99604</xdr:rowOff>
    </xdr:from>
    <xdr:to>
      <xdr:col>116</xdr:col>
      <xdr:colOff>63500</xdr:colOff>
      <xdr:row>63</xdr:row>
      <xdr:rowOff>102870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1323300" y="1090095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106135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0434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58601</xdr:rowOff>
    </xdr:from>
    <xdr:to>
      <xdr:col>102</xdr:col>
      <xdr:colOff>165100</xdr:colOff>
      <xdr:row>63</xdr:row>
      <xdr:rowOff>160201</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19494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109401</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19545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8605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112667</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8656300" y="10910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6" name="n_1aveValue【保健センター・保健所】&#10;一人当たり面積">
          <a:extLst>
            <a:ext uri="{FF2B5EF4-FFF2-40B4-BE49-F238E27FC236}">
              <a16:creationId xmlns:a16="http://schemas.microsoft.com/office/drawing/2014/main" id="{00000000-0008-0000-0200-000068020000}"/>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17" name="n_2aveValue【保健センター・保健所】&#10;一人当たり面積">
          <a:extLst>
            <a:ext uri="{FF2B5EF4-FFF2-40B4-BE49-F238E27FC236}">
              <a16:creationId xmlns:a16="http://schemas.microsoft.com/office/drawing/2014/main" id="{00000000-0008-0000-0200-000069020000}"/>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18" name="n_3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19" name="n_4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170197</xdr:rowOff>
    </xdr:from>
    <xdr:ext cx="469744" cy="259045"/>
    <xdr:sp macro="" textlink="">
      <xdr:nvSpPr>
        <xdr:cNvPr id="620" name="n_1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210757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621" name="n_2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151328</xdr:rowOff>
    </xdr:from>
    <xdr:ext cx="469744" cy="259045"/>
    <xdr:sp macro="" textlink="">
      <xdr:nvSpPr>
        <xdr:cNvPr id="622" name="n_3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19310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3" name="n_4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0000000-0008-0000-0200-00008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00000000-0008-0000-0200-000089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00000000-0008-0000-0200-00008B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0000000-0008-0000-0200-00008D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23495</xdr:rowOff>
    </xdr:from>
    <xdr:to>
      <xdr:col>85</xdr:col>
      <xdr:colOff>177800</xdr:colOff>
      <xdr:row>86</xdr:row>
      <xdr:rowOff>125095</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62687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109872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0000000-0008-0000-0200-000099020000}"/>
            </a:ext>
          </a:extLst>
        </xdr:cNvPr>
        <xdr:cNvSpPr txBox="1"/>
      </xdr:nvSpPr>
      <xdr:spPr>
        <a:xfrm>
          <a:off x="16357600" y="1468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17780</xdr:rowOff>
    </xdr:from>
    <xdr:to>
      <xdr:col>81</xdr:col>
      <xdr:colOff>101600</xdr:colOff>
      <xdr:row>86</xdr:row>
      <xdr:rowOff>119380</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543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68580</xdr:rowOff>
    </xdr:from>
    <xdr:to>
      <xdr:col>85</xdr:col>
      <xdr:colOff>127000</xdr:colOff>
      <xdr:row>86</xdr:row>
      <xdr:rowOff>74295</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5481300" y="148132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8255</xdr:rowOff>
    </xdr:from>
    <xdr:to>
      <xdr:col>76</xdr:col>
      <xdr:colOff>165100</xdr:colOff>
      <xdr:row>86</xdr:row>
      <xdr:rowOff>109855</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4541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59055</xdr:rowOff>
    </xdr:from>
    <xdr:to>
      <xdr:col>81</xdr:col>
      <xdr:colOff>50800</xdr:colOff>
      <xdr:row>86</xdr:row>
      <xdr:rowOff>68580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4592300" y="14803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168275</xdr:rowOff>
    </xdr:from>
    <xdr:to>
      <xdr:col>72</xdr:col>
      <xdr:colOff>38100</xdr:colOff>
      <xdr:row>86</xdr:row>
      <xdr:rowOff>98425</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3652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47625</xdr:rowOff>
    </xdr:from>
    <xdr:to>
      <xdr:col>76</xdr:col>
      <xdr:colOff>114300</xdr:colOff>
      <xdr:row>86</xdr:row>
      <xdr:rowOff>59055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3703300" y="147923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154939</xdr:rowOff>
    </xdr:from>
    <xdr:to>
      <xdr:col>67</xdr:col>
      <xdr:colOff>101600</xdr:colOff>
      <xdr:row>86</xdr:row>
      <xdr:rowOff>85089</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2763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34289</xdr:rowOff>
    </xdr:from>
    <xdr:to>
      <xdr:col>71</xdr:col>
      <xdr:colOff>177800</xdr:colOff>
      <xdr:row>86</xdr:row>
      <xdr:rowOff>47625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2814300" y="147789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4" name="n_1ave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5" name="n_2ave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6" name="n_3ave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7" name="n_4ave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110507</xdr:rowOff>
    </xdr:from>
    <xdr:ext cx="405111" cy="259045"/>
    <xdr:sp macro="" textlink="">
      <xdr:nvSpPr>
        <xdr:cNvPr id="678" name="n_1mainValue【消防施設】&#10;有形固定資産減価償却率">
          <a:extLst>
            <a:ext uri="{FF2B5EF4-FFF2-40B4-BE49-F238E27FC236}">
              <a16:creationId xmlns:a16="http://schemas.microsoft.com/office/drawing/2014/main" id="{00000000-0008-0000-0200-0000A6020000}"/>
            </a:ext>
          </a:extLst>
        </xdr:cNvPr>
        <xdr:cNvSpPr txBox="1"/>
      </xdr:nvSpPr>
      <xdr:spPr>
        <a:xfrm>
          <a:off x="152660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100982</xdr:rowOff>
    </xdr:from>
    <xdr:ext cx="405111" cy="259045"/>
    <xdr:sp macro="" textlink="">
      <xdr:nvSpPr>
        <xdr:cNvPr id="679" name="n_2mainValue【消防施設】&#10;有形固定資産減価償却率">
          <a:extLst>
            <a:ext uri="{FF2B5EF4-FFF2-40B4-BE49-F238E27FC236}">
              <a16:creationId xmlns:a16="http://schemas.microsoft.com/office/drawing/2014/main" id="{00000000-0008-0000-0200-0000A7020000}"/>
            </a:ext>
          </a:extLst>
        </xdr:cNvPr>
        <xdr:cNvSpPr txBox="1"/>
      </xdr:nvSpPr>
      <xdr:spPr>
        <a:xfrm>
          <a:off x="143897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89552</xdr:rowOff>
    </xdr:from>
    <xdr:ext cx="405111" cy="259045"/>
    <xdr:sp macro="" textlink="">
      <xdr:nvSpPr>
        <xdr:cNvPr id="680" name="n_3mainValue【消防施設】&#10;有形固定資産減価償却率">
          <a:extLst>
            <a:ext uri="{FF2B5EF4-FFF2-40B4-BE49-F238E27FC236}">
              <a16:creationId xmlns:a16="http://schemas.microsoft.com/office/drawing/2014/main" id="{00000000-0008-0000-0200-0000A8020000}"/>
            </a:ext>
          </a:extLst>
        </xdr:cNvPr>
        <xdr:cNvSpPr txBox="1"/>
      </xdr:nvSpPr>
      <xdr:spPr>
        <a:xfrm>
          <a:off x="135007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76216</xdr:rowOff>
    </xdr:from>
    <xdr:ext cx="405111" cy="259045"/>
    <xdr:sp macro="" textlink="">
      <xdr:nvSpPr>
        <xdr:cNvPr id="681" name="n_4mainValue【消防施設】&#10;有形固定資産減価償却率">
          <a:extLst>
            <a:ext uri="{FF2B5EF4-FFF2-40B4-BE49-F238E27FC236}">
              <a16:creationId xmlns:a16="http://schemas.microsoft.com/office/drawing/2014/main" id="{00000000-0008-0000-0200-0000A9020000}"/>
            </a:ext>
          </a:extLst>
        </xdr:cNvPr>
        <xdr:cNvSpPr txBox="1"/>
      </xdr:nvSpPr>
      <xdr:spPr>
        <a:xfrm>
          <a:off x="12611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00000000-0008-0000-02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8" name="【消防施設】&#10;一人当たり面積最小値テキスト">
          <a:extLst>
            <a:ext uri="{FF2B5EF4-FFF2-40B4-BE49-F238E27FC236}">
              <a16:creationId xmlns:a16="http://schemas.microsoft.com/office/drawing/2014/main" id="{00000000-0008-0000-0200-0000C4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0" name="【消防施設】&#10;一人当たり面積最大値テキスト">
          <a:extLst>
            <a:ext uri="{FF2B5EF4-FFF2-40B4-BE49-F238E27FC236}">
              <a16:creationId xmlns:a16="http://schemas.microsoft.com/office/drawing/2014/main" id="{00000000-0008-0000-0200-0000C6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2" name="【消防施設】&#10;一人当たり面積平均値テキスト">
          <a:extLst>
            <a:ext uri="{FF2B5EF4-FFF2-40B4-BE49-F238E27FC236}">
              <a16:creationId xmlns:a16="http://schemas.microsoft.com/office/drawing/2014/main" id="{00000000-0008-0000-0200-0000C802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154395</xdr:rowOff>
    </xdr:from>
    <xdr:to>
      <xdr:col>116</xdr:col>
      <xdr:colOff>114300</xdr:colOff>
      <xdr:row>86</xdr:row>
      <xdr:rowOff>84545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2110700" y="1472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4" name="【消防施設】&#10;一人当たり面積該当値テキスト">
          <a:extLst>
            <a:ext uri="{FF2B5EF4-FFF2-40B4-BE49-F238E27FC236}">
              <a16:creationId xmlns:a16="http://schemas.microsoft.com/office/drawing/2014/main" id="{00000000-0008-0000-0200-0000D402000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168548</xdr:rowOff>
    </xdr:from>
    <xdr:to>
      <xdr:col>112</xdr:col>
      <xdr:colOff>38100</xdr:colOff>
      <xdr:row>86</xdr:row>
      <xdr:rowOff>98698</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1272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33745</xdr:rowOff>
    </xdr:from>
    <xdr:to>
      <xdr:col>116</xdr:col>
      <xdr:colOff>63500</xdr:colOff>
      <xdr:row>86</xdr:row>
      <xdr:rowOff>47898</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1323300" y="14778445"/>
          <a:ext cx="8382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167458</xdr:rowOff>
    </xdr:from>
    <xdr:to>
      <xdr:col>107</xdr:col>
      <xdr:colOff>101600</xdr:colOff>
      <xdr:row>86</xdr:row>
      <xdr:rowOff>97608</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0383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46808</xdr:rowOff>
    </xdr:from>
    <xdr:to>
      <xdr:col>111</xdr:col>
      <xdr:colOff>177800</xdr:colOff>
      <xdr:row>86</xdr:row>
      <xdr:rowOff>47898</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0434300" y="147915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169636</xdr:rowOff>
    </xdr:from>
    <xdr:to>
      <xdr:col>102</xdr:col>
      <xdr:colOff>165100</xdr:colOff>
      <xdr:row>86</xdr:row>
      <xdr:rowOff>99786</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9494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46808</xdr:rowOff>
    </xdr:from>
    <xdr:to>
      <xdr:col>107</xdr:col>
      <xdr:colOff>50800</xdr:colOff>
      <xdr:row>86</xdr:row>
      <xdr:rowOff>48986</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19545300" y="147915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169636</xdr:rowOff>
    </xdr:from>
    <xdr:to>
      <xdr:col>98</xdr:col>
      <xdr:colOff>38100</xdr:colOff>
      <xdr:row>86</xdr:row>
      <xdr:rowOff>99786</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8605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48986</xdr:rowOff>
    </xdr:from>
    <xdr:to>
      <xdr:col>102</xdr:col>
      <xdr:colOff>114300</xdr:colOff>
      <xdr:row>86</xdr:row>
      <xdr:rowOff>48986</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8656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3" name="n_1aveValue【消防施設】&#10;一人当たり面積">
          <a:extLst>
            <a:ext uri="{FF2B5EF4-FFF2-40B4-BE49-F238E27FC236}">
              <a16:creationId xmlns:a16="http://schemas.microsoft.com/office/drawing/2014/main" id="{00000000-0008-0000-0200-0000DD02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4" name="n_2aveValue【消防施設】&#10;一人当たり面積">
          <a:extLst>
            <a:ext uri="{FF2B5EF4-FFF2-40B4-BE49-F238E27FC236}">
              <a16:creationId xmlns:a16="http://schemas.microsoft.com/office/drawing/2014/main" id="{00000000-0008-0000-0200-0000DE02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5" name="n_3aveValue【消防施設】&#10;一人当たり面積">
          <a:extLst>
            <a:ext uri="{FF2B5EF4-FFF2-40B4-BE49-F238E27FC236}">
              <a16:creationId xmlns:a16="http://schemas.microsoft.com/office/drawing/2014/main" id="{00000000-0008-0000-0200-0000DF02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6" name="n_4aveValue【消防施設】&#10;一人当たり面積">
          <a:extLst>
            <a:ext uri="{FF2B5EF4-FFF2-40B4-BE49-F238E27FC236}">
              <a16:creationId xmlns:a16="http://schemas.microsoft.com/office/drawing/2014/main" id="{00000000-0008-0000-0200-0000E002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89825</xdr:rowOff>
    </xdr:from>
    <xdr:ext cx="469744" cy="259045"/>
    <xdr:sp macro="" textlink="">
      <xdr:nvSpPr>
        <xdr:cNvPr id="737" name="n_1mainValue【消防施設】&#10;一人当たり面積">
          <a:extLst>
            <a:ext uri="{FF2B5EF4-FFF2-40B4-BE49-F238E27FC236}">
              <a16:creationId xmlns:a16="http://schemas.microsoft.com/office/drawing/2014/main" id="{00000000-0008-0000-0200-0000E1020000}"/>
            </a:ext>
          </a:extLst>
        </xdr:cNvPr>
        <xdr:cNvSpPr txBox="1"/>
      </xdr:nvSpPr>
      <xdr:spPr>
        <a:xfrm>
          <a:off x="210757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88735</xdr:rowOff>
    </xdr:from>
    <xdr:ext cx="469744" cy="259045"/>
    <xdr:sp macro="" textlink="">
      <xdr:nvSpPr>
        <xdr:cNvPr id="738" name="n_2mainValue【消防施設】&#10;一人当たり面積">
          <a:extLst>
            <a:ext uri="{FF2B5EF4-FFF2-40B4-BE49-F238E27FC236}">
              <a16:creationId xmlns:a16="http://schemas.microsoft.com/office/drawing/2014/main" id="{00000000-0008-0000-0200-0000E2020000}"/>
            </a:ext>
          </a:extLst>
        </xdr:cNvPr>
        <xdr:cNvSpPr txBox="1"/>
      </xdr:nvSpPr>
      <xdr:spPr>
        <a:xfrm>
          <a:off x="20199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90913</xdr:rowOff>
    </xdr:from>
    <xdr:ext cx="469744" cy="259045"/>
    <xdr:sp macro="" textlink="">
      <xdr:nvSpPr>
        <xdr:cNvPr id="739" name="n_3mainValue【消防施設】&#10;一人当たり面積">
          <a:extLst>
            <a:ext uri="{FF2B5EF4-FFF2-40B4-BE49-F238E27FC236}">
              <a16:creationId xmlns:a16="http://schemas.microsoft.com/office/drawing/2014/main" id="{00000000-0008-0000-0200-0000E3020000}"/>
            </a:ext>
          </a:extLst>
        </xdr:cNvPr>
        <xdr:cNvSpPr txBox="1"/>
      </xdr:nvSpPr>
      <xdr:spPr>
        <a:xfrm>
          <a:off x="19310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90913</xdr:rowOff>
    </xdr:from>
    <xdr:ext cx="469744" cy="259045"/>
    <xdr:sp macro="" textlink="">
      <xdr:nvSpPr>
        <xdr:cNvPr id="740" name="n_4mainValue【消防施設】&#10;一人当たり面積">
          <a:extLst>
            <a:ext uri="{FF2B5EF4-FFF2-40B4-BE49-F238E27FC236}">
              <a16:creationId xmlns:a16="http://schemas.microsoft.com/office/drawing/2014/main" id="{00000000-0008-0000-0200-0000E4020000}"/>
            </a:ext>
          </a:extLst>
        </xdr:cNvPr>
        <xdr:cNvSpPr txBox="1"/>
      </xdr:nvSpPr>
      <xdr:spPr>
        <a:xfrm>
          <a:off x="18421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00000000-0008-0000-0200-0000F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00000000-0008-0000-0200-0000FF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9" name="【庁舎】&#10;有形固定資産減価償却率最大値テキスト">
          <a:extLst>
            <a:ext uri="{FF2B5EF4-FFF2-40B4-BE49-F238E27FC236}">
              <a16:creationId xmlns:a16="http://schemas.microsoft.com/office/drawing/2014/main" id="{00000000-0008-0000-0200-00000103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1" name="【庁舎】&#10;有形固定資産減価償却率平均値テキスト">
          <a:extLst>
            <a:ext uri="{FF2B5EF4-FFF2-40B4-BE49-F238E27FC236}">
              <a16:creationId xmlns:a16="http://schemas.microsoft.com/office/drawing/2014/main" id="{00000000-0008-0000-0200-000003030000}"/>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79284</xdr:rowOff>
    </xdr:from>
    <xdr:to>
      <xdr:col>85</xdr:col>
      <xdr:colOff>177800</xdr:colOff>
      <xdr:row>104</xdr:row>
      <xdr:rowOff>9434</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62687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102161</xdr:rowOff>
    </xdr:from>
    <xdr:ext cx="405111" cy="259045"/>
    <xdr:sp macro="" textlink="">
      <xdr:nvSpPr>
        <xdr:cNvPr id="783" name="【庁舎】&#10;有形固定資産減価償却率該当値テキスト">
          <a:extLst>
            <a:ext uri="{FF2B5EF4-FFF2-40B4-BE49-F238E27FC236}">
              <a16:creationId xmlns:a16="http://schemas.microsoft.com/office/drawing/2014/main" id="{00000000-0008-0000-0200-00000F030000}"/>
            </a:ext>
          </a:extLst>
        </xdr:cNvPr>
        <xdr:cNvSpPr txBox="1"/>
      </xdr:nvSpPr>
      <xdr:spPr>
        <a:xfrm>
          <a:off x="16357600" y="1759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44994</xdr:rowOff>
    </xdr:from>
    <xdr:to>
      <xdr:col>81</xdr:col>
      <xdr:colOff>101600</xdr:colOff>
      <xdr:row>103</xdr:row>
      <xdr:rowOff>146594</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5430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95794</xdr:rowOff>
    </xdr:from>
    <xdr:to>
      <xdr:col>85</xdr:col>
      <xdr:colOff>127000</xdr:colOff>
      <xdr:row>103</xdr:row>
      <xdr:rowOff>130084</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5481300" y="177551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5806</xdr:rowOff>
    </xdr:from>
    <xdr:to>
      <xdr:col>76</xdr:col>
      <xdr:colOff>165100</xdr:colOff>
      <xdr:row>103</xdr:row>
      <xdr:rowOff>107406</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4541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56606</xdr:rowOff>
    </xdr:from>
    <xdr:to>
      <xdr:col>81</xdr:col>
      <xdr:colOff>50800</xdr:colOff>
      <xdr:row>103</xdr:row>
      <xdr:rowOff>95794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4592300" y="1771595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17236</xdr:rowOff>
    </xdr:from>
    <xdr:to>
      <xdr:col>72</xdr:col>
      <xdr:colOff>38100</xdr:colOff>
      <xdr:row>103</xdr:row>
      <xdr:rowOff>118836</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3652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56606</xdr:rowOff>
    </xdr:from>
    <xdr:to>
      <xdr:col>76</xdr:col>
      <xdr:colOff>114300</xdr:colOff>
      <xdr:row>103</xdr:row>
      <xdr:rowOff>68036</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flipV="1">
          <a:off x="13703300" y="1771595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152763</xdr:rowOff>
    </xdr:from>
    <xdr:to>
      <xdr:col>67</xdr:col>
      <xdr:colOff>101600</xdr:colOff>
      <xdr:row>103</xdr:row>
      <xdr:rowOff>82913</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2763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32113</xdr:rowOff>
    </xdr:from>
    <xdr:to>
      <xdr:col>71</xdr:col>
      <xdr:colOff>177800</xdr:colOff>
      <xdr:row>103</xdr:row>
      <xdr:rowOff>68036</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2814300" y="176914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2" name="n_1aveValue【庁舎】&#10;有形固定資産減価償却率">
          <a:extLst>
            <a:ext uri="{FF2B5EF4-FFF2-40B4-BE49-F238E27FC236}">
              <a16:creationId xmlns:a16="http://schemas.microsoft.com/office/drawing/2014/main" id="{00000000-0008-0000-0200-00001803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3" name="n_2aveValue【庁舎】&#10;有形固定資産減価償却率">
          <a:extLst>
            <a:ext uri="{FF2B5EF4-FFF2-40B4-BE49-F238E27FC236}">
              <a16:creationId xmlns:a16="http://schemas.microsoft.com/office/drawing/2014/main" id="{00000000-0008-0000-0200-000019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4" name="n_3aveValue【庁舎】&#10;有形固定資産減価償却率">
          <a:extLst>
            <a:ext uri="{FF2B5EF4-FFF2-40B4-BE49-F238E27FC236}">
              <a16:creationId xmlns:a16="http://schemas.microsoft.com/office/drawing/2014/main" id="{00000000-0008-0000-0200-00001A03000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5" name="n_4aveValue【庁舎】&#10;有形固定資産減価償却率">
          <a:extLst>
            <a:ext uri="{FF2B5EF4-FFF2-40B4-BE49-F238E27FC236}">
              <a16:creationId xmlns:a16="http://schemas.microsoft.com/office/drawing/2014/main" id="{00000000-0008-0000-0200-00001B03000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163121</xdr:rowOff>
    </xdr:from>
    <xdr:ext cx="405111" cy="259045"/>
    <xdr:sp macro="" textlink="">
      <xdr:nvSpPr>
        <xdr:cNvPr id="796" name="n_1mainValue【庁舎】&#10;有形固定資産減価償却率">
          <a:extLst>
            <a:ext uri="{FF2B5EF4-FFF2-40B4-BE49-F238E27FC236}">
              <a16:creationId xmlns:a16="http://schemas.microsoft.com/office/drawing/2014/main" id="{00000000-0008-0000-0200-00001C030000}"/>
            </a:ext>
          </a:extLst>
        </xdr:cNvPr>
        <xdr:cNvSpPr txBox="1"/>
      </xdr:nvSpPr>
      <xdr:spPr>
        <a:xfrm>
          <a:off x="152660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123933</xdr:rowOff>
    </xdr:from>
    <xdr:ext cx="405111" cy="259045"/>
    <xdr:sp macro="" textlink="">
      <xdr:nvSpPr>
        <xdr:cNvPr id="797" name="n_2mainValue【庁舎】&#10;有形固定資産減価償却率">
          <a:extLst>
            <a:ext uri="{FF2B5EF4-FFF2-40B4-BE49-F238E27FC236}">
              <a16:creationId xmlns:a16="http://schemas.microsoft.com/office/drawing/2014/main" id="{00000000-0008-0000-0200-00001D030000}"/>
            </a:ext>
          </a:extLst>
        </xdr:cNvPr>
        <xdr:cNvSpPr txBox="1"/>
      </xdr:nvSpPr>
      <xdr:spPr>
        <a:xfrm>
          <a:off x="14389744" y="1744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135363</xdr:rowOff>
    </xdr:from>
    <xdr:ext cx="405111" cy="259045"/>
    <xdr:sp macro="" textlink="">
      <xdr:nvSpPr>
        <xdr:cNvPr id="798" name="n_3mainValue【庁舎】&#10;有形固定資産減価償却率">
          <a:extLst>
            <a:ext uri="{FF2B5EF4-FFF2-40B4-BE49-F238E27FC236}">
              <a16:creationId xmlns:a16="http://schemas.microsoft.com/office/drawing/2014/main" id="{00000000-0008-0000-0200-00001E030000}"/>
            </a:ext>
          </a:extLst>
        </xdr:cNvPr>
        <xdr:cNvSpPr txBox="1"/>
      </xdr:nvSpPr>
      <xdr:spPr>
        <a:xfrm>
          <a:off x="13500744"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99440</xdr:rowOff>
    </xdr:from>
    <xdr:ext cx="405111" cy="259045"/>
    <xdr:sp macro="" textlink="">
      <xdr:nvSpPr>
        <xdr:cNvPr id="799" name="n_4mainValue【庁舎】&#10;有形固定資産減価償却率">
          <a:extLst>
            <a:ext uri="{FF2B5EF4-FFF2-40B4-BE49-F238E27FC236}">
              <a16:creationId xmlns:a16="http://schemas.microsoft.com/office/drawing/2014/main" id="{00000000-0008-0000-0200-00001F030000}"/>
            </a:ext>
          </a:extLst>
        </xdr:cNvPr>
        <xdr:cNvSpPr txBox="1"/>
      </xdr:nvSpPr>
      <xdr:spPr>
        <a:xfrm>
          <a:off x="126117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0000000-0008-0000-02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4" name="【庁舎】&#10;一人当たり面積最小値テキスト">
          <a:extLst>
            <a:ext uri="{FF2B5EF4-FFF2-40B4-BE49-F238E27FC236}">
              <a16:creationId xmlns:a16="http://schemas.microsoft.com/office/drawing/2014/main" id="{00000000-0008-0000-0200-000038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6" name="【庁舎】&#10;一人当たり面積最大値テキスト">
          <a:extLst>
            <a:ext uri="{FF2B5EF4-FFF2-40B4-BE49-F238E27FC236}">
              <a16:creationId xmlns:a16="http://schemas.microsoft.com/office/drawing/2014/main" id="{00000000-0008-0000-0200-00003A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8" name="【庁舎】&#10;一人当たり面積平均値テキスト">
          <a:extLst>
            <a:ext uri="{FF2B5EF4-FFF2-40B4-BE49-F238E27FC236}">
              <a16:creationId xmlns:a16="http://schemas.microsoft.com/office/drawing/2014/main" id="{00000000-0008-0000-0200-00003C030000}"/>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166370</xdr:rowOff>
    </xdr:from>
    <xdr:to>
      <xdr:col>116</xdr:col>
      <xdr:colOff>114300</xdr:colOff>
      <xdr:row>103</xdr:row>
      <xdr:rowOff>96520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2110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17797</xdr:rowOff>
    </xdr:from>
    <xdr:ext cx="469744" cy="259045"/>
    <xdr:sp macro="" textlink="">
      <xdr:nvSpPr>
        <xdr:cNvPr id="840" name="【庁舎】&#10;一人当たり面積該当値テキスト">
          <a:extLst>
            <a:ext uri="{FF2B5EF4-FFF2-40B4-BE49-F238E27FC236}">
              <a16:creationId xmlns:a16="http://schemas.microsoft.com/office/drawing/2014/main" id="{00000000-0008-0000-0200-000048030000}"/>
            </a:ext>
          </a:extLst>
        </xdr:cNvPr>
        <xdr:cNvSpPr txBox="1"/>
      </xdr:nvSpPr>
      <xdr:spPr>
        <a:xfrm>
          <a:off x="22199600"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8255</xdr:rowOff>
    </xdr:from>
    <xdr:to>
      <xdr:col>112</xdr:col>
      <xdr:colOff>38100</xdr:colOff>
      <xdr:row>103</xdr:row>
      <xdr:rowOff>109855</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12725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45720</xdr:rowOff>
    </xdr:from>
    <xdr:to>
      <xdr:col>116</xdr:col>
      <xdr:colOff>63500</xdr:colOff>
      <xdr:row>103</xdr:row>
      <xdr:rowOff>59055</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21323300" y="177050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21589</xdr:rowOff>
    </xdr:from>
    <xdr:to>
      <xdr:col>107</xdr:col>
      <xdr:colOff>101600</xdr:colOff>
      <xdr:row>103</xdr:row>
      <xdr:rowOff>123189</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0383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59055</xdr:rowOff>
    </xdr:from>
    <xdr:to>
      <xdr:col>111</xdr:col>
      <xdr:colOff>177800</xdr:colOff>
      <xdr:row>103</xdr:row>
      <xdr:rowOff>72389</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0434300" y="177184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36830</xdr:rowOff>
    </xdr:from>
    <xdr:to>
      <xdr:col>102</xdr:col>
      <xdr:colOff>165100</xdr:colOff>
      <xdr:row>103</xdr:row>
      <xdr:rowOff>138430</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9494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72389</xdr:rowOff>
    </xdr:from>
    <xdr:to>
      <xdr:col>107</xdr:col>
      <xdr:colOff>50800</xdr:colOff>
      <xdr:row>103</xdr:row>
      <xdr:rowOff>87630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19545300" y="17731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50164</xdr:rowOff>
    </xdr:from>
    <xdr:to>
      <xdr:col>98</xdr:col>
      <xdr:colOff>38100</xdr:colOff>
      <xdr:row>103</xdr:row>
      <xdr:rowOff>151764</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8605500" y="177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87630</xdr:rowOff>
    </xdr:from>
    <xdr:to>
      <xdr:col>102</xdr:col>
      <xdr:colOff>114300</xdr:colOff>
      <xdr:row>103</xdr:row>
      <xdr:rowOff>100964</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8656300" y="177469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9" name="n_1aveValue【庁舎】&#10;一人当たり面積">
          <a:extLst>
            <a:ext uri="{FF2B5EF4-FFF2-40B4-BE49-F238E27FC236}">
              <a16:creationId xmlns:a16="http://schemas.microsoft.com/office/drawing/2014/main" id="{00000000-0008-0000-0200-000051030000}"/>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50" name="n_2aveValue【庁舎】&#10;一人当たり面積">
          <a:extLst>
            <a:ext uri="{FF2B5EF4-FFF2-40B4-BE49-F238E27FC236}">
              <a16:creationId xmlns:a16="http://schemas.microsoft.com/office/drawing/2014/main" id="{00000000-0008-0000-0200-000052030000}"/>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1" name="n_3aveValue【庁舎】&#10;一人当たり面積">
          <a:extLst>
            <a:ext uri="{FF2B5EF4-FFF2-40B4-BE49-F238E27FC236}">
              <a16:creationId xmlns:a16="http://schemas.microsoft.com/office/drawing/2014/main" id="{00000000-0008-0000-0200-000053030000}"/>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2" name="n_4aveValue【庁舎】&#10;一人当たり面積">
          <a:extLst>
            <a:ext uri="{FF2B5EF4-FFF2-40B4-BE49-F238E27FC236}">
              <a16:creationId xmlns:a16="http://schemas.microsoft.com/office/drawing/2014/main" id="{00000000-0008-0000-0200-000054030000}"/>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126382</xdr:rowOff>
    </xdr:from>
    <xdr:ext cx="469744" cy="259045"/>
    <xdr:sp macro="" textlink="">
      <xdr:nvSpPr>
        <xdr:cNvPr id="853" name="n_1mainValue【庁舎】&#10;一人当たり面積">
          <a:extLst>
            <a:ext uri="{FF2B5EF4-FFF2-40B4-BE49-F238E27FC236}">
              <a16:creationId xmlns:a16="http://schemas.microsoft.com/office/drawing/2014/main" id="{00000000-0008-0000-0200-000055030000}"/>
            </a:ext>
          </a:extLst>
        </xdr:cNvPr>
        <xdr:cNvSpPr txBox="1"/>
      </xdr:nvSpPr>
      <xdr:spPr>
        <a:xfrm>
          <a:off x="21075727"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139716</xdr:rowOff>
    </xdr:from>
    <xdr:ext cx="469744" cy="259045"/>
    <xdr:sp macro="" textlink="">
      <xdr:nvSpPr>
        <xdr:cNvPr id="854" name="n_2mainValue【庁舎】&#10;一人当たり面積">
          <a:extLst>
            <a:ext uri="{FF2B5EF4-FFF2-40B4-BE49-F238E27FC236}">
              <a16:creationId xmlns:a16="http://schemas.microsoft.com/office/drawing/2014/main" id="{00000000-0008-0000-0200-000056030000}"/>
            </a:ext>
          </a:extLst>
        </xdr:cNvPr>
        <xdr:cNvSpPr txBox="1"/>
      </xdr:nvSpPr>
      <xdr:spPr>
        <a:xfrm>
          <a:off x="20199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154957</xdr:rowOff>
    </xdr:from>
    <xdr:ext cx="469744" cy="259045"/>
    <xdr:sp macro="" textlink="">
      <xdr:nvSpPr>
        <xdr:cNvPr id="855" name="n_3mainValue【庁舎】&#10;一人当たり面積">
          <a:extLst>
            <a:ext uri="{FF2B5EF4-FFF2-40B4-BE49-F238E27FC236}">
              <a16:creationId xmlns:a16="http://schemas.microsoft.com/office/drawing/2014/main" id="{00000000-0008-0000-0200-000057030000}"/>
            </a:ext>
          </a:extLst>
        </xdr:cNvPr>
        <xdr:cNvSpPr txBox="1"/>
      </xdr:nvSpPr>
      <xdr:spPr>
        <a:xfrm>
          <a:off x="193104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168291</xdr:rowOff>
    </xdr:from>
    <xdr:ext cx="469744" cy="259045"/>
    <xdr:sp macro="" textlink="">
      <xdr:nvSpPr>
        <xdr:cNvPr id="856" name="n_4mainValue【庁舎】&#10;一人当たり面積">
          <a:extLst>
            <a:ext uri="{FF2B5EF4-FFF2-40B4-BE49-F238E27FC236}">
              <a16:creationId xmlns:a16="http://schemas.microsoft.com/office/drawing/2014/main" id="{00000000-0008-0000-0200-000058030000}"/>
            </a:ext>
          </a:extLst>
        </xdr:cNvPr>
        <xdr:cNvSpPr txBox="1"/>
      </xdr:nvSpPr>
      <xdr:spPr>
        <a:xfrm>
          <a:off x="18421427" y="1748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2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類似団体と比較して特に有形固定資産減価償却率の高い施設は、消防施設、市民会館、福祉施設であり、特に低くなっている消防施設については、消防団が使用する消防小屋等となっている。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年度の大規模改修工事を実施したことにより、類似団体平均を下回った。</a:t>
          </a:r>
        </a:p>
        <a:p>
          <a:r>
            <a:rPr kumimoji="1" lang="ja-JP" altLang="en-US" sz="1300">
              <a:latin typeface="ＭＳ Ｐゴシック" panose="020B0600070205080204" pitchFamily="50" charset="-128"/>
              <a:ea typeface="ＭＳ Ｐゴシック" panose="020B0600070205080204" pitchFamily="50" charset="-128"/>
            </a:rPr>
            <a:t>人口減少に伴い一人当たり面積が年々増加傾向にあることから、他の施設についても、公共施設等総合管理計画に基づき、長寿命化または既存施設の統廃合・廃止除却等を計画的に実施していく。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0316;&#25104;&#12289;&#20844;&#34920;/03_&#24066;&#30010;&#26449;&#8594;&#30476;/03_HP&#25522;&#36617;&#29992;&#12487;&#12540;&#12479;/13zaisei0.xlsx" TargetMode="External"/><Relationship Id="rId2" Type="http://schemas.openxmlformats.org/officeDocument/2006/relationships/externalLinkPath" Target="file:///C:\Users\n080002\Box\&#24066;&#30010;&#26449;&#35506;\02_&#36001;&#25919;&#29677;&#12288;&#36001;&#25919;&#25285;&#24403;\R07\I_&#24066;&#30010;&#26449;&#36001;&#25919;&#12398;&#29366;&#27841;\d_&#36001;&#25919;&#29366;&#27841;&#36039;&#26009;&#38598;\03_&#20316;&#25104;&#12289;&#20844;&#34920;\03_&#24066;&#30010;&#26449;&#8594;&#30476;\03_HP&#25522;&#36617;&#29992;&#12487;&#12540;&#12479;\13zaisei0.xlsx" TargetMode="External"/><Relationship Id="rId1" Type="http://schemas.openxmlformats.org/officeDocument/2006/relationships/externalLinkPath" Target="/Users/n080002/Box/&#24066;&#30010;&#26449;&#35506;/02_&#36001;&#25919;&#29677;&#12288;&#36001;&#25919;&#25285;&#24403;/R07/I_&#24066;&#30010;&#26449;&#36001;&#25919;&#12398;&#29366;&#27841;/d_&#36001;&#25919;&#29366;&#27841;&#36039;&#26009;&#38598;/03_&#20316;&#25104;&#12289;&#20844;&#34920;/03_&#24066;&#30010;&#26449;&#8594;&#30476;/03_HP&#25522;&#36617;&#29992;&#12487;&#12540;&#12479;/13zaisei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60805</v>
          </cell>
          <cell r="F3">
            <v>76347</v>
          </cell>
        </row>
        <row r="5">
          <cell r="A5" t="str">
            <v xml:space="preserve"> R03</v>
          </cell>
          <cell r="D5">
            <v>55239</v>
          </cell>
          <cell r="F5">
            <v>69604</v>
          </cell>
        </row>
        <row r="7">
          <cell r="A7" t="str">
            <v xml:space="preserve"> R04</v>
          </cell>
          <cell r="D7">
            <v>98508</v>
          </cell>
          <cell r="F7">
            <v>68410</v>
          </cell>
        </row>
        <row r="9">
          <cell r="A9" t="str">
            <v xml:space="preserve"> R05</v>
          </cell>
          <cell r="D9">
            <v>135069</v>
          </cell>
          <cell r="F9">
            <v>73019</v>
          </cell>
        </row>
        <row r="11">
          <cell r="A11" t="str">
            <v xml:space="preserve"> R06</v>
          </cell>
          <cell r="D11">
            <v>106380</v>
          </cell>
          <cell r="F11">
            <v>76590</v>
          </cell>
        </row>
        <row r="18">
          <cell r="B18" t="str">
            <v>R02</v>
          </cell>
          <cell r="C18" t="str">
            <v>R03</v>
          </cell>
          <cell r="D18" t="str">
            <v>R04</v>
          </cell>
          <cell r="E18" t="str">
            <v>R05</v>
          </cell>
          <cell r="F18" t="str">
            <v>R06</v>
          </cell>
        </row>
        <row r="19">
          <cell r="A19" t="str">
            <v>実質収支額</v>
          </cell>
          <cell r="B19">
            <v>24.65</v>
          </cell>
          <cell r="C19">
            <v>18.489999999999998</v>
          </cell>
          <cell r="D19">
            <v>19.88</v>
          </cell>
          <cell r="E19">
            <v>15.79</v>
          </cell>
          <cell r="F19">
            <v>6.99</v>
          </cell>
        </row>
        <row r="20">
          <cell r="A20" t="str">
            <v>財政調整基金残高</v>
          </cell>
          <cell r="B20">
            <v>41.89</v>
          </cell>
          <cell r="C20">
            <v>40.97</v>
          </cell>
          <cell r="D20">
            <v>42.58</v>
          </cell>
          <cell r="E20">
            <v>41.65</v>
          </cell>
          <cell r="F20">
            <v>41.47</v>
          </cell>
        </row>
        <row r="21">
          <cell r="A21" t="str">
            <v>実質単年度収支</v>
          </cell>
          <cell r="B21">
            <v>10.32</v>
          </cell>
          <cell r="C21">
            <v>-5.59</v>
          </cell>
          <cell r="D21">
            <v>0.69</v>
          </cell>
          <cell r="E21">
            <v>-3.08</v>
          </cell>
          <cell r="F21">
            <v>-6.43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11.16</v>
          </cell>
          <cell r="D27" t="e">
            <v>#N/A</v>
          </cell>
          <cell r="E27">
            <v>7.82</v>
          </cell>
          <cell r="F27" t="e">
            <v>#N/A</v>
          </cell>
          <cell r="G27">
            <v>0.25</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0.04</v>
          </cell>
          <cell r="D30" t="e">
            <v>#N/A</v>
          </cell>
          <cell r="E30">
            <v>0.04</v>
          </cell>
          <cell r="F30" t="e">
            <v>#N/A</v>
          </cell>
          <cell r="G30">
            <v>0.05</v>
          </cell>
          <cell r="H30" t="e">
            <v>#N/A</v>
          </cell>
          <cell r="I30">
            <v>0.06</v>
          </cell>
          <cell r="J30" t="e">
            <v>#N/A</v>
          </cell>
          <cell r="K30">
            <v>0.05</v>
          </cell>
        </row>
        <row r="31">
          <cell r="A31" t="str">
            <v>簡易水道事業会計</v>
          </cell>
          <cell r="B31" t="e">
            <v>#N/A</v>
          </cell>
          <cell r="C31">
            <v>0.3</v>
          </cell>
          <cell r="D31" t="e">
            <v>#N/A</v>
          </cell>
          <cell r="E31">
            <v>0.48</v>
          </cell>
          <cell r="F31" t="e">
            <v>#N/A</v>
          </cell>
          <cell r="G31">
            <v>0.62</v>
          </cell>
          <cell r="H31" t="e">
            <v>#N/A</v>
          </cell>
          <cell r="I31">
            <v>0.45</v>
          </cell>
          <cell r="J31" t="e">
            <v>#N/A</v>
          </cell>
          <cell r="K31">
            <v>0.35</v>
          </cell>
        </row>
        <row r="32">
          <cell r="A32" t="str">
            <v>国民健康保険特別会計</v>
          </cell>
          <cell r="B32" t="e">
            <v>#N/A</v>
          </cell>
          <cell r="C32">
            <v>1.91</v>
          </cell>
          <cell r="D32" t="e">
            <v>#N/A</v>
          </cell>
          <cell r="E32">
            <v>1.0900000000000001</v>
          </cell>
          <cell r="F32" t="e">
            <v>#N/A</v>
          </cell>
          <cell r="G32">
            <v>0.56999999999999995</v>
          </cell>
          <cell r="H32" t="e">
            <v>#N/A</v>
          </cell>
          <cell r="I32">
            <v>0.22</v>
          </cell>
          <cell r="J32" t="e">
            <v>#N/A</v>
          </cell>
          <cell r="K32">
            <v>0.54</v>
          </cell>
        </row>
        <row r="33">
          <cell r="A33" t="str">
            <v>介護保険特別会計</v>
          </cell>
          <cell r="B33" t="e">
            <v>#N/A</v>
          </cell>
          <cell r="C33">
            <v>1.88</v>
          </cell>
          <cell r="D33" t="e">
            <v>#N/A</v>
          </cell>
          <cell r="E33">
            <v>3.11</v>
          </cell>
          <cell r="F33" t="e">
            <v>#N/A</v>
          </cell>
          <cell r="G33">
            <v>3.03</v>
          </cell>
          <cell r="H33" t="e">
            <v>#N/A</v>
          </cell>
          <cell r="I33">
            <v>1.28</v>
          </cell>
          <cell r="J33" t="e">
            <v>#N/A</v>
          </cell>
          <cell r="K33">
            <v>1.22</v>
          </cell>
        </row>
        <row r="34">
          <cell r="A34" t="str">
            <v>公共下水道事業会計</v>
          </cell>
          <cell r="B34" t="e">
            <v>#N/A</v>
          </cell>
          <cell r="C34">
            <v>7.63</v>
          </cell>
          <cell r="D34" t="e">
            <v>#N/A</v>
          </cell>
          <cell r="E34">
            <v>8.42</v>
          </cell>
          <cell r="F34" t="e">
            <v>#N/A</v>
          </cell>
          <cell r="G34">
            <v>7.71</v>
          </cell>
          <cell r="H34" t="e">
            <v>#N/A</v>
          </cell>
          <cell r="I34">
            <v>7.07</v>
          </cell>
          <cell r="J34" t="e">
            <v>#N/A</v>
          </cell>
          <cell r="K34">
            <v>6.28</v>
          </cell>
        </row>
        <row r="35">
          <cell r="A35" t="str">
            <v>一般会計</v>
          </cell>
          <cell r="B35" t="e">
            <v>#N/A</v>
          </cell>
          <cell r="C35">
            <v>24.65</v>
          </cell>
          <cell r="D35" t="e">
            <v>#N/A</v>
          </cell>
          <cell r="E35">
            <v>18.489999999999998</v>
          </cell>
          <cell r="F35" t="e">
            <v>#N/A</v>
          </cell>
          <cell r="G35">
            <v>19.88</v>
          </cell>
          <cell r="H35" t="e">
            <v>#N/A</v>
          </cell>
          <cell r="I35">
            <v>15.79</v>
          </cell>
          <cell r="J35" t="e">
            <v>#N/A</v>
          </cell>
          <cell r="K35">
            <v>6.98</v>
          </cell>
        </row>
        <row r="36">
          <cell r="A36" t="str">
            <v>水道事業会計</v>
          </cell>
          <cell r="B36" t="e">
            <v>#N/A</v>
          </cell>
          <cell r="C36">
            <v>12.41</v>
          </cell>
          <cell r="D36" t="e">
            <v>#N/A</v>
          </cell>
          <cell r="E36">
            <v>13.12</v>
          </cell>
          <cell r="F36" t="e">
            <v>#N/A</v>
          </cell>
          <cell r="G36">
            <v>13.58</v>
          </cell>
          <cell r="H36" t="e">
            <v>#N/A</v>
          </cell>
          <cell r="I36">
            <v>13.49</v>
          </cell>
          <cell r="J36" t="e">
            <v>#N/A</v>
          </cell>
          <cell r="K36">
            <v>12.65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2098</v>
          </cell>
          <cell r="G42">
            <v>2083</v>
          </cell>
          <cell r="J42">
            <v>2099</v>
          </cell>
          <cell r="M42">
            <v>2094</v>
          </cell>
          <cell r="P42">
            <v>2018</v>
          </cell>
        </row>
        <row r="43">
          <cell r="A43" t="str">
            <v>一時借入金の利子</v>
          </cell>
          <cell r="B43" t="str">
            <v>-</v>
          </cell>
          <cell r="E43" t="str">
            <v>-</v>
          </cell>
          <cell r="H43" t="str">
            <v>-</v>
          </cell>
          <cell r="K43" t="str">
            <v>-</v>
          </cell>
          <cell r="N43" t="str">
            <v>-</v>
          </cell>
        </row>
        <row r="44">
          <cell r="A44" t="str">
            <v>債務負担行為に基づく支出額</v>
          </cell>
          <cell r="B44">
            <v>11</v>
          </cell>
          <cell r="E44">
            <v>10</v>
          </cell>
          <cell r="H44">
            <v>10</v>
          </cell>
          <cell r="K44">
            <v>11</v>
          </cell>
          <cell r="N44" t="str">
            <v>-</v>
          </cell>
        </row>
        <row r="45">
          <cell r="A45" t="str">
            <v>組合等が起こした地方債の元利償還金に対する負担金等</v>
          </cell>
          <cell r="B45">
            <v>38</v>
          </cell>
          <cell r="E45">
            <v>42</v>
          </cell>
          <cell r="H45">
            <v>44</v>
          </cell>
          <cell r="K45">
            <v>38</v>
          </cell>
          <cell r="N45">
            <v>26</v>
          </cell>
        </row>
        <row r="46">
          <cell r="A46" t="str">
            <v>公営企業債の元利償還金に対する繰入金</v>
          </cell>
          <cell r="B46">
            <v>1104</v>
          </cell>
          <cell r="E46">
            <v>1064</v>
          </cell>
          <cell r="H46">
            <v>1077</v>
          </cell>
          <cell r="K46">
            <v>1010</v>
          </cell>
          <cell r="N46">
            <v>1027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1617</v>
          </cell>
          <cell r="E49">
            <v>1652</v>
          </cell>
          <cell r="H49">
            <v>1754</v>
          </cell>
          <cell r="K49">
            <v>1741</v>
          </cell>
          <cell r="N49">
            <v>1677</v>
          </cell>
        </row>
        <row r="50">
          <cell r="A50" t="str">
            <v>実質公債費比率の分子</v>
          </cell>
          <cell r="B50" t="e">
            <v>#N/A</v>
          </cell>
          <cell r="C50">
            <v>672</v>
          </cell>
          <cell r="D50" t="e">
            <v>#N/A</v>
          </cell>
          <cell r="E50" t="e">
            <v>#N/A</v>
          </cell>
          <cell r="F50">
            <v>685</v>
          </cell>
          <cell r="G50" t="e">
            <v>#N/A</v>
          </cell>
          <cell r="H50" t="e">
            <v>#N/A</v>
          </cell>
          <cell r="I50">
            <v>786</v>
          </cell>
          <cell r="J50" t="e">
            <v>#N/A</v>
          </cell>
          <cell r="K50" t="e">
            <v>#N/A</v>
          </cell>
          <cell r="L50">
            <v>706</v>
          </cell>
          <cell r="M50" t="e">
            <v>#N/A</v>
          </cell>
          <cell r="N50" t="e">
            <v>#N/A</v>
          </cell>
          <cell r="O50">
            <v>712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21710</v>
          </cell>
          <cell r="G56">
            <v>20514</v>
          </cell>
          <cell r="J56">
            <v>19526</v>
          </cell>
          <cell r="M56">
            <v>18616</v>
          </cell>
          <cell r="P56">
            <v>17073</v>
          </cell>
        </row>
        <row r="57">
          <cell r="A57" t="str">
            <v>充当可能特定歳入</v>
          </cell>
          <cell r="D57">
            <v>836</v>
          </cell>
          <cell r="G57">
            <v>812</v>
          </cell>
          <cell r="J57">
            <v>764</v>
          </cell>
          <cell r="M57">
            <v>810</v>
          </cell>
          <cell r="P57">
            <v>770</v>
          </cell>
        </row>
        <row r="58">
          <cell r="A58" t="str">
            <v>充当可能基金</v>
          </cell>
          <cell r="D58">
            <v>7630</v>
          </cell>
          <cell r="G58">
            <v>10484</v>
          </cell>
          <cell r="J58">
            <v>11877</v>
          </cell>
          <cell r="M58">
            <v>11979</v>
          </cell>
          <cell r="P58">
            <v>12540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2210</v>
          </cell>
          <cell r="E62">
            <v>2202</v>
          </cell>
          <cell r="H62">
            <v>2009</v>
          </cell>
          <cell r="K62">
            <v>2044</v>
          </cell>
          <cell r="N62">
            <v>2118</v>
          </cell>
        </row>
        <row r="63">
          <cell r="A63" t="str">
            <v>組合等負担等見込額</v>
          </cell>
          <cell r="B63">
            <v>171</v>
          </cell>
          <cell r="E63">
            <v>147</v>
          </cell>
          <cell r="H63">
            <v>104</v>
          </cell>
          <cell r="K63">
            <v>93</v>
          </cell>
          <cell r="N63">
            <v>116</v>
          </cell>
        </row>
        <row r="64">
          <cell r="A64" t="str">
            <v>公営企業債等繰入見込額</v>
          </cell>
          <cell r="B64">
            <v>8594</v>
          </cell>
          <cell r="E64">
            <v>8028</v>
          </cell>
          <cell r="H64">
            <v>7429</v>
          </cell>
          <cell r="K64">
            <v>6642</v>
          </cell>
          <cell r="N64">
            <v>6010</v>
          </cell>
        </row>
        <row r="65">
          <cell r="A65" t="str">
            <v>債務負担行為に基づく支出予定額</v>
          </cell>
          <cell r="B65">
            <v>31</v>
          </cell>
          <cell r="E65">
            <v>21</v>
          </cell>
          <cell r="H65">
            <v>10</v>
          </cell>
          <cell r="K65" t="str">
            <v>-</v>
          </cell>
          <cell r="N65" t="str">
            <v>-</v>
          </cell>
        </row>
        <row r="66">
          <cell r="A66" t="str">
            <v>一般会計等に係る地方債の現在高</v>
          </cell>
          <cell r="B66">
            <v>18532</v>
          </cell>
          <cell r="E66">
            <v>18039</v>
          </cell>
          <cell r="H66">
            <v>17445</v>
          </cell>
          <cell r="K66">
            <v>17160</v>
          </cell>
          <cell r="N66">
            <v>16635</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5104</v>
          </cell>
          <cell r="C72">
            <v>5107</v>
          </cell>
          <cell r="D72">
            <v>5113</v>
          </cell>
        </row>
        <row r="73">
          <cell r="A73" t="str">
            <v>減債基金</v>
          </cell>
          <cell r="B73">
            <v>294</v>
          </cell>
          <cell r="C73">
            <v>294</v>
          </cell>
          <cell r="D73">
            <v>519</v>
          </cell>
        </row>
        <row r="74">
          <cell r="A74" t="str">
            <v>その他特定目的基金</v>
          </cell>
          <cell r="B74">
            <v>5658</v>
          </cell>
          <cell r="C74">
            <v>5926</v>
          </cell>
          <cell r="D74">
            <v>6269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1D8A2-2DF5-4D76-973E-3059BA1C743E}">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44140625" style="39" customWidth="1"/>
    <col min="18" max="119" width="2.109375" style="39" customWidth="1"/>
    <col min="120" max="16384" width="0" style="39" hidden="1"/>
  </cols>
  <sheetData>
    <row r="1" spans="1:119" ht="33" customHeight="1" x14ac:dyDescent="0.2">
      <c r="B1" s="588" t="s">
        <v>17</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18</v>
      </c>
      <c r="C2" s="41"/>
      <c r="D2" s="42"/>
    </row>
    <row r="3" spans="1:119" ht="18.75" customHeight="1" thickBot="1" x14ac:dyDescent="0.25">
      <c r="A3" s="40"/>
      <c r="B3" s="589" t="s">
        <v>19</v>
      </c>
      <c r="C3" s="590"/>
      <c r="D3" s="590"/>
      <c r="E3" s="591"/>
      <c r="F3" s="591"/>
      <c r="G3" s="591"/>
      <c r="H3" s="591"/>
      <c r="I3" s="591"/>
      <c r="J3" s="591"/>
      <c r="K3" s="591"/>
      <c r="L3" s="591" t="s">
        <v>20</v>
      </c>
      <c r="M3" s="591"/>
      <c r="N3" s="591"/>
      <c r="O3" s="591"/>
      <c r="P3" s="591"/>
      <c r="Q3" s="591"/>
      <c r="R3" s="594"/>
      <c r="S3" s="594"/>
      <c r="T3" s="594"/>
      <c r="U3" s="594"/>
      <c r="V3" s="595"/>
      <c r="W3" s="480" t="s">
        <v>21</v>
      </c>
      <c r="X3" s="481"/>
      <c r="Y3" s="481"/>
      <c r="Z3" s="481"/>
      <c r="AA3" s="481"/>
      <c r="AB3" s="590"/>
      <c r="AC3" s="594" t="s">
        <v>22</v>
      </c>
      <c r="AD3" s="481"/>
      <c r="AE3" s="481"/>
      <c r="AF3" s="481"/>
      <c r="AG3" s="481"/>
      <c r="AH3" s="481"/>
      <c r="AI3" s="481"/>
      <c r="AJ3" s="481"/>
      <c r="AK3" s="481"/>
      <c r="AL3" s="556"/>
      <c r="AM3" s="480" t="s">
        <v>23</v>
      </c>
      <c r="AN3" s="481"/>
      <c r="AO3" s="481"/>
      <c r="AP3" s="481"/>
      <c r="AQ3" s="481"/>
      <c r="AR3" s="481"/>
      <c r="AS3" s="481"/>
      <c r="AT3" s="481"/>
      <c r="AU3" s="481"/>
      <c r="AV3" s="481"/>
      <c r="AW3" s="481"/>
      <c r="AX3" s="556"/>
      <c r="AY3" s="548" t="s">
        <v>24</v>
      </c>
      <c r="AZ3" s="549"/>
      <c r="BA3" s="549"/>
      <c r="BB3" s="549"/>
      <c r="BC3" s="549"/>
      <c r="BD3" s="549"/>
      <c r="BE3" s="549"/>
      <c r="BF3" s="549"/>
      <c r="BG3" s="549"/>
      <c r="BH3" s="549"/>
      <c r="BI3" s="549"/>
      <c r="BJ3" s="549"/>
      <c r="BK3" s="549"/>
      <c r="BL3" s="549"/>
      <c r="BM3" s="598"/>
      <c r="BN3" s="480" t="s">
        <v>25</v>
      </c>
      <c r="BO3" s="481"/>
      <c r="BP3" s="481"/>
      <c r="BQ3" s="481"/>
      <c r="BR3" s="481"/>
      <c r="BS3" s="481"/>
      <c r="BT3" s="481"/>
      <c r="BU3" s="556"/>
      <c r="BV3" s="480" t="s">
        <v>26</v>
      </c>
      <c r="BW3" s="481"/>
      <c r="BX3" s="481"/>
      <c r="BY3" s="481"/>
      <c r="BZ3" s="481"/>
      <c r="CA3" s="481"/>
      <c r="CB3" s="481"/>
      <c r="CC3" s="556"/>
      <c r="CD3" s="548" t="s">
        <v>24</v>
      </c>
      <c r="CE3" s="549"/>
      <c r="CF3" s="549"/>
      <c r="CG3" s="549"/>
      <c r="CH3" s="549"/>
      <c r="CI3" s="549"/>
      <c r="CJ3" s="549"/>
      <c r="CK3" s="549"/>
      <c r="CL3" s="549"/>
      <c r="CM3" s="549"/>
      <c r="CN3" s="549"/>
      <c r="CO3" s="549"/>
      <c r="CP3" s="549"/>
      <c r="CQ3" s="549"/>
      <c r="CR3" s="549"/>
      <c r="CS3" s="598"/>
      <c r="CT3" s="480" t="s">
        <v>27</v>
      </c>
      <c r="CU3" s="481"/>
      <c r="CV3" s="481"/>
      <c r="CW3" s="481"/>
      <c r="CX3" s="481"/>
      <c r="CY3" s="481"/>
      <c r="CZ3" s="481"/>
      <c r="DA3" s="556"/>
      <c r="DB3" s="480" t="s">
        <v>28</v>
      </c>
      <c r="DC3" s="481"/>
      <c r="DD3" s="481"/>
      <c r="DE3" s="481"/>
      <c r="DF3" s="481"/>
      <c r="DG3" s="481"/>
      <c r="DH3" s="481"/>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5"/>
      <c r="AN4" s="433"/>
      <c r="AO4" s="433"/>
      <c r="AP4" s="433"/>
      <c r="AQ4" s="433"/>
      <c r="AR4" s="433"/>
      <c r="AS4" s="433"/>
      <c r="AT4" s="433"/>
      <c r="AU4" s="433"/>
      <c r="AV4" s="433"/>
      <c r="AW4" s="433"/>
      <c r="AX4" s="597"/>
      <c r="AY4" s="408" t="s">
        <v>29</v>
      </c>
      <c r="AZ4" s="409"/>
      <c r="BA4" s="409"/>
      <c r="BB4" s="409"/>
      <c r="BC4" s="409"/>
      <c r="BD4" s="409"/>
      <c r="BE4" s="409"/>
      <c r="BF4" s="409"/>
      <c r="BG4" s="409"/>
      <c r="BH4" s="409"/>
      <c r="BI4" s="409"/>
      <c r="BJ4" s="409"/>
      <c r="BK4" s="409"/>
      <c r="BL4" s="409"/>
      <c r="BM4" s="410"/>
      <c r="BN4" s="411">
        <v>24169434</v>
      </c>
      <c r="BO4" s="412"/>
      <c r="BP4" s="412"/>
      <c r="BQ4" s="412"/>
      <c r="BR4" s="412"/>
      <c r="BS4" s="412"/>
      <c r="BT4" s="412"/>
      <c r="BU4" s="413"/>
      <c r="BV4" s="411">
        <v>24501157</v>
      </c>
      <c r="BW4" s="412"/>
      <c r="BX4" s="412"/>
      <c r="BY4" s="412"/>
      <c r="BZ4" s="412"/>
      <c r="CA4" s="412"/>
      <c r="CB4" s="412"/>
      <c r="CC4" s="413"/>
      <c r="CD4" s="582" t="s">
        <v>30</v>
      </c>
      <c r="CE4" s="583"/>
      <c r="CF4" s="583"/>
      <c r="CG4" s="583"/>
      <c r="CH4" s="583"/>
      <c r="CI4" s="583"/>
      <c r="CJ4" s="583"/>
      <c r="CK4" s="583"/>
      <c r="CL4" s="583"/>
      <c r="CM4" s="583"/>
      <c r="CN4" s="583"/>
      <c r="CO4" s="583"/>
      <c r="CP4" s="583"/>
      <c r="CQ4" s="583"/>
      <c r="CR4" s="583"/>
      <c r="CS4" s="584"/>
      <c r="CT4" s="585">
        <v>7</v>
      </c>
      <c r="CU4" s="586"/>
      <c r="CV4" s="586"/>
      <c r="CW4" s="586"/>
      <c r="CX4" s="586"/>
      <c r="CY4" s="586"/>
      <c r="CZ4" s="586"/>
      <c r="DA4" s="587"/>
      <c r="DB4" s="585">
        <v>15.8</v>
      </c>
      <c r="DC4" s="586"/>
      <c r="DD4" s="586"/>
      <c r="DE4" s="586"/>
      <c r="DF4" s="586"/>
      <c r="DG4" s="586"/>
      <c r="DH4" s="586"/>
      <c r="DI4" s="587"/>
    </row>
    <row r="5" spans="1:119" ht="18.75" customHeight="1" x14ac:dyDescent="0.2">
      <c r="A5" s="40"/>
      <c r="B5" s="592"/>
      <c r="C5" s="434"/>
      <c r="D5" s="434"/>
      <c r="E5" s="593"/>
      <c r="F5" s="593"/>
      <c r="G5" s="593"/>
      <c r="H5" s="593"/>
      <c r="I5" s="593"/>
      <c r="J5" s="593"/>
      <c r="K5" s="593"/>
      <c r="L5" s="593"/>
      <c r="M5" s="593"/>
      <c r="N5" s="593"/>
      <c r="O5" s="593"/>
      <c r="P5" s="593"/>
      <c r="Q5" s="593"/>
      <c r="R5" s="432"/>
      <c r="S5" s="432"/>
      <c r="T5" s="432"/>
      <c r="U5" s="432"/>
      <c r="V5" s="596"/>
      <c r="W5" s="515"/>
      <c r="X5" s="433"/>
      <c r="Y5" s="433"/>
      <c r="Z5" s="433"/>
      <c r="AA5" s="433"/>
      <c r="AB5" s="434"/>
      <c r="AC5" s="432"/>
      <c r="AD5" s="433"/>
      <c r="AE5" s="433"/>
      <c r="AF5" s="433"/>
      <c r="AG5" s="433"/>
      <c r="AH5" s="433"/>
      <c r="AI5" s="433"/>
      <c r="AJ5" s="433"/>
      <c r="AK5" s="433"/>
      <c r="AL5" s="597"/>
      <c r="AM5" s="486" t="s">
        <v>31</v>
      </c>
      <c r="AN5" s="390"/>
      <c r="AO5" s="390"/>
      <c r="AP5" s="390"/>
      <c r="AQ5" s="390"/>
      <c r="AR5" s="390"/>
      <c r="AS5" s="390"/>
      <c r="AT5" s="391"/>
      <c r="AU5" s="466" t="s">
        <v>32</v>
      </c>
      <c r="AV5" s="467"/>
      <c r="AW5" s="467"/>
      <c r="AX5" s="467"/>
      <c r="AY5" s="396" t="s">
        <v>33</v>
      </c>
      <c r="AZ5" s="397"/>
      <c r="BA5" s="397"/>
      <c r="BB5" s="397"/>
      <c r="BC5" s="397"/>
      <c r="BD5" s="397"/>
      <c r="BE5" s="397"/>
      <c r="BF5" s="397"/>
      <c r="BG5" s="397"/>
      <c r="BH5" s="397"/>
      <c r="BI5" s="397"/>
      <c r="BJ5" s="397"/>
      <c r="BK5" s="397"/>
      <c r="BL5" s="397"/>
      <c r="BM5" s="398"/>
      <c r="BN5" s="416">
        <v>22898172</v>
      </c>
      <c r="BO5" s="417"/>
      <c r="BP5" s="417"/>
      <c r="BQ5" s="417"/>
      <c r="BR5" s="417"/>
      <c r="BS5" s="417"/>
      <c r="BT5" s="417"/>
      <c r="BU5" s="418"/>
      <c r="BV5" s="416">
        <v>22282458</v>
      </c>
      <c r="BW5" s="417"/>
      <c r="BX5" s="417"/>
      <c r="BY5" s="417"/>
      <c r="BZ5" s="417"/>
      <c r="CA5" s="417"/>
      <c r="CB5" s="417"/>
      <c r="CC5" s="418"/>
      <c r="CD5" s="425" t="s">
        <v>34</v>
      </c>
      <c r="CE5" s="370"/>
      <c r="CF5" s="370"/>
      <c r="CG5" s="370"/>
      <c r="CH5" s="370"/>
      <c r="CI5" s="370"/>
      <c r="CJ5" s="370"/>
      <c r="CK5" s="370"/>
      <c r="CL5" s="370"/>
      <c r="CM5" s="370"/>
      <c r="CN5" s="370"/>
      <c r="CO5" s="370"/>
      <c r="CP5" s="370"/>
      <c r="CQ5" s="370"/>
      <c r="CR5" s="370"/>
      <c r="CS5" s="426"/>
      <c r="CT5" s="386">
        <v>87.5</v>
      </c>
      <c r="CU5" s="387"/>
      <c r="CV5" s="387"/>
      <c r="CW5" s="387"/>
      <c r="CX5" s="387"/>
      <c r="CY5" s="387"/>
      <c r="CZ5" s="387"/>
      <c r="DA5" s="388"/>
      <c r="DB5" s="386">
        <v>85.7</v>
      </c>
      <c r="DC5" s="387"/>
      <c r="DD5" s="387"/>
      <c r="DE5" s="387"/>
      <c r="DF5" s="387"/>
      <c r="DG5" s="387"/>
      <c r="DH5" s="387"/>
      <c r="DI5" s="388"/>
    </row>
    <row r="6" spans="1:119" ht="18.75" customHeight="1" x14ac:dyDescent="0.2">
      <c r="A6" s="40"/>
      <c r="B6" s="562" t="s">
        <v>35</v>
      </c>
      <c r="C6" s="431"/>
      <c r="D6" s="431"/>
      <c r="E6" s="563"/>
      <c r="F6" s="563"/>
      <c r="G6" s="563"/>
      <c r="H6" s="563"/>
      <c r="I6" s="563"/>
      <c r="J6" s="563"/>
      <c r="K6" s="563"/>
      <c r="L6" s="563" t="s">
        <v>36</v>
      </c>
      <c r="M6" s="563"/>
      <c r="N6" s="563"/>
      <c r="O6" s="563"/>
      <c r="P6" s="563"/>
      <c r="Q6" s="563"/>
      <c r="R6" s="458"/>
      <c r="S6" s="458"/>
      <c r="T6" s="458"/>
      <c r="U6" s="458"/>
      <c r="V6" s="569"/>
      <c r="W6" s="497" t="s">
        <v>37</v>
      </c>
      <c r="X6" s="430"/>
      <c r="Y6" s="430"/>
      <c r="Z6" s="430"/>
      <c r="AA6" s="430"/>
      <c r="AB6" s="431"/>
      <c r="AC6" s="574" t="s">
        <v>38</v>
      </c>
      <c r="AD6" s="575"/>
      <c r="AE6" s="575"/>
      <c r="AF6" s="575"/>
      <c r="AG6" s="575"/>
      <c r="AH6" s="575"/>
      <c r="AI6" s="575"/>
      <c r="AJ6" s="575"/>
      <c r="AK6" s="575"/>
      <c r="AL6" s="576"/>
      <c r="AM6" s="486" t="s">
        <v>39</v>
      </c>
      <c r="AN6" s="390"/>
      <c r="AO6" s="390"/>
      <c r="AP6" s="390"/>
      <c r="AQ6" s="390"/>
      <c r="AR6" s="390"/>
      <c r="AS6" s="390"/>
      <c r="AT6" s="391"/>
      <c r="AU6" s="466" t="s">
        <v>32</v>
      </c>
      <c r="AV6" s="467"/>
      <c r="AW6" s="467"/>
      <c r="AX6" s="467"/>
      <c r="AY6" s="396" t="s">
        <v>40</v>
      </c>
      <c r="AZ6" s="397"/>
      <c r="BA6" s="397"/>
      <c r="BB6" s="397"/>
      <c r="BC6" s="397"/>
      <c r="BD6" s="397"/>
      <c r="BE6" s="397"/>
      <c r="BF6" s="397"/>
      <c r="BG6" s="397"/>
      <c r="BH6" s="397"/>
      <c r="BI6" s="397"/>
      <c r="BJ6" s="397"/>
      <c r="BK6" s="397"/>
      <c r="BL6" s="397"/>
      <c r="BM6" s="398"/>
      <c r="BN6" s="416">
        <v>1271262</v>
      </c>
      <c r="BO6" s="417"/>
      <c r="BP6" s="417"/>
      <c r="BQ6" s="417"/>
      <c r="BR6" s="417"/>
      <c r="BS6" s="417"/>
      <c r="BT6" s="417"/>
      <c r="BU6" s="418"/>
      <c r="BV6" s="416">
        <v>2218699</v>
      </c>
      <c r="BW6" s="417"/>
      <c r="BX6" s="417"/>
      <c r="BY6" s="417"/>
      <c r="BZ6" s="417"/>
      <c r="CA6" s="417"/>
      <c r="CB6" s="417"/>
      <c r="CC6" s="418"/>
      <c r="CD6" s="425" t="s">
        <v>41</v>
      </c>
      <c r="CE6" s="370"/>
      <c r="CF6" s="370"/>
      <c r="CG6" s="370"/>
      <c r="CH6" s="370"/>
      <c r="CI6" s="370"/>
      <c r="CJ6" s="370"/>
      <c r="CK6" s="370"/>
      <c r="CL6" s="370"/>
      <c r="CM6" s="370"/>
      <c r="CN6" s="370"/>
      <c r="CO6" s="370"/>
      <c r="CP6" s="370"/>
      <c r="CQ6" s="370"/>
      <c r="CR6" s="370"/>
      <c r="CS6" s="426"/>
      <c r="CT6" s="559">
        <v>87.7</v>
      </c>
      <c r="CU6" s="560"/>
      <c r="CV6" s="560"/>
      <c r="CW6" s="560"/>
      <c r="CX6" s="560"/>
      <c r="CY6" s="560"/>
      <c r="CZ6" s="560"/>
      <c r="DA6" s="561"/>
      <c r="DB6" s="559">
        <v>86.1</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86" t="s">
        <v>42</v>
      </c>
      <c r="AN7" s="390"/>
      <c r="AO7" s="390"/>
      <c r="AP7" s="390"/>
      <c r="AQ7" s="390"/>
      <c r="AR7" s="390"/>
      <c r="AS7" s="390"/>
      <c r="AT7" s="391"/>
      <c r="AU7" s="466" t="s">
        <v>32</v>
      </c>
      <c r="AV7" s="467"/>
      <c r="AW7" s="467"/>
      <c r="AX7" s="467"/>
      <c r="AY7" s="396" t="s">
        <v>43</v>
      </c>
      <c r="AZ7" s="397"/>
      <c r="BA7" s="397"/>
      <c r="BB7" s="397"/>
      <c r="BC7" s="397"/>
      <c r="BD7" s="397"/>
      <c r="BE7" s="397"/>
      <c r="BF7" s="397"/>
      <c r="BG7" s="397"/>
      <c r="BH7" s="397"/>
      <c r="BI7" s="397"/>
      <c r="BJ7" s="397"/>
      <c r="BK7" s="397"/>
      <c r="BL7" s="397"/>
      <c r="BM7" s="398"/>
      <c r="BN7" s="416">
        <v>409531</v>
      </c>
      <c r="BO7" s="417"/>
      <c r="BP7" s="417"/>
      <c r="BQ7" s="417"/>
      <c r="BR7" s="417"/>
      <c r="BS7" s="417"/>
      <c r="BT7" s="417"/>
      <c r="BU7" s="418"/>
      <c r="BV7" s="416">
        <v>282343</v>
      </c>
      <c r="BW7" s="417"/>
      <c r="BX7" s="417"/>
      <c r="BY7" s="417"/>
      <c r="BZ7" s="417"/>
      <c r="CA7" s="417"/>
      <c r="CB7" s="417"/>
      <c r="CC7" s="418"/>
      <c r="CD7" s="425" t="s">
        <v>44</v>
      </c>
      <c r="CE7" s="370"/>
      <c r="CF7" s="370"/>
      <c r="CG7" s="370"/>
      <c r="CH7" s="370"/>
      <c r="CI7" s="370"/>
      <c r="CJ7" s="370"/>
      <c r="CK7" s="370"/>
      <c r="CL7" s="370"/>
      <c r="CM7" s="370"/>
      <c r="CN7" s="370"/>
      <c r="CO7" s="370"/>
      <c r="CP7" s="370"/>
      <c r="CQ7" s="370"/>
      <c r="CR7" s="370"/>
      <c r="CS7" s="426"/>
      <c r="CT7" s="416">
        <v>12328777</v>
      </c>
      <c r="CU7" s="417"/>
      <c r="CV7" s="417"/>
      <c r="CW7" s="417"/>
      <c r="CX7" s="417"/>
      <c r="CY7" s="417"/>
      <c r="CZ7" s="417"/>
      <c r="DA7" s="418"/>
      <c r="DB7" s="416">
        <v>12260105</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2"/>
      <c r="X8" s="483"/>
      <c r="Y8" s="483"/>
      <c r="Z8" s="483"/>
      <c r="AA8" s="483"/>
      <c r="AB8" s="498"/>
      <c r="AC8" s="579"/>
      <c r="AD8" s="580"/>
      <c r="AE8" s="580"/>
      <c r="AF8" s="580"/>
      <c r="AG8" s="580"/>
      <c r="AH8" s="580"/>
      <c r="AI8" s="580"/>
      <c r="AJ8" s="580"/>
      <c r="AK8" s="580"/>
      <c r="AL8" s="581"/>
      <c r="AM8" s="486" t="s">
        <v>45</v>
      </c>
      <c r="AN8" s="390"/>
      <c r="AO8" s="390"/>
      <c r="AP8" s="390"/>
      <c r="AQ8" s="390"/>
      <c r="AR8" s="390"/>
      <c r="AS8" s="390"/>
      <c r="AT8" s="391"/>
      <c r="AU8" s="466" t="s">
        <v>32</v>
      </c>
      <c r="AV8" s="467"/>
      <c r="AW8" s="467"/>
      <c r="AX8" s="467"/>
      <c r="AY8" s="396" t="s">
        <v>46</v>
      </c>
      <c r="AZ8" s="397"/>
      <c r="BA8" s="397"/>
      <c r="BB8" s="397"/>
      <c r="BC8" s="397"/>
      <c r="BD8" s="397"/>
      <c r="BE8" s="397"/>
      <c r="BF8" s="397"/>
      <c r="BG8" s="397"/>
      <c r="BH8" s="397"/>
      <c r="BI8" s="397"/>
      <c r="BJ8" s="397"/>
      <c r="BK8" s="397"/>
      <c r="BL8" s="397"/>
      <c r="BM8" s="398"/>
      <c r="BN8" s="416">
        <v>861731</v>
      </c>
      <c r="BO8" s="417"/>
      <c r="BP8" s="417"/>
      <c r="BQ8" s="417"/>
      <c r="BR8" s="417"/>
      <c r="BS8" s="417"/>
      <c r="BT8" s="417"/>
      <c r="BU8" s="418"/>
      <c r="BV8" s="416">
        <v>1936356</v>
      </c>
      <c r="BW8" s="417"/>
      <c r="BX8" s="417"/>
      <c r="BY8" s="417"/>
      <c r="BZ8" s="417"/>
      <c r="CA8" s="417"/>
      <c r="CB8" s="417"/>
      <c r="CC8" s="418"/>
      <c r="CD8" s="425" t="s">
        <v>47</v>
      </c>
      <c r="CE8" s="370"/>
      <c r="CF8" s="370"/>
      <c r="CG8" s="370"/>
      <c r="CH8" s="370"/>
      <c r="CI8" s="370"/>
      <c r="CJ8" s="370"/>
      <c r="CK8" s="370"/>
      <c r="CL8" s="370"/>
      <c r="CM8" s="370"/>
      <c r="CN8" s="370"/>
      <c r="CO8" s="370"/>
      <c r="CP8" s="370"/>
      <c r="CQ8" s="370"/>
      <c r="CR8" s="370"/>
      <c r="CS8" s="426"/>
      <c r="CT8" s="521">
        <v>0.43</v>
      </c>
      <c r="CU8" s="522"/>
      <c r="CV8" s="522"/>
      <c r="CW8" s="522"/>
      <c r="CX8" s="522"/>
      <c r="CY8" s="522"/>
      <c r="CZ8" s="522"/>
      <c r="DA8" s="523"/>
      <c r="DB8" s="521">
        <v>0.42</v>
      </c>
      <c r="DC8" s="522"/>
      <c r="DD8" s="522"/>
      <c r="DE8" s="522"/>
      <c r="DF8" s="522"/>
      <c r="DG8" s="522"/>
      <c r="DH8" s="522"/>
      <c r="DI8" s="523"/>
    </row>
    <row r="9" spans="1:119" ht="18.75" customHeight="1" thickBot="1" x14ac:dyDescent="0.25">
      <c r="A9" s="40"/>
      <c r="B9" s="548" t="s">
        <v>48</v>
      </c>
      <c r="C9" s="549"/>
      <c r="D9" s="549"/>
      <c r="E9" s="549"/>
      <c r="F9" s="549"/>
      <c r="G9" s="549"/>
      <c r="H9" s="549"/>
      <c r="I9" s="549"/>
      <c r="J9" s="549"/>
      <c r="K9" s="469"/>
      <c r="L9" s="550" t="s">
        <v>49</v>
      </c>
      <c r="M9" s="551"/>
      <c r="N9" s="551"/>
      <c r="O9" s="551"/>
      <c r="P9" s="551"/>
      <c r="Q9" s="552"/>
      <c r="R9" s="553">
        <v>30383</v>
      </c>
      <c r="S9" s="554"/>
      <c r="T9" s="554"/>
      <c r="U9" s="554"/>
      <c r="V9" s="555"/>
      <c r="W9" s="480" t="s">
        <v>50</v>
      </c>
      <c r="X9" s="481"/>
      <c r="Y9" s="481"/>
      <c r="Z9" s="481"/>
      <c r="AA9" s="481"/>
      <c r="AB9" s="481"/>
      <c r="AC9" s="481"/>
      <c r="AD9" s="481"/>
      <c r="AE9" s="481"/>
      <c r="AF9" s="481"/>
      <c r="AG9" s="481"/>
      <c r="AH9" s="481"/>
      <c r="AI9" s="481"/>
      <c r="AJ9" s="481"/>
      <c r="AK9" s="481"/>
      <c r="AL9" s="556"/>
      <c r="AM9" s="486" t="s">
        <v>51</v>
      </c>
      <c r="AN9" s="390"/>
      <c r="AO9" s="390"/>
      <c r="AP9" s="390"/>
      <c r="AQ9" s="390"/>
      <c r="AR9" s="390"/>
      <c r="AS9" s="390"/>
      <c r="AT9" s="391"/>
      <c r="AU9" s="466" t="s">
        <v>32</v>
      </c>
      <c r="AV9" s="467"/>
      <c r="AW9" s="467"/>
      <c r="AX9" s="467"/>
      <c r="AY9" s="396" t="s">
        <v>52</v>
      </c>
      <c r="AZ9" s="397"/>
      <c r="BA9" s="397"/>
      <c r="BB9" s="397"/>
      <c r="BC9" s="397"/>
      <c r="BD9" s="397"/>
      <c r="BE9" s="397"/>
      <c r="BF9" s="397"/>
      <c r="BG9" s="397"/>
      <c r="BH9" s="397"/>
      <c r="BI9" s="397"/>
      <c r="BJ9" s="397"/>
      <c r="BK9" s="397"/>
      <c r="BL9" s="397"/>
      <c r="BM9" s="398"/>
      <c r="BN9" s="416">
        <v>-1074625</v>
      </c>
      <c r="BO9" s="417"/>
      <c r="BP9" s="417"/>
      <c r="BQ9" s="417"/>
      <c r="BR9" s="417"/>
      <c r="BS9" s="417"/>
      <c r="BT9" s="417"/>
      <c r="BU9" s="418"/>
      <c r="BV9" s="416">
        <v>-446554</v>
      </c>
      <c r="BW9" s="417"/>
      <c r="BX9" s="417"/>
      <c r="BY9" s="417"/>
      <c r="BZ9" s="417"/>
      <c r="CA9" s="417"/>
      <c r="CB9" s="417"/>
      <c r="CC9" s="418"/>
      <c r="CD9" s="425" t="s">
        <v>53</v>
      </c>
      <c r="CE9" s="370"/>
      <c r="CF9" s="370"/>
      <c r="CG9" s="370"/>
      <c r="CH9" s="370"/>
      <c r="CI9" s="370"/>
      <c r="CJ9" s="370"/>
      <c r="CK9" s="370"/>
      <c r="CL9" s="370"/>
      <c r="CM9" s="370"/>
      <c r="CN9" s="370"/>
      <c r="CO9" s="370"/>
      <c r="CP9" s="370"/>
      <c r="CQ9" s="370"/>
      <c r="CR9" s="370"/>
      <c r="CS9" s="426"/>
      <c r="CT9" s="386">
        <v>11.3</v>
      </c>
      <c r="CU9" s="387"/>
      <c r="CV9" s="387"/>
      <c r="CW9" s="387"/>
      <c r="CX9" s="387"/>
      <c r="CY9" s="387"/>
      <c r="CZ9" s="387"/>
      <c r="DA9" s="388"/>
      <c r="DB9" s="386">
        <v>10.5</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54</v>
      </c>
      <c r="M10" s="390"/>
      <c r="N10" s="390"/>
      <c r="O10" s="390"/>
      <c r="P10" s="390"/>
      <c r="Q10" s="391"/>
      <c r="R10" s="392">
        <v>33199</v>
      </c>
      <c r="S10" s="393"/>
      <c r="T10" s="393"/>
      <c r="U10" s="393"/>
      <c r="V10" s="395"/>
      <c r="W10" s="557"/>
      <c r="X10" s="367"/>
      <c r="Y10" s="367"/>
      <c r="Z10" s="367"/>
      <c r="AA10" s="367"/>
      <c r="AB10" s="367"/>
      <c r="AC10" s="367"/>
      <c r="AD10" s="367"/>
      <c r="AE10" s="367"/>
      <c r="AF10" s="367"/>
      <c r="AG10" s="367"/>
      <c r="AH10" s="367"/>
      <c r="AI10" s="367"/>
      <c r="AJ10" s="367"/>
      <c r="AK10" s="367"/>
      <c r="AL10" s="558"/>
      <c r="AM10" s="486" t="s">
        <v>55</v>
      </c>
      <c r="AN10" s="390"/>
      <c r="AO10" s="390"/>
      <c r="AP10" s="390"/>
      <c r="AQ10" s="390"/>
      <c r="AR10" s="390"/>
      <c r="AS10" s="390"/>
      <c r="AT10" s="391"/>
      <c r="AU10" s="466" t="s">
        <v>56</v>
      </c>
      <c r="AV10" s="467"/>
      <c r="AW10" s="467"/>
      <c r="AX10" s="467"/>
      <c r="AY10" s="396" t="s">
        <v>57</v>
      </c>
      <c r="AZ10" s="397"/>
      <c r="BA10" s="397"/>
      <c r="BB10" s="397"/>
      <c r="BC10" s="397"/>
      <c r="BD10" s="397"/>
      <c r="BE10" s="397"/>
      <c r="BF10" s="397"/>
      <c r="BG10" s="397"/>
      <c r="BH10" s="397"/>
      <c r="BI10" s="397"/>
      <c r="BJ10" s="397"/>
      <c r="BK10" s="397"/>
      <c r="BL10" s="397"/>
      <c r="BM10" s="398"/>
      <c r="BN10" s="416">
        <v>6469</v>
      </c>
      <c r="BO10" s="417"/>
      <c r="BP10" s="417"/>
      <c r="BQ10" s="417"/>
      <c r="BR10" s="417"/>
      <c r="BS10" s="417"/>
      <c r="BT10" s="417"/>
      <c r="BU10" s="418"/>
      <c r="BV10" s="416">
        <v>2720</v>
      </c>
      <c r="BW10" s="417"/>
      <c r="BX10" s="417"/>
      <c r="BY10" s="417"/>
      <c r="BZ10" s="417"/>
      <c r="CA10" s="417"/>
      <c r="CB10" s="417"/>
      <c r="CC10" s="418"/>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48"/>
      <c r="C11" s="549"/>
      <c r="D11" s="549"/>
      <c r="E11" s="549"/>
      <c r="F11" s="549"/>
      <c r="G11" s="549"/>
      <c r="H11" s="549"/>
      <c r="I11" s="549"/>
      <c r="J11" s="549"/>
      <c r="K11" s="469"/>
      <c r="L11" s="371" t="s">
        <v>59</v>
      </c>
      <c r="M11" s="372"/>
      <c r="N11" s="372"/>
      <c r="O11" s="372"/>
      <c r="P11" s="372"/>
      <c r="Q11" s="373"/>
      <c r="R11" s="545" t="s">
        <v>60</v>
      </c>
      <c r="S11" s="546"/>
      <c r="T11" s="546"/>
      <c r="U11" s="546"/>
      <c r="V11" s="547"/>
      <c r="W11" s="557"/>
      <c r="X11" s="367"/>
      <c r="Y11" s="367"/>
      <c r="Z11" s="367"/>
      <c r="AA11" s="367"/>
      <c r="AB11" s="367"/>
      <c r="AC11" s="367"/>
      <c r="AD11" s="367"/>
      <c r="AE11" s="367"/>
      <c r="AF11" s="367"/>
      <c r="AG11" s="367"/>
      <c r="AH11" s="367"/>
      <c r="AI11" s="367"/>
      <c r="AJ11" s="367"/>
      <c r="AK11" s="367"/>
      <c r="AL11" s="558"/>
      <c r="AM11" s="486" t="s">
        <v>61</v>
      </c>
      <c r="AN11" s="390"/>
      <c r="AO11" s="390"/>
      <c r="AP11" s="390"/>
      <c r="AQ11" s="390"/>
      <c r="AR11" s="390"/>
      <c r="AS11" s="390"/>
      <c r="AT11" s="391"/>
      <c r="AU11" s="466" t="s">
        <v>56</v>
      </c>
      <c r="AV11" s="467"/>
      <c r="AW11" s="467"/>
      <c r="AX11" s="467"/>
      <c r="AY11" s="396" t="s">
        <v>62</v>
      </c>
      <c r="AZ11" s="397"/>
      <c r="BA11" s="397"/>
      <c r="BB11" s="397"/>
      <c r="BC11" s="397"/>
      <c r="BD11" s="397"/>
      <c r="BE11" s="397"/>
      <c r="BF11" s="397"/>
      <c r="BG11" s="397"/>
      <c r="BH11" s="397"/>
      <c r="BI11" s="397"/>
      <c r="BJ11" s="397"/>
      <c r="BK11" s="397"/>
      <c r="BL11" s="397"/>
      <c r="BM11" s="398"/>
      <c r="BN11" s="416">
        <v>275250</v>
      </c>
      <c r="BO11" s="417"/>
      <c r="BP11" s="417"/>
      <c r="BQ11" s="417"/>
      <c r="BR11" s="417"/>
      <c r="BS11" s="417"/>
      <c r="BT11" s="417"/>
      <c r="BU11" s="418"/>
      <c r="BV11" s="416">
        <v>66144</v>
      </c>
      <c r="BW11" s="417"/>
      <c r="BX11" s="417"/>
      <c r="BY11" s="417"/>
      <c r="BZ11" s="417"/>
      <c r="CA11" s="417"/>
      <c r="CB11" s="417"/>
      <c r="CC11" s="418"/>
      <c r="CD11" s="425" t="s">
        <v>63</v>
      </c>
      <c r="CE11" s="370"/>
      <c r="CF11" s="370"/>
      <c r="CG11" s="370"/>
      <c r="CH11" s="370"/>
      <c r="CI11" s="370"/>
      <c r="CJ11" s="370"/>
      <c r="CK11" s="370"/>
      <c r="CL11" s="370"/>
      <c r="CM11" s="370"/>
      <c r="CN11" s="370"/>
      <c r="CO11" s="370"/>
      <c r="CP11" s="370"/>
      <c r="CQ11" s="370"/>
      <c r="CR11" s="370"/>
      <c r="CS11" s="426"/>
      <c r="CT11" s="521" t="s">
        <v>64</v>
      </c>
      <c r="CU11" s="522"/>
      <c r="CV11" s="522"/>
      <c r="CW11" s="522"/>
      <c r="CX11" s="522"/>
      <c r="CY11" s="522"/>
      <c r="CZ11" s="522"/>
      <c r="DA11" s="523"/>
      <c r="DB11" s="521" t="s">
        <v>64</v>
      </c>
      <c r="DC11" s="522"/>
      <c r="DD11" s="522"/>
      <c r="DE11" s="522"/>
      <c r="DF11" s="522"/>
      <c r="DG11" s="522"/>
      <c r="DH11" s="522"/>
      <c r="DI11" s="523"/>
    </row>
    <row r="12" spans="1:119" ht="18.75" customHeight="1" x14ac:dyDescent="0.2">
      <c r="A12" s="40"/>
      <c r="B12" s="524" t="s">
        <v>65</v>
      </c>
      <c r="C12" s="525"/>
      <c r="D12" s="525"/>
      <c r="E12" s="525"/>
      <c r="F12" s="525"/>
      <c r="G12" s="525"/>
      <c r="H12" s="525"/>
      <c r="I12" s="525"/>
      <c r="J12" s="525"/>
      <c r="K12" s="526"/>
      <c r="L12" s="533" t="s">
        <v>66</v>
      </c>
      <c r="M12" s="534"/>
      <c r="N12" s="534"/>
      <c r="O12" s="534"/>
      <c r="P12" s="534"/>
      <c r="Q12" s="535"/>
      <c r="R12" s="536">
        <v>29514</v>
      </c>
      <c r="S12" s="537"/>
      <c r="T12" s="537"/>
      <c r="U12" s="537"/>
      <c r="V12" s="538"/>
      <c r="W12" s="539" t="s">
        <v>24</v>
      </c>
      <c r="X12" s="467"/>
      <c r="Y12" s="467"/>
      <c r="Z12" s="467"/>
      <c r="AA12" s="467"/>
      <c r="AB12" s="540"/>
      <c r="AC12" s="541" t="s">
        <v>67</v>
      </c>
      <c r="AD12" s="542"/>
      <c r="AE12" s="542"/>
      <c r="AF12" s="542"/>
      <c r="AG12" s="543"/>
      <c r="AH12" s="541" t="s">
        <v>68</v>
      </c>
      <c r="AI12" s="542"/>
      <c r="AJ12" s="542"/>
      <c r="AK12" s="542"/>
      <c r="AL12" s="544"/>
      <c r="AM12" s="486" t="s">
        <v>69</v>
      </c>
      <c r="AN12" s="390"/>
      <c r="AO12" s="390"/>
      <c r="AP12" s="390"/>
      <c r="AQ12" s="390"/>
      <c r="AR12" s="390"/>
      <c r="AS12" s="390"/>
      <c r="AT12" s="391"/>
      <c r="AU12" s="466" t="s">
        <v>32</v>
      </c>
      <c r="AV12" s="467"/>
      <c r="AW12" s="467"/>
      <c r="AX12" s="467"/>
      <c r="AY12" s="396" t="s">
        <v>70</v>
      </c>
      <c r="AZ12" s="397"/>
      <c r="BA12" s="397"/>
      <c r="BB12" s="397"/>
      <c r="BC12" s="397"/>
      <c r="BD12" s="397"/>
      <c r="BE12" s="397"/>
      <c r="BF12" s="397"/>
      <c r="BG12" s="397"/>
      <c r="BH12" s="397"/>
      <c r="BI12" s="397"/>
      <c r="BJ12" s="397"/>
      <c r="BK12" s="397"/>
      <c r="BL12" s="397"/>
      <c r="BM12" s="398"/>
      <c r="BN12" s="416">
        <v>0</v>
      </c>
      <c r="BO12" s="417"/>
      <c r="BP12" s="417"/>
      <c r="BQ12" s="417"/>
      <c r="BR12" s="417"/>
      <c r="BS12" s="417"/>
      <c r="BT12" s="417"/>
      <c r="BU12" s="418"/>
      <c r="BV12" s="416">
        <v>0</v>
      </c>
      <c r="BW12" s="417"/>
      <c r="BX12" s="417"/>
      <c r="BY12" s="417"/>
      <c r="BZ12" s="417"/>
      <c r="CA12" s="417"/>
      <c r="CB12" s="417"/>
      <c r="CC12" s="418"/>
      <c r="CD12" s="425" t="s">
        <v>71</v>
      </c>
      <c r="CE12" s="370"/>
      <c r="CF12" s="370"/>
      <c r="CG12" s="370"/>
      <c r="CH12" s="370"/>
      <c r="CI12" s="370"/>
      <c r="CJ12" s="370"/>
      <c r="CK12" s="370"/>
      <c r="CL12" s="370"/>
      <c r="CM12" s="370"/>
      <c r="CN12" s="370"/>
      <c r="CO12" s="370"/>
      <c r="CP12" s="370"/>
      <c r="CQ12" s="370"/>
      <c r="CR12" s="370"/>
      <c r="CS12" s="426"/>
      <c r="CT12" s="521" t="s">
        <v>64</v>
      </c>
      <c r="CU12" s="522"/>
      <c r="CV12" s="522"/>
      <c r="CW12" s="522"/>
      <c r="CX12" s="522"/>
      <c r="CY12" s="522"/>
      <c r="CZ12" s="522"/>
      <c r="DA12" s="523"/>
      <c r="DB12" s="521" t="s">
        <v>64</v>
      </c>
      <c r="DC12" s="522"/>
      <c r="DD12" s="522"/>
      <c r="DE12" s="522"/>
      <c r="DF12" s="522"/>
      <c r="DG12" s="522"/>
      <c r="DH12" s="522"/>
      <c r="DI12" s="523"/>
    </row>
    <row r="13" spans="1:119" ht="18.75" customHeight="1" x14ac:dyDescent="0.2">
      <c r="A13" s="40"/>
      <c r="B13" s="527"/>
      <c r="C13" s="528"/>
      <c r="D13" s="528"/>
      <c r="E13" s="528"/>
      <c r="F13" s="528"/>
      <c r="G13" s="528"/>
      <c r="H13" s="528"/>
      <c r="I13" s="528"/>
      <c r="J13" s="528"/>
      <c r="K13" s="529"/>
      <c r="L13" s="55"/>
      <c r="M13" s="509" t="s">
        <v>72</v>
      </c>
      <c r="N13" s="510"/>
      <c r="O13" s="510"/>
      <c r="P13" s="510"/>
      <c r="Q13" s="511"/>
      <c r="R13" s="512">
        <v>28846</v>
      </c>
      <c r="S13" s="513"/>
      <c r="T13" s="513"/>
      <c r="U13" s="513"/>
      <c r="V13" s="514"/>
      <c r="W13" s="497" t="s">
        <v>73</v>
      </c>
      <c r="X13" s="430"/>
      <c r="Y13" s="430"/>
      <c r="Z13" s="430"/>
      <c r="AA13" s="430"/>
      <c r="AB13" s="431"/>
      <c r="AC13" s="392">
        <v>804</v>
      </c>
      <c r="AD13" s="393"/>
      <c r="AE13" s="393"/>
      <c r="AF13" s="393"/>
      <c r="AG13" s="394"/>
      <c r="AH13" s="392">
        <v>992</v>
      </c>
      <c r="AI13" s="393"/>
      <c r="AJ13" s="393"/>
      <c r="AK13" s="393"/>
      <c r="AL13" s="395"/>
      <c r="AM13" s="486" t="s">
        <v>74</v>
      </c>
      <c r="AN13" s="390"/>
      <c r="AO13" s="390"/>
      <c r="AP13" s="390"/>
      <c r="AQ13" s="390"/>
      <c r="AR13" s="390"/>
      <c r="AS13" s="390"/>
      <c r="AT13" s="391"/>
      <c r="AU13" s="466" t="s">
        <v>56</v>
      </c>
      <c r="AV13" s="467"/>
      <c r="AW13" s="467"/>
      <c r="AX13" s="467"/>
      <c r="AY13" s="396" t="s">
        <v>75</v>
      </c>
      <c r="AZ13" s="397"/>
      <c r="BA13" s="397"/>
      <c r="BB13" s="397"/>
      <c r="BC13" s="397"/>
      <c r="BD13" s="397"/>
      <c r="BE13" s="397"/>
      <c r="BF13" s="397"/>
      <c r="BG13" s="397"/>
      <c r="BH13" s="397"/>
      <c r="BI13" s="397"/>
      <c r="BJ13" s="397"/>
      <c r="BK13" s="397"/>
      <c r="BL13" s="397"/>
      <c r="BM13" s="398"/>
      <c r="BN13" s="416">
        <v>-792906</v>
      </c>
      <c r="BO13" s="417"/>
      <c r="BP13" s="417"/>
      <c r="BQ13" s="417"/>
      <c r="BR13" s="417"/>
      <c r="BS13" s="417"/>
      <c r="BT13" s="417"/>
      <c r="BU13" s="418"/>
      <c r="BV13" s="416">
        <v>-377690</v>
      </c>
      <c r="BW13" s="417"/>
      <c r="BX13" s="417"/>
      <c r="BY13" s="417"/>
      <c r="BZ13" s="417"/>
      <c r="CA13" s="417"/>
      <c r="CB13" s="417"/>
      <c r="CC13" s="418"/>
      <c r="CD13" s="425" t="s">
        <v>76</v>
      </c>
      <c r="CE13" s="370"/>
      <c r="CF13" s="370"/>
      <c r="CG13" s="370"/>
      <c r="CH13" s="370"/>
      <c r="CI13" s="370"/>
      <c r="CJ13" s="370"/>
      <c r="CK13" s="370"/>
      <c r="CL13" s="370"/>
      <c r="CM13" s="370"/>
      <c r="CN13" s="370"/>
      <c r="CO13" s="370"/>
      <c r="CP13" s="370"/>
      <c r="CQ13" s="370"/>
      <c r="CR13" s="370"/>
      <c r="CS13" s="426"/>
      <c r="CT13" s="386">
        <v>7.1</v>
      </c>
      <c r="CU13" s="387"/>
      <c r="CV13" s="387"/>
      <c r="CW13" s="387"/>
      <c r="CX13" s="387"/>
      <c r="CY13" s="387"/>
      <c r="CZ13" s="387"/>
      <c r="DA13" s="388"/>
      <c r="DB13" s="386">
        <v>7</v>
      </c>
      <c r="DC13" s="387"/>
      <c r="DD13" s="387"/>
      <c r="DE13" s="387"/>
      <c r="DF13" s="387"/>
      <c r="DG13" s="387"/>
      <c r="DH13" s="387"/>
      <c r="DI13" s="388"/>
    </row>
    <row r="14" spans="1:119" ht="18.75" customHeight="1" thickBot="1" x14ac:dyDescent="0.25">
      <c r="A14" s="40"/>
      <c r="B14" s="527"/>
      <c r="C14" s="528"/>
      <c r="D14" s="528"/>
      <c r="E14" s="528"/>
      <c r="F14" s="528"/>
      <c r="G14" s="528"/>
      <c r="H14" s="528"/>
      <c r="I14" s="528"/>
      <c r="J14" s="528"/>
      <c r="K14" s="529"/>
      <c r="L14" s="502" t="s">
        <v>77</v>
      </c>
      <c r="M14" s="519"/>
      <c r="N14" s="519"/>
      <c r="O14" s="519"/>
      <c r="P14" s="519"/>
      <c r="Q14" s="520"/>
      <c r="R14" s="512">
        <v>29885</v>
      </c>
      <c r="S14" s="513"/>
      <c r="T14" s="513"/>
      <c r="U14" s="513"/>
      <c r="V14" s="514"/>
      <c r="W14" s="515"/>
      <c r="X14" s="433"/>
      <c r="Y14" s="433"/>
      <c r="Z14" s="433"/>
      <c r="AA14" s="433"/>
      <c r="AB14" s="434"/>
      <c r="AC14" s="505">
        <v>5.4</v>
      </c>
      <c r="AD14" s="506"/>
      <c r="AE14" s="506"/>
      <c r="AF14" s="506"/>
      <c r="AG14" s="507"/>
      <c r="AH14" s="505">
        <v>6.1</v>
      </c>
      <c r="AI14" s="506"/>
      <c r="AJ14" s="506"/>
      <c r="AK14" s="506"/>
      <c r="AL14" s="508"/>
      <c r="AM14" s="486"/>
      <c r="AN14" s="390"/>
      <c r="AO14" s="390"/>
      <c r="AP14" s="390"/>
      <c r="AQ14" s="390"/>
      <c r="AR14" s="390"/>
      <c r="AS14" s="390"/>
      <c r="AT14" s="391"/>
      <c r="AU14" s="466"/>
      <c r="AV14" s="467"/>
      <c r="AW14" s="467"/>
      <c r="AX14" s="467"/>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78</v>
      </c>
      <c r="CE14" s="423"/>
      <c r="CF14" s="423"/>
      <c r="CG14" s="423"/>
      <c r="CH14" s="423"/>
      <c r="CI14" s="423"/>
      <c r="CJ14" s="423"/>
      <c r="CK14" s="423"/>
      <c r="CL14" s="423"/>
      <c r="CM14" s="423"/>
      <c r="CN14" s="423"/>
      <c r="CO14" s="423"/>
      <c r="CP14" s="423"/>
      <c r="CQ14" s="423"/>
      <c r="CR14" s="423"/>
      <c r="CS14" s="424"/>
      <c r="CT14" s="516" t="s">
        <v>64</v>
      </c>
      <c r="CU14" s="517"/>
      <c r="CV14" s="517"/>
      <c r="CW14" s="517"/>
      <c r="CX14" s="517"/>
      <c r="CY14" s="517"/>
      <c r="CZ14" s="517"/>
      <c r="DA14" s="518"/>
      <c r="DB14" s="516" t="s">
        <v>64</v>
      </c>
      <c r="DC14" s="517"/>
      <c r="DD14" s="517"/>
      <c r="DE14" s="517"/>
      <c r="DF14" s="517"/>
      <c r="DG14" s="517"/>
      <c r="DH14" s="517"/>
      <c r="DI14" s="518"/>
    </row>
    <row r="15" spans="1:119" ht="18.75" customHeight="1" x14ac:dyDescent="0.2">
      <c r="A15" s="40"/>
      <c r="B15" s="527"/>
      <c r="C15" s="528"/>
      <c r="D15" s="528"/>
      <c r="E15" s="528"/>
      <c r="F15" s="528"/>
      <c r="G15" s="528"/>
      <c r="H15" s="528"/>
      <c r="I15" s="528"/>
      <c r="J15" s="528"/>
      <c r="K15" s="529"/>
      <c r="L15" s="55"/>
      <c r="M15" s="509" t="s">
        <v>72</v>
      </c>
      <c r="N15" s="510"/>
      <c r="O15" s="510"/>
      <c r="P15" s="510"/>
      <c r="Q15" s="511"/>
      <c r="R15" s="512">
        <v>29332</v>
      </c>
      <c r="S15" s="513"/>
      <c r="T15" s="513"/>
      <c r="U15" s="513"/>
      <c r="V15" s="514"/>
      <c r="W15" s="497" t="s">
        <v>79</v>
      </c>
      <c r="X15" s="430"/>
      <c r="Y15" s="430"/>
      <c r="Z15" s="430"/>
      <c r="AA15" s="430"/>
      <c r="AB15" s="431"/>
      <c r="AC15" s="392">
        <v>4945</v>
      </c>
      <c r="AD15" s="393"/>
      <c r="AE15" s="393"/>
      <c r="AF15" s="393"/>
      <c r="AG15" s="394"/>
      <c r="AH15" s="392">
        <v>5207</v>
      </c>
      <c r="AI15" s="393"/>
      <c r="AJ15" s="393"/>
      <c r="AK15" s="393"/>
      <c r="AL15" s="395"/>
      <c r="AM15" s="486"/>
      <c r="AN15" s="390"/>
      <c r="AO15" s="390"/>
      <c r="AP15" s="390"/>
      <c r="AQ15" s="390"/>
      <c r="AR15" s="390"/>
      <c r="AS15" s="390"/>
      <c r="AT15" s="391"/>
      <c r="AU15" s="466"/>
      <c r="AV15" s="467"/>
      <c r="AW15" s="467"/>
      <c r="AX15" s="467"/>
      <c r="AY15" s="408" t="s">
        <v>80</v>
      </c>
      <c r="AZ15" s="409"/>
      <c r="BA15" s="409"/>
      <c r="BB15" s="409"/>
      <c r="BC15" s="409"/>
      <c r="BD15" s="409"/>
      <c r="BE15" s="409"/>
      <c r="BF15" s="409"/>
      <c r="BG15" s="409"/>
      <c r="BH15" s="409"/>
      <c r="BI15" s="409"/>
      <c r="BJ15" s="409"/>
      <c r="BK15" s="409"/>
      <c r="BL15" s="409"/>
      <c r="BM15" s="410"/>
      <c r="BN15" s="411">
        <v>4681811</v>
      </c>
      <c r="BO15" s="412"/>
      <c r="BP15" s="412"/>
      <c r="BQ15" s="412"/>
      <c r="BR15" s="412"/>
      <c r="BS15" s="412"/>
      <c r="BT15" s="412"/>
      <c r="BU15" s="413"/>
      <c r="BV15" s="411">
        <v>4814953</v>
      </c>
      <c r="BW15" s="412"/>
      <c r="BX15" s="412"/>
      <c r="BY15" s="412"/>
      <c r="BZ15" s="412"/>
      <c r="CA15" s="412"/>
      <c r="CB15" s="412"/>
      <c r="CC15" s="413"/>
      <c r="CD15" s="499" t="s">
        <v>81</v>
      </c>
      <c r="CE15" s="500"/>
      <c r="CF15" s="500"/>
      <c r="CG15" s="500"/>
      <c r="CH15" s="500"/>
      <c r="CI15" s="500"/>
      <c r="CJ15" s="500"/>
      <c r="CK15" s="500"/>
      <c r="CL15" s="500"/>
      <c r="CM15" s="500"/>
      <c r="CN15" s="500"/>
      <c r="CO15" s="500"/>
      <c r="CP15" s="500"/>
      <c r="CQ15" s="500"/>
      <c r="CR15" s="500"/>
      <c r="CS15" s="501"/>
      <c r="CT15" s="56"/>
      <c r="CU15" s="57"/>
      <c r="CV15" s="57"/>
      <c r="CW15" s="57"/>
      <c r="CX15" s="57"/>
      <c r="CY15" s="57"/>
      <c r="CZ15" s="57"/>
      <c r="DA15" s="58"/>
      <c r="DB15" s="56"/>
      <c r="DC15" s="57"/>
      <c r="DD15" s="57"/>
      <c r="DE15" s="57"/>
      <c r="DF15" s="57"/>
      <c r="DG15" s="57"/>
      <c r="DH15" s="57"/>
      <c r="DI15" s="58"/>
    </row>
    <row r="16" spans="1:119" ht="18.75" customHeight="1" x14ac:dyDescent="0.2">
      <c r="A16" s="40"/>
      <c r="B16" s="527"/>
      <c r="C16" s="528"/>
      <c r="D16" s="528"/>
      <c r="E16" s="528"/>
      <c r="F16" s="528"/>
      <c r="G16" s="528"/>
      <c r="H16" s="528"/>
      <c r="I16" s="528"/>
      <c r="J16" s="528"/>
      <c r="K16" s="529"/>
      <c r="L16" s="502" t="s">
        <v>82</v>
      </c>
      <c r="M16" s="503"/>
      <c r="N16" s="503"/>
      <c r="O16" s="503"/>
      <c r="P16" s="503"/>
      <c r="Q16" s="504"/>
      <c r="R16" s="494" t="s">
        <v>83</v>
      </c>
      <c r="S16" s="495"/>
      <c r="T16" s="495"/>
      <c r="U16" s="495"/>
      <c r="V16" s="496"/>
      <c r="W16" s="515"/>
      <c r="X16" s="433"/>
      <c r="Y16" s="433"/>
      <c r="Z16" s="433"/>
      <c r="AA16" s="433"/>
      <c r="AB16" s="434"/>
      <c r="AC16" s="505">
        <v>33.1</v>
      </c>
      <c r="AD16" s="506"/>
      <c r="AE16" s="506"/>
      <c r="AF16" s="506"/>
      <c r="AG16" s="507"/>
      <c r="AH16" s="505">
        <v>31.9</v>
      </c>
      <c r="AI16" s="506"/>
      <c r="AJ16" s="506"/>
      <c r="AK16" s="506"/>
      <c r="AL16" s="508"/>
      <c r="AM16" s="486"/>
      <c r="AN16" s="390"/>
      <c r="AO16" s="390"/>
      <c r="AP16" s="390"/>
      <c r="AQ16" s="390"/>
      <c r="AR16" s="390"/>
      <c r="AS16" s="390"/>
      <c r="AT16" s="391"/>
      <c r="AU16" s="466"/>
      <c r="AV16" s="467"/>
      <c r="AW16" s="467"/>
      <c r="AX16" s="467"/>
      <c r="AY16" s="396" t="s">
        <v>84</v>
      </c>
      <c r="AZ16" s="397"/>
      <c r="BA16" s="397"/>
      <c r="BB16" s="397"/>
      <c r="BC16" s="397"/>
      <c r="BD16" s="397"/>
      <c r="BE16" s="397"/>
      <c r="BF16" s="397"/>
      <c r="BG16" s="397"/>
      <c r="BH16" s="397"/>
      <c r="BI16" s="397"/>
      <c r="BJ16" s="397"/>
      <c r="BK16" s="397"/>
      <c r="BL16" s="397"/>
      <c r="BM16" s="398"/>
      <c r="BN16" s="416">
        <v>11055553</v>
      </c>
      <c r="BO16" s="417"/>
      <c r="BP16" s="417"/>
      <c r="BQ16" s="417"/>
      <c r="BR16" s="417"/>
      <c r="BS16" s="417"/>
      <c r="BT16" s="417"/>
      <c r="BU16" s="418"/>
      <c r="BV16" s="416">
        <v>10910717</v>
      </c>
      <c r="BW16" s="417"/>
      <c r="BX16" s="417"/>
      <c r="BY16" s="417"/>
      <c r="BZ16" s="417"/>
      <c r="CA16" s="417"/>
      <c r="CB16" s="417"/>
      <c r="CC16" s="418"/>
      <c r="CD16" s="49"/>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30"/>
      <c r="C17" s="531"/>
      <c r="D17" s="531"/>
      <c r="E17" s="531"/>
      <c r="F17" s="531"/>
      <c r="G17" s="531"/>
      <c r="H17" s="531"/>
      <c r="I17" s="531"/>
      <c r="J17" s="531"/>
      <c r="K17" s="532"/>
      <c r="L17" s="59"/>
      <c r="M17" s="491" t="s">
        <v>85</v>
      </c>
      <c r="N17" s="492"/>
      <c r="O17" s="492"/>
      <c r="P17" s="492"/>
      <c r="Q17" s="493"/>
      <c r="R17" s="494" t="s">
        <v>86</v>
      </c>
      <c r="S17" s="495"/>
      <c r="T17" s="495"/>
      <c r="U17" s="495"/>
      <c r="V17" s="496"/>
      <c r="W17" s="497" t="s">
        <v>87</v>
      </c>
      <c r="X17" s="430"/>
      <c r="Y17" s="430"/>
      <c r="Z17" s="430"/>
      <c r="AA17" s="430"/>
      <c r="AB17" s="431"/>
      <c r="AC17" s="392">
        <v>9189</v>
      </c>
      <c r="AD17" s="393"/>
      <c r="AE17" s="393"/>
      <c r="AF17" s="393"/>
      <c r="AG17" s="394"/>
      <c r="AH17" s="392">
        <v>10114</v>
      </c>
      <c r="AI17" s="393"/>
      <c r="AJ17" s="393"/>
      <c r="AK17" s="393"/>
      <c r="AL17" s="395"/>
      <c r="AM17" s="486"/>
      <c r="AN17" s="390"/>
      <c r="AO17" s="390"/>
      <c r="AP17" s="390"/>
      <c r="AQ17" s="390"/>
      <c r="AR17" s="390"/>
      <c r="AS17" s="390"/>
      <c r="AT17" s="391"/>
      <c r="AU17" s="466"/>
      <c r="AV17" s="467"/>
      <c r="AW17" s="467"/>
      <c r="AX17" s="467"/>
      <c r="AY17" s="396" t="s">
        <v>88</v>
      </c>
      <c r="AZ17" s="397"/>
      <c r="BA17" s="397"/>
      <c r="BB17" s="397"/>
      <c r="BC17" s="397"/>
      <c r="BD17" s="397"/>
      <c r="BE17" s="397"/>
      <c r="BF17" s="397"/>
      <c r="BG17" s="397"/>
      <c r="BH17" s="397"/>
      <c r="BI17" s="397"/>
      <c r="BJ17" s="397"/>
      <c r="BK17" s="397"/>
      <c r="BL17" s="397"/>
      <c r="BM17" s="398"/>
      <c r="BN17" s="416">
        <v>5920242</v>
      </c>
      <c r="BO17" s="417"/>
      <c r="BP17" s="417"/>
      <c r="BQ17" s="417"/>
      <c r="BR17" s="417"/>
      <c r="BS17" s="417"/>
      <c r="BT17" s="417"/>
      <c r="BU17" s="418"/>
      <c r="BV17" s="416">
        <v>6096102</v>
      </c>
      <c r="BW17" s="417"/>
      <c r="BX17" s="417"/>
      <c r="BY17" s="417"/>
      <c r="BZ17" s="417"/>
      <c r="CA17" s="417"/>
      <c r="CB17" s="417"/>
      <c r="CC17" s="418"/>
      <c r="CD17" s="49"/>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89</v>
      </c>
      <c r="C18" s="469"/>
      <c r="D18" s="469"/>
      <c r="E18" s="470"/>
      <c r="F18" s="470"/>
      <c r="G18" s="470"/>
      <c r="H18" s="470"/>
      <c r="I18" s="470"/>
      <c r="J18" s="470"/>
      <c r="K18" s="470"/>
      <c r="L18" s="487">
        <v>445.63</v>
      </c>
      <c r="M18" s="487"/>
      <c r="N18" s="487"/>
      <c r="O18" s="487"/>
      <c r="P18" s="487"/>
      <c r="Q18" s="487"/>
      <c r="R18" s="488"/>
      <c r="S18" s="488"/>
      <c r="T18" s="488"/>
      <c r="U18" s="488"/>
      <c r="V18" s="489"/>
      <c r="W18" s="482"/>
      <c r="X18" s="483"/>
      <c r="Y18" s="483"/>
      <c r="Z18" s="483"/>
      <c r="AA18" s="483"/>
      <c r="AB18" s="498"/>
      <c r="AC18" s="380">
        <v>61.5</v>
      </c>
      <c r="AD18" s="381"/>
      <c r="AE18" s="381"/>
      <c r="AF18" s="381"/>
      <c r="AG18" s="490"/>
      <c r="AH18" s="380">
        <v>62</v>
      </c>
      <c r="AI18" s="381"/>
      <c r="AJ18" s="381"/>
      <c r="AK18" s="381"/>
      <c r="AL18" s="382"/>
      <c r="AM18" s="486"/>
      <c r="AN18" s="390"/>
      <c r="AO18" s="390"/>
      <c r="AP18" s="390"/>
      <c r="AQ18" s="390"/>
      <c r="AR18" s="390"/>
      <c r="AS18" s="390"/>
      <c r="AT18" s="391"/>
      <c r="AU18" s="466"/>
      <c r="AV18" s="467"/>
      <c r="AW18" s="467"/>
      <c r="AX18" s="467"/>
      <c r="AY18" s="396" t="s">
        <v>90</v>
      </c>
      <c r="AZ18" s="397"/>
      <c r="BA18" s="397"/>
      <c r="BB18" s="397"/>
      <c r="BC18" s="397"/>
      <c r="BD18" s="397"/>
      <c r="BE18" s="397"/>
      <c r="BF18" s="397"/>
      <c r="BG18" s="397"/>
      <c r="BH18" s="397"/>
      <c r="BI18" s="397"/>
      <c r="BJ18" s="397"/>
      <c r="BK18" s="397"/>
      <c r="BL18" s="397"/>
      <c r="BM18" s="398"/>
      <c r="BN18" s="416">
        <v>10924523</v>
      </c>
      <c r="BO18" s="417"/>
      <c r="BP18" s="417"/>
      <c r="BQ18" s="417"/>
      <c r="BR18" s="417"/>
      <c r="BS18" s="417"/>
      <c r="BT18" s="417"/>
      <c r="BU18" s="418"/>
      <c r="BV18" s="416">
        <v>10555245</v>
      </c>
      <c r="BW18" s="417"/>
      <c r="BX18" s="417"/>
      <c r="BY18" s="417"/>
      <c r="BZ18" s="417"/>
      <c r="CA18" s="417"/>
      <c r="CB18" s="417"/>
      <c r="CC18" s="418"/>
      <c r="CD18" s="49"/>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91</v>
      </c>
      <c r="C19" s="469"/>
      <c r="D19" s="469"/>
      <c r="E19" s="470"/>
      <c r="F19" s="470"/>
      <c r="G19" s="470"/>
      <c r="H19" s="470"/>
      <c r="I19" s="470"/>
      <c r="J19" s="470"/>
      <c r="K19" s="470"/>
      <c r="L19" s="471">
        <v>68</v>
      </c>
      <c r="M19" s="471"/>
      <c r="N19" s="471"/>
      <c r="O19" s="471"/>
      <c r="P19" s="471"/>
      <c r="Q19" s="471"/>
      <c r="R19" s="472"/>
      <c r="S19" s="472"/>
      <c r="T19" s="472"/>
      <c r="U19" s="472"/>
      <c r="V19" s="473"/>
      <c r="W19" s="480"/>
      <c r="X19" s="481"/>
      <c r="Y19" s="481"/>
      <c r="Z19" s="481"/>
      <c r="AA19" s="481"/>
      <c r="AB19" s="481"/>
      <c r="AC19" s="484"/>
      <c r="AD19" s="484"/>
      <c r="AE19" s="484"/>
      <c r="AF19" s="484"/>
      <c r="AG19" s="484"/>
      <c r="AH19" s="484"/>
      <c r="AI19" s="484"/>
      <c r="AJ19" s="484"/>
      <c r="AK19" s="484"/>
      <c r="AL19" s="485"/>
      <c r="AM19" s="486"/>
      <c r="AN19" s="390"/>
      <c r="AO19" s="390"/>
      <c r="AP19" s="390"/>
      <c r="AQ19" s="390"/>
      <c r="AR19" s="390"/>
      <c r="AS19" s="390"/>
      <c r="AT19" s="391"/>
      <c r="AU19" s="466"/>
      <c r="AV19" s="467"/>
      <c r="AW19" s="467"/>
      <c r="AX19" s="467"/>
      <c r="AY19" s="396" t="s">
        <v>92</v>
      </c>
      <c r="AZ19" s="397"/>
      <c r="BA19" s="397"/>
      <c r="BB19" s="397"/>
      <c r="BC19" s="397"/>
      <c r="BD19" s="397"/>
      <c r="BE19" s="397"/>
      <c r="BF19" s="397"/>
      <c r="BG19" s="397"/>
      <c r="BH19" s="397"/>
      <c r="BI19" s="397"/>
      <c r="BJ19" s="397"/>
      <c r="BK19" s="397"/>
      <c r="BL19" s="397"/>
      <c r="BM19" s="398"/>
      <c r="BN19" s="416">
        <v>17118181</v>
      </c>
      <c r="BO19" s="417"/>
      <c r="BP19" s="417"/>
      <c r="BQ19" s="417"/>
      <c r="BR19" s="417"/>
      <c r="BS19" s="417"/>
      <c r="BT19" s="417"/>
      <c r="BU19" s="418"/>
      <c r="BV19" s="416">
        <v>17143216</v>
      </c>
      <c r="BW19" s="417"/>
      <c r="BX19" s="417"/>
      <c r="BY19" s="417"/>
      <c r="BZ19" s="417"/>
      <c r="CA19" s="417"/>
      <c r="CB19" s="417"/>
      <c r="CC19" s="418"/>
      <c r="CD19" s="49"/>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93</v>
      </c>
      <c r="C20" s="469"/>
      <c r="D20" s="469"/>
      <c r="E20" s="470"/>
      <c r="F20" s="470"/>
      <c r="G20" s="470"/>
      <c r="H20" s="470"/>
      <c r="I20" s="470"/>
      <c r="J20" s="470"/>
      <c r="K20" s="470"/>
      <c r="L20" s="471">
        <v>11306</v>
      </c>
      <c r="M20" s="471"/>
      <c r="N20" s="471"/>
      <c r="O20" s="471"/>
      <c r="P20" s="471"/>
      <c r="Q20" s="471"/>
      <c r="R20" s="472"/>
      <c r="S20" s="472"/>
      <c r="T20" s="472"/>
      <c r="U20" s="472"/>
      <c r="V20" s="473"/>
      <c r="W20" s="482"/>
      <c r="X20" s="483"/>
      <c r="Y20" s="483"/>
      <c r="Z20" s="483"/>
      <c r="AA20" s="483"/>
      <c r="AB20" s="483"/>
      <c r="AC20" s="474"/>
      <c r="AD20" s="474"/>
      <c r="AE20" s="474"/>
      <c r="AF20" s="474"/>
      <c r="AG20" s="474"/>
      <c r="AH20" s="474"/>
      <c r="AI20" s="474"/>
      <c r="AJ20" s="474"/>
      <c r="AK20" s="474"/>
      <c r="AL20" s="475"/>
      <c r="AM20" s="476"/>
      <c r="AN20" s="372"/>
      <c r="AO20" s="372"/>
      <c r="AP20" s="372"/>
      <c r="AQ20" s="372"/>
      <c r="AR20" s="372"/>
      <c r="AS20" s="372"/>
      <c r="AT20" s="373"/>
      <c r="AU20" s="477"/>
      <c r="AV20" s="478"/>
      <c r="AW20" s="478"/>
      <c r="AX20" s="479"/>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49"/>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46" t="s">
        <v>94</v>
      </c>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8"/>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49"/>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49" t="s">
        <v>95</v>
      </c>
      <c r="C22" s="450"/>
      <c r="D22" s="451"/>
      <c r="E22" s="458" t="s">
        <v>24</v>
      </c>
      <c r="F22" s="430"/>
      <c r="G22" s="430"/>
      <c r="H22" s="430"/>
      <c r="I22" s="430"/>
      <c r="J22" s="430"/>
      <c r="K22" s="431"/>
      <c r="L22" s="458" t="s">
        <v>96</v>
      </c>
      <c r="M22" s="430"/>
      <c r="N22" s="430"/>
      <c r="O22" s="430"/>
      <c r="P22" s="431"/>
      <c r="Q22" s="440" t="s">
        <v>97</v>
      </c>
      <c r="R22" s="441"/>
      <c r="S22" s="441"/>
      <c r="T22" s="441"/>
      <c r="U22" s="441"/>
      <c r="V22" s="459"/>
      <c r="W22" s="461" t="s">
        <v>98</v>
      </c>
      <c r="X22" s="450"/>
      <c r="Y22" s="451"/>
      <c r="Z22" s="458" t="s">
        <v>24</v>
      </c>
      <c r="AA22" s="430"/>
      <c r="AB22" s="430"/>
      <c r="AC22" s="430"/>
      <c r="AD22" s="430"/>
      <c r="AE22" s="430"/>
      <c r="AF22" s="430"/>
      <c r="AG22" s="431"/>
      <c r="AH22" s="429" t="s">
        <v>99</v>
      </c>
      <c r="AI22" s="430"/>
      <c r="AJ22" s="430"/>
      <c r="AK22" s="430"/>
      <c r="AL22" s="431"/>
      <c r="AM22" s="429" t="s">
        <v>100</v>
      </c>
      <c r="AN22" s="435"/>
      <c r="AO22" s="435"/>
      <c r="AP22" s="435"/>
      <c r="AQ22" s="435"/>
      <c r="AR22" s="436"/>
      <c r="AS22" s="440" t="s">
        <v>97</v>
      </c>
      <c r="AT22" s="441"/>
      <c r="AU22" s="441"/>
      <c r="AV22" s="441"/>
      <c r="AW22" s="441"/>
      <c r="AX22" s="442"/>
      <c r="AY22" s="408" t="s">
        <v>101</v>
      </c>
      <c r="AZ22" s="409"/>
      <c r="BA22" s="409"/>
      <c r="BB22" s="409"/>
      <c r="BC22" s="409"/>
      <c r="BD22" s="409"/>
      <c r="BE22" s="409"/>
      <c r="BF22" s="409"/>
      <c r="BG22" s="409"/>
      <c r="BH22" s="409"/>
      <c r="BI22" s="409"/>
      <c r="BJ22" s="409"/>
      <c r="BK22" s="409"/>
      <c r="BL22" s="409"/>
      <c r="BM22" s="410"/>
      <c r="BN22" s="411">
        <v>16635468</v>
      </c>
      <c r="BO22" s="412"/>
      <c r="BP22" s="412"/>
      <c r="BQ22" s="412"/>
      <c r="BR22" s="412"/>
      <c r="BS22" s="412"/>
      <c r="BT22" s="412"/>
      <c r="BU22" s="413"/>
      <c r="BV22" s="411">
        <v>17160426</v>
      </c>
      <c r="BW22" s="412"/>
      <c r="BX22" s="412"/>
      <c r="BY22" s="412"/>
      <c r="BZ22" s="412"/>
      <c r="CA22" s="412"/>
      <c r="CB22" s="412"/>
      <c r="CC22" s="413"/>
      <c r="CD22" s="49"/>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52"/>
      <c r="C23" s="453"/>
      <c r="D23" s="454"/>
      <c r="E23" s="432"/>
      <c r="F23" s="433"/>
      <c r="G23" s="433"/>
      <c r="H23" s="433"/>
      <c r="I23" s="433"/>
      <c r="J23" s="433"/>
      <c r="K23" s="434"/>
      <c r="L23" s="432"/>
      <c r="M23" s="433"/>
      <c r="N23" s="433"/>
      <c r="O23" s="433"/>
      <c r="P23" s="434"/>
      <c r="Q23" s="443"/>
      <c r="R23" s="444"/>
      <c r="S23" s="444"/>
      <c r="T23" s="444"/>
      <c r="U23" s="444"/>
      <c r="V23" s="460"/>
      <c r="W23" s="462"/>
      <c r="X23" s="453"/>
      <c r="Y23" s="454"/>
      <c r="Z23" s="432"/>
      <c r="AA23" s="433"/>
      <c r="AB23" s="433"/>
      <c r="AC23" s="433"/>
      <c r="AD23" s="433"/>
      <c r="AE23" s="433"/>
      <c r="AF23" s="433"/>
      <c r="AG23" s="434"/>
      <c r="AH23" s="432"/>
      <c r="AI23" s="433"/>
      <c r="AJ23" s="433"/>
      <c r="AK23" s="433"/>
      <c r="AL23" s="434"/>
      <c r="AM23" s="437"/>
      <c r="AN23" s="438"/>
      <c r="AO23" s="438"/>
      <c r="AP23" s="438"/>
      <c r="AQ23" s="438"/>
      <c r="AR23" s="439"/>
      <c r="AS23" s="443"/>
      <c r="AT23" s="444"/>
      <c r="AU23" s="444"/>
      <c r="AV23" s="444"/>
      <c r="AW23" s="444"/>
      <c r="AX23" s="445"/>
      <c r="AY23" s="396" t="s">
        <v>102</v>
      </c>
      <c r="AZ23" s="397"/>
      <c r="BA23" s="397"/>
      <c r="BB23" s="397"/>
      <c r="BC23" s="397"/>
      <c r="BD23" s="397"/>
      <c r="BE23" s="397"/>
      <c r="BF23" s="397"/>
      <c r="BG23" s="397"/>
      <c r="BH23" s="397"/>
      <c r="BI23" s="397"/>
      <c r="BJ23" s="397"/>
      <c r="BK23" s="397"/>
      <c r="BL23" s="397"/>
      <c r="BM23" s="398"/>
      <c r="BN23" s="416">
        <v>5651146</v>
      </c>
      <c r="BO23" s="417"/>
      <c r="BP23" s="417"/>
      <c r="BQ23" s="417"/>
      <c r="BR23" s="417"/>
      <c r="BS23" s="417"/>
      <c r="BT23" s="417"/>
      <c r="BU23" s="418"/>
      <c r="BV23" s="416">
        <v>6075361</v>
      </c>
      <c r="BW23" s="417"/>
      <c r="BX23" s="417"/>
      <c r="BY23" s="417"/>
      <c r="BZ23" s="417"/>
      <c r="CA23" s="417"/>
      <c r="CB23" s="417"/>
      <c r="CC23" s="418"/>
      <c r="CD23" s="49"/>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52"/>
      <c r="C24" s="453"/>
      <c r="D24" s="454"/>
      <c r="E24" s="389" t="s">
        <v>103</v>
      </c>
      <c r="F24" s="390"/>
      <c r="G24" s="390"/>
      <c r="H24" s="390"/>
      <c r="I24" s="390"/>
      <c r="J24" s="390"/>
      <c r="K24" s="391"/>
      <c r="L24" s="392">
        <v>1</v>
      </c>
      <c r="M24" s="393"/>
      <c r="N24" s="393"/>
      <c r="O24" s="393"/>
      <c r="P24" s="394"/>
      <c r="Q24" s="392">
        <v>8172</v>
      </c>
      <c r="R24" s="393"/>
      <c r="S24" s="393"/>
      <c r="T24" s="393"/>
      <c r="U24" s="393"/>
      <c r="V24" s="394"/>
      <c r="W24" s="462"/>
      <c r="X24" s="453"/>
      <c r="Y24" s="454"/>
      <c r="Z24" s="389" t="s">
        <v>104</v>
      </c>
      <c r="AA24" s="390"/>
      <c r="AB24" s="390"/>
      <c r="AC24" s="390"/>
      <c r="AD24" s="390"/>
      <c r="AE24" s="390"/>
      <c r="AF24" s="390"/>
      <c r="AG24" s="391"/>
      <c r="AH24" s="392">
        <v>265</v>
      </c>
      <c r="AI24" s="393"/>
      <c r="AJ24" s="393"/>
      <c r="AK24" s="393"/>
      <c r="AL24" s="394"/>
      <c r="AM24" s="392">
        <v>809045</v>
      </c>
      <c r="AN24" s="393"/>
      <c r="AO24" s="393"/>
      <c r="AP24" s="393"/>
      <c r="AQ24" s="393"/>
      <c r="AR24" s="394"/>
      <c r="AS24" s="392">
        <v>3053</v>
      </c>
      <c r="AT24" s="393"/>
      <c r="AU24" s="393"/>
      <c r="AV24" s="393"/>
      <c r="AW24" s="393"/>
      <c r="AX24" s="395"/>
      <c r="AY24" s="383" t="s">
        <v>105</v>
      </c>
      <c r="AZ24" s="384"/>
      <c r="BA24" s="384"/>
      <c r="BB24" s="384"/>
      <c r="BC24" s="384"/>
      <c r="BD24" s="384"/>
      <c r="BE24" s="384"/>
      <c r="BF24" s="384"/>
      <c r="BG24" s="384"/>
      <c r="BH24" s="384"/>
      <c r="BI24" s="384"/>
      <c r="BJ24" s="384"/>
      <c r="BK24" s="384"/>
      <c r="BL24" s="384"/>
      <c r="BM24" s="385"/>
      <c r="BN24" s="416">
        <v>10652619</v>
      </c>
      <c r="BO24" s="417"/>
      <c r="BP24" s="417"/>
      <c r="BQ24" s="417"/>
      <c r="BR24" s="417"/>
      <c r="BS24" s="417"/>
      <c r="BT24" s="417"/>
      <c r="BU24" s="418"/>
      <c r="BV24" s="416">
        <v>10518326</v>
      </c>
      <c r="BW24" s="417"/>
      <c r="BX24" s="417"/>
      <c r="BY24" s="417"/>
      <c r="BZ24" s="417"/>
      <c r="CA24" s="417"/>
      <c r="CB24" s="417"/>
      <c r="CC24" s="418"/>
      <c r="CD24" s="49"/>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52"/>
      <c r="C25" s="453"/>
      <c r="D25" s="454"/>
      <c r="E25" s="389" t="s">
        <v>106</v>
      </c>
      <c r="F25" s="390"/>
      <c r="G25" s="390"/>
      <c r="H25" s="390"/>
      <c r="I25" s="390"/>
      <c r="J25" s="390"/>
      <c r="K25" s="391"/>
      <c r="L25" s="392">
        <v>1</v>
      </c>
      <c r="M25" s="393"/>
      <c r="N25" s="393"/>
      <c r="O25" s="393"/>
      <c r="P25" s="394"/>
      <c r="Q25" s="392">
        <v>6154</v>
      </c>
      <c r="R25" s="393"/>
      <c r="S25" s="393"/>
      <c r="T25" s="393"/>
      <c r="U25" s="393"/>
      <c r="V25" s="394"/>
      <c r="W25" s="462"/>
      <c r="X25" s="453"/>
      <c r="Y25" s="454"/>
      <c r="Z25" s="389" t="s">
        <v>107</v>
      </c>
      <c r="AA25" s="390"/>
      <c r="AB25" s="390"/>
      <c r="AC25" s="390"/>
      <c r="AD25" s="390"/>
      <c r="AE25" s="390"/>
      <c r="AF25" s="390"/>
      <c r="AG25" s="391"/>
      <c r="AH25" s="392" t="s">
        <v>64</v>
      </c>
      <c r="AI25" s="393"/>
      <c r="AJ25" s="393"/>
      <c r="AK25" s="393"/>
      <c r="AL25" s="394"/>
      <c r="AM25" s="392" t="s">
        <v>64</v>
      </c>
      <c r="AN25" s="393"/>
      <c r="AO25" s="393"/>
      <c r="AP25" s="393"/>
      <c r="AQ25" s="393"/>
      <c r="AR25" s="394"/>
      <c r="AS25" s="392" t="s">
        <v>64</v>
      </c>
      <c r="AT25" s="393"/>
      <c r="AU25" s="393"/>
      <c r="AV25" s="393"/>
      <c r="AW25" s="393"/>
      <c r="AX25" s="395"/>
      <c r="AY25" s="408" t="s">
        <v>108</v>
      </c>
      <c r="AZ25" s="409"/>
      <c r="BA25" s="409"/>
      <c r="BB25" s="409"/>
      <c r="BC25" s="409"/>
      <c r="BD25" s="409"/>
      <c r="BE25" s="409"/>
      <c r="BF25" s="409"/>
      <c r="BG25" s="409"/>
      <c r="BH25" s="409"/>
      <c r="BI25" s="409"/>
      <c r="BJ25" s="409"/>
      <c r="BK25" s="409"/>
      <c r="BL25" s="409"/>
      <c r="BM25" s="410"/>
      <c r="BN25" s="411">
        <v>265761</v>
      </c>
      <c r="BO25" s="412"/>
      <c r="BP25" s="412"/>
      <c r="BQ25" s="412"/>
      <c r="BR25" s="412"/>
      <c r="BS25" s="412"/>
      <c r="BT25" s="412"/>
      <c r="BU25" s="413"/>
      <c r="BV25" s="411">
        <v>214135</v>
      </c>
      <c r="BW25" s="412"/>
      <c r="BX25" s="412"/>
      <c r="BY25" s="412"/>
      <c r="BZ25" s="412"/>
      <c r="CA25" s="412"/>
      <c r="CB25" s="412"/>
      <c r="CC25" s="413"/>
      <c r="CD25" s="49"/>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52"/>
      <c r="C26" s="453"/>
      <c r="D26" s="454"/>
      <c r="E26" s="389" t="s">
        <v>109</v>
      </c>
      <c r="F26" s="390"/>
      <c r="G26" s="390"/>
      <c r="H26" s="390"/>
      <c r="I26" s="390"/>
      <c r="J26" s="390"/>
      <c r="K26" s="391"/>
      <c r="L26" s="392">
        <v>1</v>
      </c>
      <c r="M26" s="393"/>
      <c r="N26" s="393"/>
      <c r="O26" s="393"/>
      <c r="P26" s="394"/>
      <c r="Q26" s="392">
        <v>5387</v>
      </c>
      <c r="R26" s="393"/>
      <c r="S26" s="393"/>
      <c r="T26" s="393"/>
      <c r="U26" s="393"/>
      <c r="V26" s="394"/>
      <c r="W26" s="462"/>
      <c r="X26" s="453"/>
      <c r="Y26" s="454"/>
      <c r="Z26" s="389" t="s">
        <v>110</v>
      </c>
      <c r="AA26" s="427"/>
      <c r="AB26" s="427"/>
      <c r="AC26" s="427"/>
      <c r="AD26" s="427"/>
      <c r="AE26" s="427"/>
      <c r="AF26" s="427"/>
      <c r="AG26" s="428"/>
      <c r="AH26" s="392">
        <v>11</v>
      </c>
      <c r="AI26" s="393"/>
      <c r="AJ26" s="393"/>
      <c r="AK26" s="393"/>
      <c r="AL26" s="394"/>
      <c r="AM26" s="392">
        <v>33088</v>
      </c>
      <c r="AN26" s="393"/>
      <c r="AO26" s="393"/>
      <c r="AP26" s="393"/>
      <c r="AQ26" s="393"/>
      <c r="AR26" s="394"/>
      <c r="AS26" s="392">
        <v>3008</v>
      </c>
      <c r="AT26" s="393"/>
      <c r="AU26" s="393"/>
      <c r="AV26" s="393"/>
      <c r="AW26" s="393"/>
      <c r="AX26" s="395"/>
      <c r="AY26" s="425" t="s">
        <v>111</v>
      </c>
      <c r="AZ26" s="370"/>
      <c r="BA26" s="370"/>
      <c r="BB26" s="370"/>
      <c r="BC26" s="370"/>
      <c r="BD26" s="370"/>
      <c r="BE26" s="370"/>
      <c r="BF26" s="370"/>
      <c r="BG26" s="370"/>
      <c r="BH26" s="370"/>
      <c r="BI26" s="370"/>
      <c r="BJ26" s="370"/>
      <c r="BK26" s="370"/>
      <c r="BL26" s="370"/>
      <c r="BM26" s="426"/>
      <c r="BN26" s="416" t="s">
        <v>64</v>
      </c>
      <c r="BO26" s="417"/>
      <c r="BP26" s="417"/>
      <c r="BQ26" s="417"/>
      <c r="BR26" s="417"/>
      <c r="BS26" s="417"/>
      <c r="BT26" s="417"/>
      <c r="BU26" s="418"/>
      <c r="BV26" s="416" t="s">
        <v>64</v>
      </c>
      <c r="BW26" s="417"/>
      <c r="BX26" s="417"/>
      <c r="BY26" s="417"/>
      <c r="BZ26" s="417"/>
      <c r="CA26" s="417"/>
      <c r="CB26" s="417"/>
      <c r="CC26" s="418"/>
      <c r="CD26" s="49"/>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52"/>
      <c r="C27" s="453"/>
      <c r="D27" s="454"/>
      <c r="E27" s="389" t="s">
        <v>112</v>
      </c>
      <c r="F27" s="390"/>
      <c r="G27" s="390"/>
      <c r="H27" s="390"/>
      <c r="I27" s="390"/>
      <c r="J27" s="390"/>
      <c r="K27" s="391"/>
      <c r="L27" s="392">
        <v>1</v>
      </c>
      <c r="M27" s="393"/>
      <c r="N27" s="393"/>
      <c r="O27" s="393"/>
      <c r="P27" s="394"/>
      <c r="Q27" s="392">
        <v>3681</v>
      </c>
      <c r="R27" s="393"/>
      <c r="S27" s="393"/>
      <c r="T27" s="393"/>
      <c r="U27" s="393"/>
      <c r="V27" s="394"/>
      <c r="W27" s="462"/>
      <c r="X27" s="453"/>
      <c r="Y27" s="454"/>
      <c r="Z27" s="389" t="s">
        <v>113</v>
      </c>
      <c r="AA27" s="390"/>
      <c r="AB27" s="390"/>
      <c r="AC27" s="390"/>
      <c r="AD27" s="390"/>
      <c r="AE27" s="390"/>
      <c r="AF27" s="390"/>
      <c r="AG27" s="391"/>
      <c r="AH27" s="392">
        <v>29</v>
      </c>
      <c r="AI27" s="393"/>
      <c r="AJ27" s="393"/>
      <c r="AK27" s="393"/>
      <c r="AL27" s="394"/>
      <c r="AM27" s="392">
        <v>88572</v>
      </c>
      <c r="AN27" s="393"/>
      <c r="AO27" s="393"/>
      <c r="AP27" s="393"/>
      <c r="AQ27" s="393"/>
      <c r="AR27" s="394"/>
      <c r="AS27" s="392">
        <v>3054</v>
      </c>
      <c r="AT27" s="393"/>
      <c r="AU27" s="393"/>
      <c r="AV27" s="393"/>
      <c r="AW27" s="393"/>
      <c r="AX27" s="395"/>
      <c r="AY27" s="422" t="s">
        <v>114</v>
      </c>
      <c r="AZ27" s="423"/>
      <c r="BA27" s="423"/>
      <c r="BB27" s="423"/>
      <c r="BC27" s="423"/>
      <c r="BD27" s="423"/>
      <c r="BE27" s="423"/>
      <c r="BF27" s="423"/>
      <c r="BG27" s="423"/>
      <c r="BH27" s="423"/>
      <c r="BI27" s="423"/>
      <c r="BJ27" s="423"/>
      <c r="BK27" s="423"/>
      <c r="BL27" s="423"/>
      <c r="BM27" s="424"/>
      <c r="BN27" s="419" t="s">
        <v>64</v>
      </c>
      <c r="BO27" s="420"/>
      <c r="BP27" s="420"/>
      <c r="BQ27" s="420"/>
      <c r="BR27" s="420"/>
      <c r="BS27" s="420"/>
      <c r="BT27" s="420"/>
      <c r="BU27" s="421"/>
      <c r="BV27" s="419" t="s">
        <v>64</v>
      </c>
      <c r="BW27" s="420"/>
      <c r="BX27" s="420"/>
      <c r="BY27" s="420"/>
      <c r="BZ27" s="420"/>
      <c r="CA27" s="420"/>
      <c r="CB27" s="420"/>
      <c r="CC27" s="421"/>
      <c r="CD27" s="43"/>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52"/>
      <c r="C28" s="453"/>
      <c r="D28" s="454"/>
      <c r="E28" s="389" t="s">
        <v>115</v>
      </c>
      <c r="F28" s="390"/>
      <c r="G28" s="390"/>
      <c r="H28" s="390"/>
      <c r="I28" s="390"/>
      <c r="J28" s="390"/>
      <c r="K28" s="391"/>
      <c r="L28" s="392">
        <v>1</v>
      </c>
      <c r="M28" s="393"/>
      <c r="N28" s="393"/>
      <c r="O28" s="393"/>
      <c r="P28" s="394"/>
      <c r="Q28" s="392">
        <v>3002</v>
      </c>
      <c r="R28" s="393"/>
      <c r="S28" s="393"/>
      <c r="T28" s="393"/>
      <c r="U28" s="393"/>
      <c r="V28" s="394"/>
      <c r="W28" s="462"/>
      <c r="X28" s="453"/>
      <c r="Y28" s="454"/>
      <c r="Z28" s="389" t="s">
        <v>116</v>
      </c>
      <c r="AA28" s="390"/>
      <c r="AB28" s="390"/>
      <c r="AC28" s="390"/>
      <c r="AD28" s="390"/>
      <c r="AE28" s="390"/>
      <c r="AF28" s="390"/>
      <c r="AG28" s="391"/>
      <c r="AH28" s="392" t="s">
        <v>64</v>
      </c>
      <c r="AI28" s="393"/>
      <c r="AJ28" s="393"/>
      <c r="AK28" s="393"/>
      <c r="AL28" s="394"/>
      <c r="AM28" s="392" t="s">
        <v>64</v>
      </c>
      <c r="AN28" s="393"/>
      <c r="AO28" s="393"/>
      <c r="AP28" s="393"/>
      <c r="AQ28" s="393"/>
      <c r="AR28" s="394"/>
      <c r="AS28" s="392" t="s">
        <v>64</v>
      </c>
      <c r="AT28" s="393"/>
      <c r="AU28" s="393"/>
      <c r="AV28" s="393"/>
      <c r="AW28" s="393"/>
      <c r="AX28" s="395"/>
      <c r="AY28" s="399" t="s">
        <v>117</v>
      </c>
      <c r="AZ28" s="400"/>
      <c r="BA28" s="400"/>
      <c r="BB28" s="401"/>
      <c r="BC28" s="408" t="s">
        <v>118</v>
      </c>
      <c r="BD28" s="409"/>
      <c r="BE28" s="409"/>
      <c r="BF28" s="409"/>
      <c r="BG28" s="409"/>
      <c r="BH28" s="409"/>
      <c r="BI28" s="409"/>
      <c r="BJ28" s="409"/>
      <c r="BK28" s="409"/>
      <c r="BL28" s="409"/>
      <c r="BM28" s="410"/>
      <c r="BN28" s="411">
        <v>5113083</v>
      </c>
      <c r="BO28" s="412"/>
      <c r="BP28" s="412"/>
      <c r="BQ28" s="412"/>
      <c r="BR28" s="412"/>
      <c r="BS28" s="412"/>
      <c r="BT28" s="412"/>
      <c r="BU28" s="413"/>
      <c r="BV28" s="411">
        <v>5106614</v>
      </c>
      <c r="BW28" s="412"/>
      <c r="BX28" s="412"/>
      <c r="BY28" s="412"/>
      <c r="BZ28" s="412"/>
      <c r="CA28" s="412"/>
      <c r="CB28" s="412"/>
      <c r="CC28" s="413"/>
      <c r="CD28" s="49"/>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52"/>
      <c r="C29" s="453"/>
      <c r="D29" s="454"/>
      <c r="E29" s="389" t="s">
        <v>119</v>
      </c>
      <c r="F29" s="390"/>
      <c r="G29" s="390"/>
      <c r="H29" s="390"/>
      <c r="I29" s="390"/>
      <c r="J29" s="390"/>
      <c r="K29" s="391"/>
      <c r="L29" s="392">
        <v>16</v>
      </c>
      <c r="M29" s="393"/>
      <c r="N29" s="393"/>
      <c r="O29" s="393"/>
      <c r="P29" s="394"/>
      <c r="Q29" s="392">
        <v>2869</v>
      </c>
      <c r="R29" s="393"/>
      <c r="S29" s="393"/>
      <c r="T29" s="393"/>
      <c r="U29" s="393"/>
      <c r="V29" s="394"/>
      <c r="W29" s="463"/>
      <c r="X29" s="464"/>
      <c r="Y29" s="465"/>
      <c r="Z29" s="389" t="s">
        <v>120</v>
      </c>
      <c r="AA29" s="390"/>
      <c r="AB29" s="390"/>
      <c r="AC29" s="390"/>
      <c r="AD29" s="390"/>
      <c r="AE29" s="390"/>
      <c r="AF29" s="390"/>
      <c r="AG29" s="391"/>
      <c r="AH29" s="392">
        <v>294</v>
      </c>
      <c r="AI29" s="393"/>
      <c r="AJ29" s="393"/>
      <c r="AK29" s="393"/>
      <c r="AL29" s="394"/>
      <c r="AM29" s="392">
        <v>897617</v>
      </c>
      <c r="AN29" s="393"/>
      <c r="AO29" s="393"/>
      <c r="AP29" s="393"/>
      <c r="AQ29" s="393"/>
      <c r="AR29" s="394"/>
      <c r="AS29" s="392">
        <v>3053</v>
      </c>
      <c r="AT29" s="393"/>
      <c r="AU29" s="393"/>
      <c r="AV29" s="393"/>
      <c r="AW29" s="393"/>
      <c r="AX29" s="395"/>
      <c r="AY29" s="402"/>
      <c r="AZ29" s="403"/>
      <c r="BA29" s="403"/>
      <c r="BB29" s="404"/>
      <c r="BC29" s="396" t="s">
        <v>121</v>
      </c>
      <c r="BD29" s="397"/>
      <c r="BE29" s="397"/>
      <c r="BF29" s="397"/>
      <c r="BG29" s="397"/>
      <c r="BH29" s="397"/>
      <c r="BI29" s="397"/>
      <c r="BJ29" s="397"/>
      <c r="BK29" s="397"/>
      <c r="BL29" s="397"/>
      <c r="BM29" s="398"/>
      <c r="BN29" s="416">
        <v>518669</v>
      </c>
      <c r="BO29" s="417"/>
      <c r="BP29" s="417"/>
      <c r="BQ29" s="417"/>
      <c r="BR29" s="417"/>
      <c r="BS29" s="417"/>
      <c r="BT29" s="417"/>
      <c r="BU29" s="418"/>
      <c r="BV29" s="416">
        <v>293589</v>
      </c>
      <c r="BW29" s="417"/>
      <c r="BX29" s="417"/>
      <c r="BY29" s="417"/>
      <c r="BZ29" s="417"/>
      <c r="CA29" s="417"/>
      <c r="CB29" s="417"/>
      <c r="CC29" s="418"/>
      <c r="CD29" s="43"/>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55"/>
      <c r="C30" s="456"/>
      <c r="D30" s="457"/>
      <c r="E30" s="371"/>
      <c r="F30" s="372"/>
      <c r="G30" s="372"/>
      <c r="H30" s="372"/>
      <c r="I30" s="372"/>
      <c r="J30" s="372"/>
      <c r="K30" s="373"/>
      <c r="L30" s="374"/>
      <c r="M30" s="375"/>
      <c r="N30" s="375"/>
      <c r="O30" s="375"/>
      <c r="P30" s="376"/>
      <c r="Q30" s="374"/>
      <c r="R30" s="375"/>
      <c r="S30" s="375"/>
      <c r="T30" s="375"/>
      <c r="U30" s="375"/>
      <c r="V30" s="376"/>
      <c r="W30" s="377" t="s">
        <v>122</v>
      </c>
      <c r="X30" s="378"/>
      <c r="Y30" s="378"/>
      <c r="Z30" s="378"/>
      <c r="AA30" s="378"/>
      <c r="AB30" s="378"/>
      <c r="AC30" s="378"/>
      <c r="AD30" s="378"/>
      <c r="AE30" s="378"/>
      <c r="AF30" s="378"/>
      <c r="AG30" s="379"/>
      <c r="AH30" s="380">
        <v>93.7</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123</v>
      </c>
      <c r="BD30" s="384"/>
      <c r="BE30" s="384"/>
      <c r="BF30" s="384"/>
      <c r="BG30" s="384"/>
      <c r="BH30" s="384"/>
      <c r="BI30" s="384"/>
      <c r="BJ30" s="384"/>
      <c r="BK30" s="384"/>
      <c r="BL30" s="384"/>
      <c r="BM30" s="385"/>
      <c r="BN30" s="419">
        <v>6269063</v>
      </c>
      <c r="BO30" s="420"/>
      <c r="BP30" s="420"/>
      <c r="BQ30" s="420"/>
      <c r="BR30" s="420"/>
      <c r="BS30" s="420"/>
      <c r="BT30" s="420"/>
      <c r="BU30" s="421"/>
      <c r="BV30" s="419">
        <v>5925835</v>
      </c>
      <c r="BW30" s="420"/>
      <c r="BX30" s="420"/>
      <c r="BY30" s="420"/>
      <c r="BZ30" s="420"/>
      <c r="CA30" s="420"/>
      <c r="CB30" s="420"/>
      <c r="CC30" s="42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69" t="s">
        <v>124</v>
      </c>
      <c r="D32" s="369"/>
      <c r="E32" s="369"/>
      <c r="F32" s="369"/>
      <c r="G32" s="369"/>
      <c r="H32" s="369"/>
      <c r="I32" s="369"/>
      <c r="J32" s="369"/>
      <c r="K32" s="369"/>
      <c r="L32" s="369"/>
      <c r="M32" s="369"/>
      <c r="N32" s="369"/>
      <c r="O32" s="369"/>
      <c r="P32" s="369"/>
      <c r="Q32" s="369"/>
      <c r="R32" s="369"/>
      <c r="S32" s="369"/>
      <c r="U32" s="370" t="s">
        <v>125</v>
      </c>
      <c r="V32" s="370"/>
      <c r="W32" s="370"/>
      <c r="X32" s="370"/>
      <c r="Y32" s="370"/>
      <c r="Z32" s="370"/>
      <c r="AA32" s="370"/>
      <c r="AB32" s="370"/>
      <c r="AC32" s="370"/>
      <c r="AD32" s="370"/>
      <c r="AE32" s="370"/>
      <c r="AF32" s="370"/>
      <c r="AG32" s="370"/>
      <c r="AH32" s="370"/>
      <c r="AI32" s="370"/>
      <c r="AJ32" s="370"/>
      <c r="AK32" s="370"/>
      <c r="AM32" s="370" t="s">
        <v>126</v>
      </c>
      <c r="AN32" s="370"/>
      <c r="AO32" s="370"/>
      <c r="AP32" s="370"/>
      <c r="AQ32" s="370"/>
      <c r="AR32" s="370"/>
      <c r="AS32" s="370"/>
      <c r="AT32" s="370"/>
      <c r="AU32" s="370"/>
      <c r="AV32" s="370"/>
      <c r="AW32" s="370"/>
      <c r="AX32" s="370"/>
      <c r="AY32" s="370"/>
      <c r="AZ32" s="370"/>
      <c r="BA32" s="370"/>
      <c r="BB32" s="370"/>
      <c r="BC32" s="370"/>
      <c r="BE32" s="370" t="s">
        <v>127</v>
      </c>
      <c r="BF32" s="370"/>
      <c r="BG32" s="370"/>
      <c r="BH32" s="370"/>
      <c r="BI32" s="370"/>
      <c r="BJ32" s="370"/>
      <c r="BK32" s="370"/>
      <c r="BL32" s="370"/>
      <c r="BM32" s="370"/>
      <c r="BN32" s="370"/>
      <c r="BO32" s="370"/>
      <c r="BP32" s="370"/>
      <c r="BQ32" s="370"/>
      <c r="BR32" s="370"/>
      <c r="BS32" s="370"/>
      <c r="BT32" s="370"/>
      <c r="BU32" s="370"/>
      <c r="BW32" s="370" t="s">
        <v>128</v>
      </c>
      <c r="BX32" s="370"/>
      <c r="BY32" s="370"/>
      <c r="BZ32" s="370"/>
      <c r="CA32" s="370"/>
      <c r="CB32" s="370"/>
      <c r="CC32" s="370"/>
      <c r="CD32" s="370"/>
      <c r="CE32" s="370"/>
      <c r="CF32" s="370"/>
      <c r="CG32" s="370"/>
      <c r="CH32" s="370"/>
      <c r="CI32" s="370"/>
      <c r="CJ32" s="370"/>
      <c r="CK32" s="370"/>
      <c r="CL32" s="370"/>
      <c r="CM32" s="370"/>
      <c r="CO32" s="370" t="s">
        <v>129</v>
      </c>
      <c r="CP32" s="370"/>
      <c r="CQ32" s="370"/>
      <c r="CR32" s="370"/>
      <c r="CS32" s="370"/>
      <c r="CT32" s="370"/>
      <c r="CU32" s="370"/>
      <c r="CV32" s="370"/>
      <c r="CW32" s="370"/>
      <c r="CX32" s="370"/>
      <c r="CY32" s="370"/>
      <c r="CZ32" s="370"/>
      <c r="DA32" s="370"/>
      <c r="DB32" s="370"/>
      <c r="DC32" s="370"/>
      <c r="DD32" s="370"/>
      <c r="DE32" s="370"/>
      <c r="DI32" s="66"/>
    </row>
    <row r="33" spans="1:113" ht="13.5" customHeight="1" x14ac:dyDescent="0.2">
      <c r="A33" s="40"/>
      <c r="B33" s="67"/>
      <c r="C33" s="368" t="s">
        <v>130</v>
      </c>
      <c r="D33" s="368"/>
      <c r="E33" s="367" t="s">
        <v>131</v>
      </c>
      <c r="F33" s="367"/>
      <c r="G33" s="367"/>
      <c r="H33" s="367"/>
      <c r="I33" s="367"/>
      <c r="J33" s="367"/>
      <c r="K33" s="367"/>
      <c r="L33" s="367"/>
      <c r="M33" s="367"/>
      <c r="N33" s="367"/>
      <c r="O33" s="367"/>
      <c r="P33" s="367"/>
      <c r="Q33" s="367"/>
      <c r="R33" s="367"/>
      <c r="S33" s="367"/>
      <c r="T33" s="44"/>
      <c r="U33" s="368" t="s">
        <v>130</v>
      </c>
      <c r="V33" s="368"/>
      <c r="W33" s="367" t="s">
        <v>131</v>
      </c>
      <c r="X33" s="367"/>
      <c r="Y33" s="367"/>
      <c r="Z33" s="367"/>
      <c r="AA33" s="367"/>
      <c r="AB33" s="367"/>
      <c r="AC33" s="367"/>
      <c r="AD33" s="367"/>
      <c r="AE33" s="367"/>
      <c r="AF33" s="367"/>
      <c r="AG33" s="367"/>
      <c r="AH33" s="367"/>
      <c r="AI33" s="367"/>
      <c r="AJ33" s="367"/>
      <c r="AK33" s="367"/>
      <c r="AL33" s="44"/>
      <c r="AM33" s="368" t="s">
        <v>130</v>
      </c>
      <c r="AN33" s="368"/>
      <c r="AO33" s="367" t="s">
        <v>131</v>
      </c>
      <c r="AP33" s="367"/>
      <c r="AQ33" s="367"/>
      <c r="AR33" s="367"/>
      <c r="AS33" s="367"/>
      <c r="AT33" s="367"/>
      <c r="AU33" s="367"/>
      <c r="AV33" s="367"/>
      <c r="AW33" s="367"/>
      <c r="AX33" s="367"/>
      <c r="AY33" s="367"/>
      <c r="AZ33" s="367"/>
      <c r="BA33" s="367"/>
      <c r="BB33" s="367"/>
      <c r="BC33" s="367"/>
      <c r="BD33" s="50"/>
      <c r="BE33" s="367" t="s">
        <v>132</v>
      </c>
      <c r="BF33" s="367"/>
      <c r="BG33" s="367" t="s">
        <v>133</v>
      </c>
      <c r="BH33" s="367"/>
      <c r="BI33" s="367"/>
      <c r="BJ33" s="367"/>
      <c r="BK33" s="367"/>
      <c r="BL33" s="367"/>
      <c r="BM33" s="367"/>
      <c r="BN33" s="367"/>
      <c r="BO33" s="367"/>
      <c r="BP33" s="367"/>
      <c r="BQ33" s="367"/>
      <c r="BR33" s="367"/>
      <c r="BS33" s="367"/>
      <c r="BT33" s="367"/>
      <c r="BU33" s="367"/>
      <c r="BV33" s="50"/>
      <c r="BW33" s="368" t="s">
        <v>132</v>
      </c>
      <c r="BX33" s="368"/>
      <c r="BY33" s="367" t="s">
        <v>134</v>
      </c>
      <c r="BZ33" s="367"/>
      <c r="CA33" s="367"/>
      <c r="CB33" s="367"/>
      <c r="CC33" s="367"/>
      <c r="CD33" s="367"/>
      <c r="CE33" s="367"/>
      <c r="CF33" s="367"/>
      <c r="CG33" s="367"/>
      <c r="CH33" s="367"/>
      <c r="CI33" s="367"/>
      <c r="CJ33" s="367"/>
      <c r="CK33" s="367"/>
      <c r="CL33" s="367"/>
      <c r="CM33" s="367"/>
      <c r="CN33" s="44"/>
      <c r="CO33" s="368" t="s">
        <v>130</v>
      </c>
      <c r="CP33" s="368"/>
      <c r="CQ33" s="367" t="s">
        <v>135</v>
      </c>
      <c r="CR33" s="367"/>
      <c r="CS33" s="367"/>
      <c r="CT33" s="367"/>
      <c r="CU33" s="367"/>
      <c r="CV33" s="367"/>
      <c r="CW33" s="367"/>
      <c r="CX33" s="367"/>
      <c r="CY33" s="367"/>
      <c r="CZ33" s="367"/>
      <c r="DA33" s="367"/>
      <c r="DB33" s="367"/>
      <c r="DC33" s="367"/>
      <c r="DD33" s="367"/>
      <c r="DE33" s="367"/>
      <c r="DF33" s="44"/>
      <c r="DG33" s="366" t="s">
        <v>136</v>
      </c>
      <c r="DH33" s="366"/>
      <c r="DI33" s="45"/>
    </row>
    <row r="34" spans="1:113" ht="32.25" customHeight="1" x14ac:dyDescent="0.2">
      <c r="A34" s="40"/>
      <c r="B34" s="67"/>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2</v>
      </c>
      <c r="V34" s="364"/>
      <c r="W34" s="365" t="str">
        <f>IF('各会計、関係団体の財政状況及び健全化判断比率'!B28="","",'各会計、関係団体の財政状況及び健全化判断比率'!B28)</f>
        <v>国民健康保険特別会計</v>
      </c>
      <c r="X34" s="365"/>
      <c r="Y34" s="365"/>
      <c r="Z34" s="365"/>
      <c r="AA34" s="365"/>
      <c r="AB34" s="365"/>
      <c r="AC34" s="365"/>
      <c r="AD34" s="365"/>
      <c r="AE34" s="365"/>
      <c r="AF34" s="365"/>
      <c r="AG34" s="365"/>
      <c r="AH34" s="365"/>
      <c r="AI34" s="365"/>
      <c r="AJ34" s="365"/>
      <c r="AK34" s="365"/>
      <c r="AL34" s="40"/>
      <c r="AM34" s="364">
        <f>IF(AO34="","",MAX(C34:D43,U34:V43)+1)</f>
        <v>5</v>
      </c>
      <c r="AN34" s="364"/>
      <c r="AO34" s="365" t="str">
        <f>IF('各会計、関係団体の財政状況及び健全化判断比率'!B31="","",'各会計、関係団体の財政状況及び健全化判断比率'!B31)</f>
        <v>水道事業会計</v>
      </c>
      <c r="AP34" s="365"/>
      <c r="AQ34" s="365"/>
      <c r="AR34" s="365"/>
      <c r="AS34" s="365"/>
      <c r="AT34" s="365"/>
      <c r="AU34" s="365"/>
      <c r="AV34" s="365"/>
      <c r="AW34" s="365"/>
      <c r="AX34" s="365"/>
      <c r="AY34" s="365"/>
      <c r="AZ34" s="365"/>
      <c r="BA34" s="365"/>
      <c r="BB34" s="365"/>
      <c r="BC34" s="365"/>
      <c r="BD34" s="40"/>
      <c r="BE34" s="364" t="str">
        <f>IF(BG34="","",MAX(C34:D43,U34:V43,AM34:AN43)+1)</f>
        <v/>
      </c>
      <c r="BF34" s="364"/>
      <c r="BG34" s="365"/>
      <c r="BH34" s="365"/>
      <c r="BI34" s="365"/>
      <c r="BJ34" s="365"/>
      <c r="BK34" s="365"/>
      <c r="BL34" s="365"/>
      <c r="BM34" s="365"/>
      <c r="BN34" s="365"/>
      <c r="BO34" s="365"/>
      <c r="BP34" s="365"/>
      <c r="BQ34" s="365"/>
      <c r="BR34" s="365"/>
      <c r="BS34" s="365"/>
      <c r="BT34" s="365"/>
      <c r="BU34" s="365"/>
      <c r="BV34" s="40"/>
      <c r="BW34" s="364">
        <f>IF(BY34="","",MAX(C34:D43,U34:V43,AM34:AN43,BE34:BF43)+1)</f>
        <v>8</v>
      </c>
      <c r="BX34" s="364"/>
      <c r="BY34" s="365" t="str">
        <f>IF('各会計、関係団体の財政状況及び健全化判断比率'!B68="","",'各会計、関係団体の財政状況及び健全化判断比率'!B68)</f>
        <v>上越地域消防事務組合</v>
      </c>
      <c r="BZ34" s="365"/>
      <c r="CA34" s="365"/>
      <c r="CB34" s="365"/>
      <c r="CC34" s="365"/>
      <c r="CD34" s="365"/>
      <c r="CE34" s="365"/>
      <c r="CF34" s="365"/>
      <c r="CG34" s="365"/>
      <c r="CH34" s="365"/>
      <c r="CI34" s="365"/>
      <c r="CJ34" s="365"/>
      <c r="CK34" s="365"/>
      <c r="CL34" s="365"/>
      <c r="CM34" s="365"/>
      <c r="CN34" s="40"/>
      <c r="CO34" s="364">
        <f>IF(CQ34="","",MAX(C34:D43,U34:V43,AM34:AN43,BE34:BF43,BW34:BX43)+1)</f>
        <v>18</v>
      </c>
      <c r="CP34" s="364"/>
      <c r="CQ34" s="365" t="str">
        <f>IF('各会計、関係団体の財政状況及び健全化判断比率'!BS7="","",'各会計、関係団体の財政状況及び健全化判断比率'!BS7)</f>
        <v>妙高文化振興事業団</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
      </c>
      <c r="DH34" s="362"/>
      <c r="DI34" s="45"/>
    </row>
    <row r="35" spans="1:113" ht="32.25" customHeight="1" x14ac:dyDescent="0.2">
      <c r="A35" s="40"/>
      <c r="B35" s="67"/>
      <c r="C35" s="364" t="str">
        <f>IF(E35="","",C34+1)</f>
        <v/>
      </c>
      <c r="D35" s="364"/>
      <c r="E35" s="365" t="str">
        <f>IF('各会計、関係団体の財政状況及び健全化判断比率'!B8="","",'各会計、関係団体の財政状況及び健全化判断比率'!B8)</f>
        <v/>
      </c>
      <c r="F35" s="365"/>
      <c r="G35" s="365"/>
      <c r="H35" s="365"/>
      <c r="I35" s="365"/>
      <c r="J35" s="365"/>
      <c r="K35" s="365"/>
      <c r="L35" s="365"/>
      <c r="M35" s="365"/>
      <c r="N35" s="365"/>
      <c r="O35" s="365"/>
      <c r="P35" s="365"/>
      <c r="Q35" s="365"/>
      <c r="R35" s="365"/>
      <c r="S35" s="365"/>
      <c r="T35" s="40"/>
      <c r="U35" s="364">
        <f>IF(W35="","",U34+1)</f>
        <v>3</v>
      </c>
      <c r="V35" s="364"/>
      <c r="W35" s="365" t="str">
        <f>IF('各会計、関係団体の財政状況及び健全化判断比率'!B29="","",'各会計、関係団体の財政状況及び健全化判断比率'!B29)</f>
        <v>後期高齢者医療特別会計</v>
      </c>
      <c r="X35" s="365"/>
      <c r="Y35" s="365"/>
      <c r="Z35" s="365"/>
      <c r="AA35" s="365"/>
      <c r="AB35" s="365"/>
      <c r="AC35" s="365"/>
      <c r="AD35" s="365"/>
      <c r="AE35" s="365"/>
      <c r="AF35" s="365"/>
      <c r="AG35" s="365"/>
      <c r="AH35" s="365"/>
      <c r="AI35" s="365"/>
      <c r="AJ35" s="365"/>
      <c r="AK35" s="365"/>
      <c r="AL35" s="40"/>
      <c r="AM35" s="364">
        <f t="shared" ref="AM35:AM43" si="0">IF(AO35="","",AM34+1)</f>
        <v>6</v>
      </c>
      <c r="AN35" s="364"/>
      <c r="AO35" s="365" t="str">
        <f>IF('各会計、関係団体の財政状況及び健全化判断比率'!B32="","",'各会計、関係団体の財政状況及び健全化判断比率'!B32)</f>
        <v>簡易水道事業会計</v>
      </c>
      <c r="AP35" s="365"/>
      <c r="AQ35" s="365"/>
      <c r="AR35" s="365"/>
      <c r="AS35" s="365"/>
      <c r="AT35" s="365"/>
      <c r="AU35" s="365"/>
      <c r="AV35" s="365"/>
      <c r="AW35" s="365"/>
      <c r="AX35" s="365"/>
      <c r="AY35" s="365"/>
      <c r="AZ35" s="365"/>
      <c r="BA35" s="365"/>
      <c r="BB35" s="365"/>
      <c r="BC35" s="365"/>
      <c r="BD35" s="40"/>
      <c r="BE35" s="364" t="str">
        <f t="shared" ref="BE35:BE43" si="1">IF(BG35="","",BE34+1)</f>
        <v/>
      </c>
      <c r="BF35" s="364"/>
      <c r="BG35" s="365"/>
      <c r="BH35" s="365"/>
      <c r="BI35" s="365"/>
      <c r="BJ35" s="365"/>
      <c r="BK35" s="365"/>
      <c r="BL35" s="365"/>
      <c r="BM35" s="365"/>
      <c r="BN35" s="365"/>
      <c r="BO35" s="365"/>
      <c r="BP35" s="365"/>
      <c r="BQ35" s="365"/>
      <c r="BR35" s="365"/>
      <c r="BS35" s="365"/>
      <c r="BT35" s="365"/>
      <c r="BU35" s="365"/>
      <c r="BV35" s="40"/>
      <c r="BW35" s="364">
        <f t="shared" ref="BW35:BW43" si="2">IF(BY35="","",BW34+1)</f>
        <v>9</v>
      </c>
      <c r="BX35" s="364"/>
      <c r="BY35" s="365" t="str">
        <f>IF('各会計、関係団体の財政状況及び健全化判断比率'!B69="","",'各会計、関係団体の財政状況及び健全化判断比率'!B69)</f>
        <v>上越広域伝染病院組合</v>
      </c>
      <c r="BZ35" s="365"/>
      <c r="CA35" s="365"/>
      <c r="CB35" s="365"/>
      <c r="CC35" s="365"/>
      <c r="CD35" s="365"/>
      <c r="CE35" s="365"/>
      <c r="CF35" s="365"/>
      <c r="CG35" s="365"/>
      <c r="CH35" s="365"/>
      <c r="CI35" s="365"/>
      <c r="CJ35" s="365"/>
      <c r="CK35" s="365"/>
      <c r="CL35" s="365"/>
      <c r="CM35" s="365"/>
      <c r="CN35" s="40"/>
      <c r="CO35" s="364">
        <f t="shared" ref="CO35:CO43" si="3">IF(CQ35="","",CO34+1)</f>
        <v>19</v>
      </c>
      <c r="CP35" s="364"/>
      <c r="CQ35" s="365" t="str">
        <f>IF('各会計、関係団体の財政状況及び健全化判断比率'!BS8="","",'各会計、関係団体の財政状況及び健全化判断比率'!BS8)</f>
        <v>妙高ふるさと振興</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45"/>
    </row>
    <row r="36" spans="1:113" ht="32.25" customHeight="1" x14ac:dyDescent="0.2">
      <c r="A36" s="40"/>
      <c r="B36" s="67"/>
      <c r="C36" s="364" t="str">
        <f>IF(E36="","",C35+1)</f>
        <v/>
      </c>
      <c r="D36" s="364"/>
      <c r="E36" s="365" t="str">
        <f>IF('各会計、関係団体の財政状況及び健全化判断比率'!B9="","",'各会計、関係団体の財政状況及び健全化判断比率'!B9)</f>
        <v/>
      </c>
      <c r="F36" s="365"/>
      <c r="G36" s="365"/>
      <c r="H36" s="365"/>
      <c r="I36" s="365"/>
      <c r="J36" s="365"/>
      <c r="K36" s="365"/>
      <c r="L36" s="365"/>
      <c r="M36" s="365"/>
      <c r="N36" s="365"/>
      <c r="O36" s="365"/>
      <c r="P36" s="365"/>
      <c r="Q36" s="365"/>
      <c r="R36" s="365"/>
      <c r="S36" s="365"/>
      <c r="T36" s="40"/>
      <c r="U36" s="364">
        <f t="shared" ref="U36:U43" si="4">IF(W36="","",U35+1)</f>
        <v>4</v>
      </c>
      <c r="V36" s="364"/>
      <c r="W36" s="365" t="str">
        <f>IF('各会計、関係団体の財政状況及び健全化判断比率'!B30="","",'各会計、関係団体の財政状況及び健全化判断比率'!B30)</f>
        <v>介護保険特別会計</v>
      </c>
      <c r="X36" s="365"/>
      <c r="Y36" s="365"/>
      <c r="Z36" s="365"/>
      <c r="AA36" s="365"/>
      <c r="AB36" s="365"/>
      <c r="AC36" s="365"/>
      <c r="AD36" s="365"/>
      <c r="AE36" s="365"/>
      <c r="AF36" s="365"/>
      <c r="AG36" s="365"/>
      <c r="AH36" s="365"/>
      <c r="AI36" s="365"/>
      <c r="AJ36" s="365"/>
      <c r="AK36" s="365"/>
      <c r="AL36" s="40"/>
      <c r="AM36" s="364">
        <f t="shared" si="0"/>
        <v>7</v>
      </c>
      <c r="AN36" s="364"/>
      <c r="AO36" s="365" t="str">
        <f>IF('各会計、関係団体の財政状況及び健全化判断比率'!B33="","",'各会計、関係団体の財政状況及び健全化判断比率'!B33)</f>
        <v>公共下水道事業会計</v>
      </c>
      <c r="AP36" s="365"/>
      <c r="AQ36" s="365"/>
      <c r="AR36" s="365"/>
      <c r="AS36" s="365"/>
      <c r="AT36" s="365"/>
      <c r="AU36" s="365"/>
      <c r="AV36" s="365"/>
      <c r="AW36" s="365"/>
      <c r="AX36" s="365"/>
      <c r="AY36" s="365"/>
      <c r="AZ36" s="365"/>
      <c r="BA36" s="365"/>
      <c r="BB36" s="365"/>
      <c r="BC36" s="365"/>
      <c r="BD36" s="40"/>
      <c r="BE36" s="364" t="str">
        <f t="shared" si="1"/>
        <v/>
      </c>
      <c r="BF36" s="364"/>
      <c r="BG36" s="365"/>
      <c r="BH36" s="365"/>
      <c r="BI36" s="365"/>
      <c r="BJ36" s="365"/>
      <c r="BK36" s="365"/>
      <c r="BL36" s="365"/>
      <c r="BM36" s="365"/>
      <c r="BN36" s="365"/>
      <c r="BO36" s="365"/>
      <c r="BP36" s="365"/>
      <c r="BQ36" s="365"/>
      <c r="BR36" s="365"/>
      <c r="BS36" s="365"/>
      <c r="BT36" s="365"/>
      <c r="BU36" s="365"/>
      <c r="BV36" s="40"/>
      <c r="BW36" s="364">
        <f t="shared" si="2"/>
        <v>10</v>
      </c>
      <c r="BX36" s="364"/>
      <c r="BY36" s="365" t="str">
        <f>IF('各会計、関係団体の財政状況及び健全化判断比率'!B70="","",'各会計、関係団体の財政状況及び健全化判断比率'!B70)</f>
        <v>新潟県市町村総合事務組合【一般会計】</v>
      </c>
      <c r="BZ36" s="365"/>
      <c r="CA36" s="365"/>
      <c r="CB36" s="365"/>
      <c r="CC36" s="365"/>
      <c r="CD36" s="365"/>
      <c r="CE36" s="365"/>
      <c r="CF36" s="365"/>
      <c r="CG36" s="365"/>
      <c r="CH36" s="365"/>
      <c r="CI36" s="365"/>
      <c r="CJ36" s="365"/>
      <c r="CK36" s="365"/>
      <c r="CL36" s="365"/>
      <c r="CM36" s="365"/>
      <c r="CN36" s="40"/>
      <c r="CO36" s="364">
        <f t="shared" si="3"/>
        <v>20</v>
      </c>
      <c r="CP36" s="364"/>
      <c r="CQ36" s="365" t="str">
        <f>IF('各会計、関係団体の財政状況及び健全化判断比率'!BS9="","",'各会計、関係団体の財政状況及び健全化判断比率'!BS9)</f>
        <v>まちづくり新井</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45"/>
    </row>
    <row r="37" spans="1:113" ht="32.25" customHeight="1" x14ac:dyDescent="0.2">
      <c r="A37" s="40"/>
      <c r="B37" s="67"/>
      <c r="C37" s="364" t="str">
        <f>IF(E37="","",C36+1)</f>
        <v/>
      </c>
      <c r="D37" s="364"/>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40"/>
      <c r="U37" s="364" t="str">
        <f t="shared" si="4"/>
        <v/>
      </c>
      <c r="V37" s="364"/>
      <c r="W37" s="365"/>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t="str">
        <f t="shared" si="1"/>
        <v/>
      </c>
      <c r="BF37" s="364"/>
      <c r="BG37" s="365"/>
      <c r="BH37" s="365"/>
      <c r="BI37" s="365"/>
      <c r="BJ37" s="365"/>
      <c r="BK37" s="365"/>
      <c r="BL37" s="365"/>
      <c r="BM37" s="365"/>
      <c r="BN37" s="365"/>
      <c r="BO37" s="365"/>
      <c r="BP37" s="365"/>
      <c r="BQ37" s="365"/>
      <c r="BR37" s="365"/>
      <c r="BS37" s="365"/>
      <c r="BT37" s="365"/>
      <c r="BU37" s="365"/>
      <c r="BV37" s="40"/>
      <c r="BW37" s="364">
        <f t="shared" si="2"/>
        <v>11</v>
      </c>
      <c r="BX37" s="364"/>
      <c r="BY37" s="365" t="str">
        <f>IF('各会計、関係団体の財政状況及び健全化判断比率'!B71="","",'各会計、関係団体の財政状況及び健全化判断比率'!B71)</f>
        <v>新潟県市町村総合事務組合【職員退職手当支給事業特別会計】</v>
      </c>
      <c r="BZ37" s="365"/>
      <c r="CA37" s="365"/>
      <c r="CB37" s="365"/>
      <c r="CC37" s="365"/>
      <c r="CD37" s="365"/>
      <c r="CE37" s="365"/>
      <c r="CF37" s="365"/>
      <c r="CG37" s="365"/>
      <c r="CH37" s="365"/>
      <c r="CI37" s="365"/>
      <c r="CJ37" s="365"/>
      <c r="CK37" s="365"/>
      <c r="CL37" s="365"/>
      <c r="CM37" s="365"/>
      <c r="CN37" s="40"/>
      <c r="CO37" s="364" t="str">
        <f t="shared" si="3"/>
        <v/>
      </c>
      <c r="CP37" s="364"/>
      <c r="CQ37" s="365" t="str">
        <f>IF('各会計、関係団体の財政状況及び健全化判断比率'!BS10="","",'各会計、関係団体の財政状況及び健全化判断比率'!BS10)</f>
        <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45"/>
    </row>
    <row r="38" spans="1:113" ht="32.25" customHeight="1" x14ac:dyDescent="0.2">
      <c r="A38" s="40"/>
      <c r="B38" s="67"/>
      <c r="C38" s="364" t="str">
        <f t="shared" ref="C38:C43" si="5">IF(E38="","",C37+1)</f>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12</v>
      </c>
      <c r="BX38" s="364"/>
      <c r="BY38" s="365" t="str">
        <f>IF('各会計、関係団体の財政状況及び健全化判断比率'!B72="","",'各会計、関係団体の財政状況及び健全化判断比率'!B72)</f>
        <v>新潟県市町村総合事務組合【消防団員等公務災害補償事業特別会計】</v>
      </c>
      <c r="BZ38" s="365"/>
      <c r="CA38" s="365"/>
      <c r="CB38" s="365"/>
      <c r="CC38" s="365"/>
      <c r="CD38" s="365"/>
      <c r="CE38" s="365"/>
      <c r="CF38" s="365"/>
      <c r="CG38" s="365"/>
      <c r="CH38" s="365"/>
      <c r="CI38" s="365"/>
      <c r="CJ38" s="365"/>
      <c r="CK38" s="365"/>
      <c r="CL38" s="365"/>
      <c r="CM38" s="365"/>
      <c r="CN38" s="40"/>
      <c r="CO38" s="364" t="str">
        <f t="shared" si="3"/>
        <v/>
      </c>
      <c r="CP38" s="364"/>
      <c r="CQ38" s="365" t="str">
        <f>IF('各会計、関係団体の財政状況及び健全化判断比率'!BS11="","",'各会計、関係団体の財政状況及び健全化判断比率'!BS11)</f>
        <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45"/>
    </row>
    <row r="39" spans="1:113" ht="32.25" customHeight="1" x14ac:dyDescent="0.2">
      <c r="A39" s="40"/>
      <c r="B39" s="67"/>
      <c r="C39" s="364" t="str">
        <f t="shared" si="5"/>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13</v>
      </c>
      <c r="BX39" s="364"/>
      <c r="BY39" s="365" t="str">
        <f>IF('各会計、関係団体の財政状況及び健全化判断比率'!B73="","",'各会計、関係団体の財政状況及び健全化判断比率'!B73)</f>
        <v>新潟県市町村総合事務組合【消防賞じゅつ金等支給事業特別会計】</v>
      </c>
      <c r="BZ39" s="365"/>
      <c r="CA39" s="365"/>
      <c r="CB39" s="365"/>
      <c r="CC39" s="365"/>
      <c r="CD39" s="365"/>
      <c r="CE39" s="365"/>
      <c r="CF39" s="365"/>
      <c r="CG39" s="365"/>
      <c r="CH39" s="365"/>
      <c r="CI39" s="365"/>
      <c r="CJ39" s="365"/>
      <c r="CK39" s="365"/>
      <c r="CL39" s="365"/>
      <c r="CM39" s="365"/>
      <c r="CN39" s="40"/>
      <c r="CO39" s="364" t="str">
        <f t="shared" si="3"/>
        <v/>
      </c>
      <c r="CP39" s="364"/>
      <c r="CQ39" s="365" t="str">
        <f>IF('各会計、関係団体の財政状況及び健全化判断比率'!BS12="","",'各会計、関係団体の財政状況及び健全化判断比率'!BS12)</f>
        <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45"/>
    </row>
    <row r="40" spans="1:113" ht="32.25" customHeight="1" x14ac:dyDescent="0.2">
      <c r="A40" s="40"/>
      <c r="B40" s="67"/>
      <c r="C40" s="364" t="str">
        <f t="shared" si="5"/>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14</v>
      </c>
      <c r="BX40" s="364"/>
      <c r="BY40" s="365" t="str">
        <f>IF('各会計、関係団体の財政状況及び健全化判断比率'!B74="","",'各会計、関係団体の財政状況及び健全化判断比率'!B74)</f>
        <v>新潟県市町村総合事務組合【非常勤職員公務災害補償等事業特別会計】</v>
      </c>
      <c r="BZ40" s="365"/>
      <c r="CA40" s="365"/>
      <c r="CB40" s="365"/>
      <c r="CC40" s="365"/>
      <c r="CD40" s="365"/>
      <c r="CE40" s="365"/>
      <c r="CF40" s="365"/>
      <c r="CG40" s="365"/>
      <c r="CH40" s="365"/>
      <c r="CI40" s="365"/>
      <c r="CJ40" s="365"/>
      <c r="CK40" s="365"/>
      <c r="CL40" s="365"/>
      <c r="CM40" s="365"/>
      <c r="CN40" s="40"/>
      <c r="CO40" s="364" t="str">
        <f t="shared" si="3"/>
        <v/>
      </c>
      <c r="CP40" s="364"/>
      <c r="CQ40" s="365" t="str">
        <f>IF('各会計、関係団体の財政状況及び健全化判断比率'!BS13="","",'各会計、関係団体の財政状況及び健全化判断比率'!BS13)</f>
        <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45"/>
    </row>
    <row r="41" spans="1:113" ht="32.25" customHeight="1" x14ac:dyDescent="0.2">
      <c r="A41" s="40"/>
      <c r="B41" s="67"/>
      <c r="C41" s="364" t="str">
        <f t="shared" si="5"/>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f t="shared" si="2"/>
        <v>15</v>
      </c>
      <c r="BX41" s="364"/>
      <c r="BY41" s="365" t="str">
        <f>IF('各会計、関係団体の財政状況及び健全化判断比率'!B75="","",'各会計、関係団体の財政状況及び健全化判断比率'!B75)</f>
        <v>新潟県市町村総合事務組合【交通災害共済事業特別会計】</v>
      </c>
      <c r="BZ41" s="365"/>
      <c r="CA41" s="365"/>
      <c r="CB41" s="365"/>
      <c r="CC41" s="365"/>
      <c r="CD41" s="365"/>
      <c r="CE41" s="365"/>
      <c r="CF41" s="365"/>
      <c r="CG41" s="365"/>
      <c r="CH41" s="365"/>
      <c r="CI41" s="365"/>
      <c r="CJ41" s="365"/>
      <c r="CK41" s="365"/>
      <c r="CL41" s="365"/>
      <c r="CM41" s="365"/>
      <c r="CN41" s="40"/>
      <c r="CO41" s="364" t="str">
        <f t="shared" si="3"/>
        <v/>
      </c>
      <c r="CP41" s="364"/>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45"/>
    </row>
    <row r="42" spans="1:113" ht="32.25" customHeight="1" x14ac:dyDescent="0.2">
      <c r="B42" s="67"/>
      <c r="C42" s="364" t="str">
        <f t="shared" si="5"/>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f t="shared" si="2"/>
        <v>16</v>
      </c>
      <c r="BX42" s="364"/>
      <c r="BY42" s="365" t="str">
        <f>IF('各会計、関係団体の財政状況及び健全化判断比率'!B76="","",'各会計、関係団体の財政状況及び健全化判断比率'!B76)</f>
        <v>新潟県後期高齢者医療広域連合【一般会計】</v>
      </c>
      <c r="BZ42" s="365"/>
      <c r="CA42" s="365"/>
      <c r="CB42" s="365"/>
      <c r="CC42" s="365"/>
      <c r="CD42" s="365"/>
      <c r="CE42" s="365"/>
      <c r="CF42" s="365"/>
      <c r="CG42" s="365"/>
      <c r="CH42" s="365"/>
      <c r="CI42" s="365"/>
      <c r="CJ42" s="365"/>
      <c r="CK42" s="365"/>
      <c r="CL42" s="365"/>
      <c r="CM42" s="365"/>
      <c r="CN42" s="40"/>
      <c r="CO42" s="364" t="str">
        <f t="shared" si="3"/>
        <v/>
      </c>
      <c r="CP42" s="364"/>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45"/>
    </row>
    <row r="43" spans="1:113" ht="32.25" customHeight="1" x14ac:dyDescent="0.2">
      <c r="B43" s="67"/>
      <c r="C43" s="364" t="str">
        <f t="shared" si="5"/>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f t="shared" si="2"/>
        <v>17</v>
      </c>
      <c r="BX43" s="364"/>
      <c r="BY43" s="365" t="str">
        <f>IF('各会計、関係団体の財政状況及び健全化判断比率'!B77="","",'各会計、関係団体の財政状況及び健全化判断比率'!B77)</f>
        <v>新潟県後期高齢者医療広域連合【後期高齢者医療特別会計】</v>
      </c>
      <c r="BZ43" s="365"/>
      <c r="CA43" s="365"/>
      <c r="CB43" s="365"/>
      <c r="CC43" s="365"/>
      <c r="CD43" s="365"/>
      <c r="CE43" s="365"/>
      <c r="CF43" s="365"/>
      <c r="CG43" s="365"/>
      <c r="CH43" s="365"/>
      <c r="CI43" s="365"/>
      <c r="CJ43" s="365"/>
      <c r="CK43" s="365"/>
      <c r="CL43" s="365"/>
      <c r="CM43" s="365"/>
      <c r="CN43" s="40"/>
      <c r="CO43" s="364" t="str">
        <f t="shared" si="3"/>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61" t="s">
        <v>138</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139</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140</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141</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142</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143</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144</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145</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sS8LqPmEIMXP/t5TperC0Xxk8oHcue2TztMEIasZIwdXNa90n3cHJj1Z+ZHuq26SDLDQtiuN/5M0Uli3OESOow==" saltValue="RJPxvoA4EibgvYvwPJ6k1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D4503-6B2B-4FB7-9792-0A4D4ED78CF9}">
  <sheetPr>
    <pageSetUpPr fitToPage="1"/>
  </sheetPr>
  <dimension ref="B1:EM49"/>
  <sheetViews>
    <sheetView showGridLines="0" zoomScaleNormal="100" workbookViewId="0"/>
  </sheetViews>
  <sheetFormatPr defaultColWidth="0" defaultRowHeight="11.25" customHeight="1" zeroHeight="1" x14ac:dyDescent="0.2"/>
  <cols>
    <col min="1" max="1" width="1.5546875" style="73" customWidth="1"/>
    <col min="2" max="2" width="2.44140625" style="73" customWidth="1"/>
    <col min="3" max="16" width="2.5546875" style="73" customWidth="1"/>
    <col min="17" max="17" width="2.44140625" style="73" customWidth="1"/>
    <col min="18" max="95" width="1.5546875" style="73" customWidth="1"/>
    <col min="96" max="133" width="1.5546875" style="85" customWidth="1"/>
    <col min="134" max="143" width="1.554687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5" t="s">
        <v>146</v>
      </c>
      <c r="DI1" s="716"/>
      <c r="DJ1" s="716"/>
      <c r="DK1" s="716"/>
      <c r="DL1" s="716"/>
      <c r="DM1" s="716"/>
      <c r="DN1" s="717"/>
      <c r="DO1" s="73"/>
      <c r="DP1" s="715" t="s">
        <v>147</v>
      </c>
      <c r="DQ1" s="716"/>
      <c r="DR1" s="716"/>
      <c r="DS1" s="716"/>
      <c r="DT1" s="716"/>
      <c r="DU1" s="716"/>
      <c r="DV1" s="716"/>
      <c r="DW1" s="716"/>
      <c r="DX1" s="716"/>
      <c r="DY1" s="716"/>
      <c r="DZ1" s="716"/>
      <c r="EA1" s="716"/>
      <c r="EB1" s="716"/>
      <c r="EC1" s="717"/>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149</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150</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151</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24</v>
      </c>
      <c r="C4" s="677"/>
      <c r="D4" s="677"/>
      <c r="E4" s="677"/>
      <c r="F4" s="677"/>
      <c r="G4" s="677"/>
      <c r="H4" s="677"/>
      <c r="I4" s="677"/>
      <c r="J4" s="677"/>
      <c r="K4" s="677"/>
      <c r="L4" s="677"/>
      <c r="M4" s="677"/>
      <c r="N4" s="677"/>
      <c r="O4" s="677"/>
      <c r="P4" s="677"/>
      <c r="Q4" s="678"/>
      <c r="R4" s="676" t="s">
        <v>152</v>
      </c>
      <c r="S4" s="677"/>
      <c r="T4" s="677"/>
      <c r="U4" s="677"/>
      <c r="V4" s="677"/>
      <c r="W4" s="677"/>
      <c r="X4" s="677"/>
      <c r="Y4" s="678"/>
      <c r="Z4" s="676" t="s">
        <v>153</v>
      </c>
      <c r="AA4" s="677"/>
      <c r="AB4" s="677"/>
      <c r="AC4" s="678"/>
      <c r="AD4" s="676" t="s">
        <v>154</v>
      </c>
      <c r="AE4" s="677"/>
      <c r="AF4" s="677"/>
      <c r="AG4" s="677"/>
      <c r="AH4" s="677"/>
      <c r="AI4" s="677"/>
      <c r="AJ4" s="677"/>
      <c r="AK4" s="678"/>
      <c r="AL4" s="676" t="s">
        <v>153</v>
      </c>
      <c r="AM4" s="677"/>
      <c r="AN4" s="677"/>
      <c r="AO4" s="678"/>
      <c r="AP4" s="712" t="s">
        <v>155</v>
      </c>
      <c r="AQ4" s="712"/>
      <c r="AR4" s="712"/>
      <c r="AS4" s="712"/>
      <c r="AT4" s="712"/>
      <c r="AU4" s="712"/>
      <c r="AV4" s="712"/>
      <c r="AW4" s="712"/>
      <c r="AX4" s="712"/>
      <c r="AY4" s="712"/>
      <c r="AZ4" s="712"/>
      <c r="BA4" s="712"/>
      <c r="BB4" s="712"/>
      <c r="BC4" s="712"/>
      <c r="BD4" s="712"/>
      <c r="BE4" s="712"/>
      <c r="BF4" s="712"/>
      <c r="BG4" s="712" t="s">
        <v>156</v>
      </c>
      <c r="BH4" s="712"/>
      <c r="BI4" s="712"/>
      <c r="BJ4" s="712"/>
      <c r="BK4" s="712"/>
      <c r="BL4" s="712"/>
      <c r="BM4" s="712"/>
      <c r="BN4" s="712"/>
      <c r="BO4" s="712" t="s">
        <v>153</v>
      </c>
      <c r="BP4" s="712"/>
      <c r="BQ4" s="712"/>
      <c r="BR4" s="712"/>
      <c r="BS4" s="712" t="s">
        <v>157</v>
      </c>
      <c r="BT4" s="712"/>
      <c r="BU4" s="712"/>
      <c r="BV4" s="712"/>
      <c r="BW4" s="712"/>
      <c r="BX4" s="712"/>
      <c r="BY4" s="712"/>
      <c r="BZ4" s="712"/>
      <c r="CA4" s="712"/>
      <c r="CB4" s="712"/>
      <c r="CD4" s="676" t="s">
        <v>158</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159</v>
      </c>
      <c r="C5" s="674"/>
      <c r="D5" s="674"/>
      <c r="E5" s="674"/>
      <c r="F5" s="674"/>
      <c r="G5" s="674"/>
      <c r="H5" s="674"/>
      <c r="I5" s="674"/>
      <c r="J5" s="674"/>
      <c r="K5" s="674"/>
      <c r="L5" s="674"/>
      <c r="M5" s="674"/>
      <c r="N5" s="674"/>
      <c r="O5" s="674"/>
      <c r="P5" s="674"/>
      <c r="Q5" s="675"/>
      <c r="R5" s="670">
        <v>4659034</v>
      </c>
      <c r="S5" s="671"/>
      <c r="T5" s="671"/>
      <c r="U5" s="671"/>
      <c r="V5" s="671"/>
      <c r="W5" s="671"/>
      <c r="X5" s="671"/>
      <c r="Y5" s="699"/>
      <c r="Z5" s="713">
        <v>19.3</v>
      </c>
      <c r="AA5" s="713"/>
      <c r="AB5" s="713"/>
      <c r="AC5" s="713"/>
      <c r="AD5" s="714">
        <v>4546648</v>
      </c>
      <c r="AE5" s="714"/>
      <c r="AF5" s="714"/>
      <c r="AG5" s="714"/>
      <c r="AH5" s="714"/>
      <c r="AI5" s="714"/>
      <c r="AJ5" s="714"/>
      <c r="AK5" s="714"/>
      <c r="AL5" s="700">
        <v>36.5</v>
      </c>
      <c r="AM5" s="683"/>
      <c r="AN5" s="683"/>
      <c r="AO5" s="701"/>
      <c r="AP5" s="673" t="s">
        <v>160</v>
      </c>
      <c r="AQ5" s="674"/>
      <c r="AR5" s="674"/>
      <c r="AS5" s="674"/>
      <c r="AT5" s="674"/>
      <c r="AU5" s="674"/>
      <c r="AV5" s="674"/>
      <c r="AW5" s="674"/>
      <c r="AX5" s="674"/>
      <c r="AY5" s="674"/>
      <c r="AZ5" s="674"/>
      <c r="BA5" s="674"/>
      <c r="BB5" s="674"/>
      <c r="BC5" s="674"/>
      <c r="BD5" s="674"/>
      <c r="BE5" s="674"/>
      <c r="BF5" s="675"/>
      <c r="BG5" s="618">
        <v>4505262</v>
      </c>
      <c r="BH5" s="619"/>
      <c r="BI5" s="619"/>
      <c r="BJ5" s="619"/>
      <c r="BK5" s="619"/>
      <c r="BL5" s="619"/>
      <c r="BM5" s="619"/>
      <c r="BN5" s="620"/>
      <c r="BO5" s="660">
        <v>96.7</v>
      </c>
      <c r="BP5" s="660"/>
      <c r="BQ5" s="660"/>
      <c r="BR5" s="660"/>
      <c r="BS5" s="661" t="s">
        <v>64</v>
      </c>
      <c r="BT5" s="661"/>
      <c r="BU5" s="661"/>
      <c r="BV5" s="661"/>
      <c r="BW5" s="661"/>
      <c r="BX5" s="661"/>
      <c r="BY5" s="661"/>
      <c r="BZ5" s="661"/>
      <c r="CA5" s="661"/>
      <c r="CB5" s="695"/>
      <c r="CD5" s="676" t="s">
        <v>155</v>
      </c>
      <c r="CE5" s="677"/>
      <c r="CF5" s="677"/>
      <c r="CG5" s="677"/>
      <c r="CH5" s="677"/>
      <c r="CI5" s="677"/>
      <c r="CJ5" s="677"/>
      <c r="CK5" s="677"/>
      <c r="CL5" s="677"/>
      <c r="CM5" s="677"/>
      <c r="CN5" s="677"/>
      <c r="CO5" s="677"/>
      <c r="CP5" s="677"/>
      <c r="CQ5" s="678"/>
      <c r="CR5" s="676" t="s">
        <v>161</v>
      </c>
      <c r="CS5" s="677"/>
      <c r="CT5" s="677"/>
      <c r="CU5" s="677"/>
      <c r="CV5" s="677"/>
      <c r="CW5" s="677"/>
      <c r="CX5" s="677"/>
      <c r="CY5" s="678"/>
      <c r="CZ5" s="676" t="s">
        <v>153</v>
      </c>
      <c r="DA5" s="677"/>
      <c r="DB5" s="677"/>
      <c r="DC5" s="678"/>
      <c r="DD5" s="676" t="s">
        <v>162</v>
      </c>
      <c r="DE5" s="677"/>
      <c r="DF5" s="677"/>
      <c r="DG5" s="677"/>
      <c r="DH5" s="677"/>
      <c r="DI5" s="677"/>
      <c r="DJ5" s="677"/>
      <c r="DK5" s="677"/>
      <c r="DL5" s="677"/>
      <c r="DM5" s="677"/>
      <c r="DN5" s="677"/>
      <c r="DO5" s="677"/>
      <c r="DP5" s="678"/>
      <c r="DQ5" s="676" t="s">
        <v>163</v>
      </c>
      <c r="DR5" s="677"/>
      <c r="DS5" s="677"/>
      <c r="DT5" s="677"/>
      <c r="DU5" s="677"/>
      <c r="DV5" s="677"/>
      <c r="DW5" s="677"/>
      <c r="DX5" s="677"/>
      <c r="DY5" s="677"/>
      <c r="DZ5" s="677"/>
      <c r="EA5" s="677"/>
      <c r="EB5" s="677"/>
      <c r="EC5" s="678"/>
    </row>
    <row r="6" spans="2:143" ht="11.25" customHeight="1" x14ac:dyDescent="0.2">
      <c r="B6" s="615" t="s">
        <v>164</v>
      </c>
      <c r="C6" s="616"/>
      <c r="D6" s="616"/>
      <c r="E6" s="616"/>
      <c r="F6" s="616"/>
      <c r="G6" s="616"/>
      <c r="H6" s="616"/>
      <c r="I6" s="616"/>
      <c r="J6" s="616"/>
      <c r="K6" s="616"/>
      <c r="L6" s="616"/>
      <c r="M6" s="616"/>
      <c r="N6" s="616"/>
      <c r="O6" s="616"/>
      <c r="P6" s="616"/>
      <c r="Q6" s="617"/>
      <c r="R6" s="618">
        <v>207448</v>
      </c>
      <c r="S6" s="619"/>
      <c r="T6" s="619"/>
      <c r="U6" s="619"/>
      <c r="V6" s="619"/>
      <c r="W6" s="619"/>
      <c r="X6" s="619"/>
      <c r="Y6" s="620"/>
      <c r="Z6" s="660">
        <v>0.9</v>
      </c>
      <c r="AA6" s="660"/>
      <c r="AB6" s="660"/>
      <c r="AC6" s="660"/>
      <c r="AD6" s="661">
        <v>207448</v>
      </c>
      <c r="AE6" s="661"/>
      <c r="AF6" s="661"/>
      <c r="AG6" s="661"/>
      <c r="AH6" s="661"/>
      <c r="AI6" s="661"/>
      <c r="AJ6" s="661"/>
      <c r="AK6" s="661"/>
      <c r="AL6" s="621">
        <v>1.7</v>
      </c>
      <c r="AM6" s="622"/>
      <c r="AN6" s="622"/>
      <c r="AO6" s="662"/>
      <c r="AP6" s="615" t="s">
        <v>165</v>
      </c>
      <c r="AQ6" s="616"/>
      <c r="AR6" s="616"/>
      <c r="AS6" s="616"/>
      <c r="AT6" s="616"/>
      <c r="AU6" s="616"/>
      <c r="AV6" s="616"/>
      <c r="AW6" s="616"/>
      <c r="AX6" s="616"/>
      <c r="AY6" s="616"/>
      <c r="AZ6" s="616"/>
      <c r="BA6" s="616"/>
      <c r="BB6" s="616"/>
      <c r="BC6" s="616"/>
      <c r="BD6" s="616"/>
      <c r="BE6" s="616"/>
      <c r="BF6" s="617"/>
      <c r="BG6" s="618">
        <v>4505262</v>
      </c>
      <c r="BH6" s="619"/>
      <c r="BI6" s="619"/>
      <c r="BJ6" s="619"/>
      <c r="BK6" s="619"/>
      <c r="BL6" s="619"/>
      <c r="BM6" s="619"/>
      <c r="BN6" s="620"/>
      <c r="BO6" s="660">
        <v>96.7</v>
      </c>
      <c r="BP6" s="660"/>
      <c r="BQ6" s="660"/>
      <c r="BR6" s="660"/>
      <c r="BS6" s="661" t="s">
        <v>64</v>
      </c>
      <c r="BT6" s="661"/>
      <c r="BU6" s="661"/>
      <c r="BV6" s="661"/>
      <c r="BW6" s="661"/>
      <c r="BX6" s="661"/>
      <c r="BY6" s="661"/>
      <c r="BZ6" s="661"/>
      <c r="CA6" s="661"/>
      <c r="CB6" s="695"/>
      <c r="CD6" s="673" t="s">
        <v>166</v>
      </c>
      <c r="CE6" s="674"/>
      <c r="CF6" s="674"/>
      <c r="CG6" s="674"/>
      <c r="CH6" s="674"/>
      <c r="CI6" s="674"/>
      <c r="CJ6" s="674"/>
      <c r="CK6" s="674"/>
      <c r="CL6" s="674"/>
      <c r="CM6" s="674"/>
      <c r="CN6" s="674"/>
      <c r="CO6" s="674"/>
      <c r="CP6" s="674"/>
      <c r="CQ6" s="675"/>
      <c r="CR6" s="618">
        <v>134777</v>
      </c>
      <c r="CS6" s="619"/>
      <c r="CT6" s="619"/>
      <c r="CU6" s="619"/>
      <c r="CV6" s="619"/>
      <c r="CW6" s="619"/>
      <c r="CX6" s="619"/>
      <c r="CY6" s="620"/>
      <c r="CZ6" s="700">
        <v>0.6</v>
      </c>
      <c r="DA6" s="683"/>
      <c r="DB6" s="683"/>
      <c r="DC6" s="702"/>
      <c r="DD6" s="624" t="s">
        <v>64</v>
      </c>
      <c r="DE6" s="619"/>
      <c r="DF6" s="619"/>
      <c r="DG6" s="619"/>
      <c r="DH6" s="619"/>
      <c r="DI6" s="619"/>
      <c r="DJ6" s="619"/>
      <c r="DK6" s="619"/>
      <c r="DL6" s="619"/>
      <c r="DM6" s="619"/>
      <c r="DN6" s="619"/>
      <c r="DO6" s="619"/>
      <c r="DP6" s="620"/>
      <c r="DQ6" s="624">
        <v>134176</v>
      </c>
      <c r="DR6" s="619"/>
      <c r="DS6" s="619"/>
      <c r="DT6" s="619"/>
      <c r="DU6" s="619"/>
      <c r="DV6" s="619"/>
      <c r="DW6" s="619"/>
      <c r="DX6" s="619"/>
      <c r="DY6" s="619"/>
      <c r="DZ6" s="619"/>
      <c r="EA6" s="619"/>
      <c r="EB6" s="619"/>
      <c r="EC6" s="659"/>
    </row>
    <row r="7" spans="2:143" ht="11.25" customHeight="1" x14ac:dyDescent="0.2">
      <c r="B7" s="615" t="s">
        <v>167</v>
      </c>
      <c r="C7" s="616"/>
      <c r="D7" s="616"/>
      <c r="E7" s="616"/>
      <c r="F7" s="616"/>
      <c r="G7" s="616"/>
      <c r="H7" s="616"/>
      <c r="I7" s="616"/>
      <c r="J7" s="616"/>
      <c r="K7" s="616"/>
      <c r="L7" s="616"/>
      <c r="M7" s="616"/>
      <c r="N7" s="616"/>
      <c r="O7" s="616"/>
      <c r="P7" s="616"/>
      <c r="Q7" s="617"/>
      <c r="R7" s="618">
        <v>1275</v>
      </c>
      <c r="S7" s="619"/>
      <c r="T7" s="619"/>
      <c r="U7" s="619"/>
      <c r="V7" s="619"/>
      <c r="W7" s="619"/>
      <c r="X7" s="619"/>
      <c r="Y7" s="620"/>
      <c r="Z7" s="660">
        <v>0</v>
      </c>
      <c r="AA7" s="660"/>
      <c r="AB7" s="660"/>
      <c r="AC7" s="660"/>
      <c r="AD7" s="661">
        <v>1275</v>
      </c>
      <c r="AE7" s="661"/>
      <c r="AF7" s="661"/>
      <c r="AG7" s="661"/>
      <c r="AH7" s="661"/>
      <c r="AI7" s="661"/>
      <c r="AJ7" s="661"/>
      <c r="AK7" s="661"/>
      <c r="AL7" s="621">
        <v>0</v>
      </c>
      <c r="AM7" s="622"/>
      <c r="AN7" s="622"/>
      <c r="AO7" s="662"/>
      <c r="AP7" s="615" t="s">
        <v>168</v>
      </c>
      <c r="AQ7" s="616"/>
      <c r="AR7" s="616"/>
      <c r="AS7" s="616"/>
      <c r="AT7" s="616"/>
      <c r="AU7" s="616"/>
      <c r="AV7" s="616"/>
      <c r="AW7" s="616"/>
      <c r="AX7" s="616"/>
      <c r="AY7" s="616"/>
      <c r="AZ7" s="616"/>
      <c r="BA7" s="616"/>
      <c r="BB7" s="616"/>
      <c r="BC7" s="616"/>
      <c r="BD7" s="616"/>
      <c r="BE7" s="616"/>
      <c r="BF7" s="617"/>
      <c r="BG7" s="618">
        <v>1539182</v>
      </c>
      <c r="BH7" s="619"/>
      <c r="BI7" s="619"/>
      <c r="BJ7" s="619"/>
      <c r="BK7" s="619"/>
      <c r="BL7" s="619"/>
      <c r="BM7" s="619"/>
      <c r="BN7" s="620"/>
      <c r="BO7" s="660">
        <v>33</v>
      </c>
      <c r="BP7" s="660"/>
      <c r="BQ7" s="660"/>
      <c r="BR7" s="660"/>
      <c r="BS7" s="661" t="s">
        <v>64</v>
      </c>
      <c r="BT7" s="661"/>
      <c r="BU7" s="661"/>
      <c r="BV7" s="661"/>
      <c r="BW7" s="661"/>
      <c r="BX7" s="661"/>
      <c r="BY7" s="661"/>
      <c r="BZ7" s="661"/>
      <c r="CA7" s="661"/>
      <c r="CB7" s="695"/>
      <c r="CD7" s="615" t="s">
        <v>169</v>
      </c>
      <c r="CE7" s="616"/>
      <c r="CF7" s="616"/>
      <c r="CG7" s="616"/>
      <c r="CH7" s="616"/>
      <c r="CI7" s="616"/>
      <c r="CJ7" s="616"/>
      <c r="CK7" s="616"/>
      <c r="CL7" s="616"/>
      <c r="CM7" s="616"/>
      <c r="CN7" s="616"/>
      <c r="CO7" s="616"/>
      <c r="CP7" s="616"/>
      <c r="CQ7" s="617"/>
      <c r="CR7" s="618">
        <v>3458545</v>
      </c>
      <c r="CS7" s="619"/>
      <c r="CT7" s="619"/>
      <c r="CU7" s="619"/>
      <c r="CV7" s="619"/>
      <c r="CW7" s="619"/>
      <c r="CX7" s="619"/>
      <c r="CY7" s="620"/>
      <c r="CZ7" s="660">
        <v>15.1</v>
      </c>
      <c r="DA7" s="660"/>
      <c r="DB7" s="660"/>
      <c r="DC7" s="660"/>
      <c r="DD7" s="624">
        <v>57609</v>
      </c>
      <c r="DE7" s="619"/>
      <c r="DF7" s="619"/>
      <c r="DG7" s="619"/>
      <c r="DH7" s="619"/>
      <c r="DI7" s="619"/>
      <c r="DJ7" s="619"/>
      <c r="DK7" s="619"/>
      <c r="DL7" s="619"/>
      <c r="DM7" s="619"/>
      <c r="DN7" s="619"/>
      <c r="DO7" s="619"/>
      <c r="DP7" s="620"/>
      <c r="DQ7" s="624">
        <v>2422154</v>
      </c>
      <c r="DR7" s="619"/>
      <c r="DS7" s="619"/>
      <c r="DT7" s="619"/>
      <c r="DU7" s="619"/>
      <c r="DV7" s="619"/>
      <c r="DW7" s="619"/>
      <c r="DX7" s="619"/>
      <c r="DY7" s="619"/>
      <c r="DZ7" s="619"/>
      <c r="EA7" s="619"/>
      <c r="EB7" s="619"/>
      <c r="EC7" s="659"/>
    </row>
    <row r="8" spans="2:143" ht="11.25" customHeight="1" x14ac:dyDescent="0.2">
      <c r="B8" s="615" t="s">
        <v>170</v>
      </c>
      <c r="C8" s="616"/>
      <c r="D8" s="616"/>
      <c r="E8" s="616"/>
      <c r="F8" s="616"/>
      <c r="G8" s="616"/>
      <c r="H8" s="616"/>
      <c r="I8" s="616"/>
      <c r="J8" s="616"/>
      <c r="K8" s="616"/>
      <c r="L8" s="616"/>
      <c r="M8" s="616"/>
      <c r="N8" s="616"/>
      <c r="O8" s="616"/>
      <c r="P8" s="616"/>
      <c r="Q8" s="617"/>
      <c r="R8" s="618">
        <v>27790</v>
      </c>
      <c r="S8" s="619"/>
      <c r="T8" s="619"/>
      <c r="U8" s="619"/>
      <c r="V8" s="619"/>
      <c r="W8" s="619"/>
      <c r="X8" s="619"/>
      <c r="Y8" s="620"/>
      <c r="Z8" s="660">
        <v>0.1</v>
      </c>
      <c r="AA8" s="660"/>
      <c r="AB8" s="660"/>
      <c r="AC8" s="660"/>
      <c r="AD8" s="661">
        <v>27790</v>
      </c>
      <c r="AE8" s="661"/>
      <c r="AF8" s="661"/>
      <c r="AG8" s="661"/>
      <c r="AH8" s="661"/>
      <c r="AI8" s="661"/>
      <c r="AJ8" s="661"/>
      <c r="AK8" s="661"/>
      <c r="AL8" s="621">
        <v>0.2</v>
      </c>
      <c r="AM8" s="622"/>
      <c r="AN8" s="622"/>
      <c r="AO8" s="662"/>
      <c r="AP8" s="615" t="s">
        <v>171</v>
      </c>
      <c r="AQ8" s="616"/>
      <c r="AR8" s="616"/>
      <c r="AS8" s="616"/>
      <c r="AT8" s="616"/>
      <c r="AU8" s="616"/>
      <c r="AV8" s="616"/>
      <c r="AW8" s="616"/>
      <c r="AX8" s="616"/>
      <c r="AY8" s="616"/>
      <c r="AZ8" s="616"/>
      <c r="BA8" s="616"/>
      <c r="BB8" s="616"/>
      <c r="BC8" s="616"/>
      <c r="BD8" s="616"/>
      <c r="BE8" s="616"/>
      <c r="BF8" s="617"/>
      <c r="BG8" s="618">
        <v>49292</v>
      </c>
      <c r="BH8" s="619"/>
      <c r="BI8" s="619"/>
      <c r="BJ8" s="619"/>
      <c r="BK8" s="619"/>
      <c r="BL8" s="619"/>
      <c r="BM8" s="619"/>
      <c r="BN8" s="620"/>
      <c r="BO8" s="660">
        <v>1.1000000000000001</v>
      </c>
      <c r="BP8" s="660"/>
      <c r="BQ8" s="660"/>
      <c r="BR8" s="660"/>
      <c r="BS8" s="661" t="s">
        <v>64</v>
      </c>
      <c r="BT8" s="661"/>
      <c r="BU8" s="661"/>
      <c r="BV8" s="661"/>
      <c r="BW8" s="661"/>
      <c r="BX8" s="661"/>
      <c r="BY8" s="661"/>
      <c r="BZ8" s="661"/>
      <c r="CA8" s="661"/>
      <c r="CB8" s="695"/>
      <c r="CD8" s="615" t="s">
        <v>172</v>
      </c>
      <c r="CE8" s="616"/>
      <c r="CF8" s="616"/>
      <c r="CG8" s="616"/>
      <c r="CH8" s="616"/>
      <c r="CI8" s="616"/>
      <c r="CJ8" s="616"/>
      <c r="CK8" s="616"/>
      <c r="CL8" s="616"/>
      <c r="CM8" s="616"/>
      <c r="CN8" s="616"/>
      <c r="CO8" s="616"/>
      <c r="CP8" s="616"/>
      <c r="CQ8" s="617"/>
      <c r="CR8" s="618">
        <v>5653905</v>
      </c>
      <c r="CS8" s="619"/>
      <c r="CT8" s="619"/>
      <c r="CU8" s="619"/>
      <c r="CV8" s="619"/>
      <c r="CW8" s="619"/>
      <c r="CX8" s="619"/>
      <c r="CY8" s="620"/>
      <c r="CZ8" s="660">
        <v>24.7</v>
      </c>
      <c r="DA8" s="660"/>
      <c r="DB8" s="660"/>
      <c r="DC8" s="660"/>
      <c r="DD8" s="624">
        <v>412003</v>
      </c>
      <c r="DE8" s="619"/>
      <c r="DF8" s="619"/>
      <c r="DG8" s="619"/>
      <c r="DH8" s="619"/>
      <c r="DI8" s="619"/>
      <c r="DJ8" s="619"/>
      <c r="DK8" s="619"/>
      <c r="DL8" s="619"/>
      <c r="DM8" s="619"/>
      <c r="DN8" s="619"/>
      <c r="DO8" s="619"/>
      <c r="DP8" s="620"/>
      <c r="DQ8" s="624">
        <v>3353729</v>
      </c>
      <c r="DR8" s="619"/>
      <c r="DS8" s="619"/>
      <c r="DT8" s="619"/>
      <c r="DU8" s="619"/>
      <c r="DV8" s="619"/>
      <c r="DW8" s="619"/>
      <c r="DX8" s="619"/>
      <c r="DY8" s="619"/>
      <c r="DZ8" s="619"/>
      <c r="EA8" s="619"/>
      <c r="EB8" s="619"/>
      <c r="EC8" s="659"/>
    </row>
    <row r="9" spans="2:143" ht="11.25" customHeight="1" x14ac:dyDescent="0.2">
      <c r="B9" s="615" t="s">
        <v>173</v>
      </c>
      <c r="C9" s="616"/>
      <c r="D9" s="616"/>
      <c r="E9" s="616"/>
      <c r="F9" s="616"/>
      <c r="G9" s="616"/>
      <c r="H9" s="616"/>
      <c r="I9" s="616"/>
      <c r="J9" s="616"/>
      <c r="K9" s="616"/>
      <c r="L9" s="616"/>
      <c r="M9" s="616"/>
      <c r="N9" s="616"/>
      <c r="O9" s="616"/>
      <c r="P9" s="616"/>
      <c r="Q9" s="617"/>
      <c r="R9" s="618">
        <v>34488</v>
      </c>
      <c r="S9" s="619"/>
      <c r="T9" s="619"/>
      <c r="U9" s="619"/>
      <c r="V9" s="619"/>
      <c r="W9" s="619"/>
      <c r="X9" s="619"/>
      <c r="Y9" s="620"/>
      <c r="Z9" s="660">
        <v>0.1</v>
      </c>
      <c r="AA9" s="660"/>
      <c r="AB9" s="660"/>
      <c r="AC9" s="660"/>
      <c r="AD9" s="661">
        <v>34488</v>
      </c>
      <c r="AE9" s="661"/>
      <c r="AF9" s="661"/>
      <c r="AG9" s="661"/>
      <c r="AH9" s="661"/>
      <c r="AI9" s="661"/>
      <c r="AJ9" s="661"/>
      <c r="AK9" s="661"/>
      <c r="AL9" s="621">
        <v>0.3</v>
      </c>
      <c r="AM9" s="622"/>
      <c r="AN9" s="622"/>
      <c r="AO9" s="662"/>
      <c r="AP9" s="615" t="s">
        <v>174</v>
      </c>
      <c r="AQ9" s="616"/>
      <c r="AR9" s="616"/>
      <c r="AS9" s="616"/>
      <c r="AT9" s="616"/>
      <c r="AU9" s="616"/>
      <c r="AV9" s="616"/>
      <c r="AW9" s="616"/>
      <c r="AX9" s="616"/>
      <c r="AY9" s="616"/>
      <c r="AZ9" s="616"/>
      <c r="BA9" s="616"/>
      <c r="BB9" s="616"/>
      <c r="BC9" s="616"/>
      <c r="BD9" s="616"/>
      <c r="BE9" s="616"/>
      <c r="BF9" s="617"/>
      <c r="BG9" s="618">
        <v>1139649</v>
      </c>
      <c r="BH9" s="619"/>
      <c r="BI9" s="619"/>
      <c r="BJ9" s="619"/>
      <c r="BK9" s="619"/>
      <c r="BL9" s="619"/>
      <c r="BM9" s="619"/>
      <c r="BN9" s="620"/>
      <c r="BO9" s="660">
        <v>24.5</v>
      </c>
      <c r="BP9" s="660"/>
      <c r="BQ9" s="660"/>
      <c r="BR9" s="660"/>
      <c r="BS9" s="661" t="s">
        <v>64</v>
      </c>
      <c r="BT9" s="661"/>
      <c r="BU9" s="661"/>
      <c r="BV9" s="661"/>
      <c r="BW9" s="661"/>
      <c r="BX9" s="661"/>
      <c r="BY9" s="661"/>
      <c r="BZ9" s="661"/>
      <c r="CA9" s="661"/>
      <c r="CB9" s="695"/>
      <c r="CD9" s="615" t="s">
        <v>175</v>
      </c>
      <c r="CE9" s="616"/>
      <c r="CF9" s="616"/>
      <c r="CG9" s="616"/>
      <c r="CH9" s="616"/>
      <c r="CI9" s="616"/>
      <c r="CJ9" s="616"/>
      <c r="CK9" s="616"/>
      <c r="CL9" s="616"/>
      <c r="CM9" s="616"/>
      <c r="CN9" s="616"/>
      <c r="CO9" s="616"/>
      <c r="CP9" s="616"/>
      <c r="CQ9" s="617"/>
      <c r="CR9" s="618">
        <v>1482159</v>
      </c>
      <c r="CS9" s="619"/>
      <c r="CT9" s="619"/>
      <c r="CU9" s="619"/>
      <c r="CV9" s="619"/>
      <c r="CW9" s="619"/>
      <c r="CX9" s="619"/>
      <c r="CY9" s="620"/>
      <c r="CZ9" s="660">
        <v>6.5</v>
      </c>
      <c r="DA9" s="660"/>
      <c r="DB9" s="660"/>
      <c r="DC9" s="660"/>
      <c r="DD9" s="624">
        <v>17474</v>
      </c>
      <c r="DE9" s="619"/>
      <c r="DF9" s="619"/>
      <c r="DG9" s="619"/>
      <c r="DH9" s="619"/>
      <c r="DI9" s="619"/>
      <c r="DJ9" s="619"/>
      <c r="DK9" s="619"/>
      <c r="DL9" s="619"/>
      <c r="DM9" s="619"/>
      <c r="DN9" s="619"/>
      <c r="DO9" s="619"/>
      <c r="DP9" s="620"/>
      <c r="DQ9" s="624">
        <v>1119086</v>
      </c>
      <c r="DR9" s="619"/>
      <c r="DS9" s="619"/>
      <c r="DT9" s="619"/>
      <c r="DU9" s="619"/>
      <c r="DV9" s="619"/>
      <c r="DW9" s="619"/>
      <c r="DX9" s="619"/>
      <c r="DY9" s="619"/>
      <c r="DZ9" s="619"/>
      <c r="EA9" s="619"/>
      <c r="EB9" s="619"/>
      <c r="EC9" s="659"/>
    </row>
    <row r="10" spans="2:143" ht="11.25" customHeight="1" x14ac:dyDescent="0.2">
      <c r="B10" s="615" t="s">
        <v>176</v>
      </c>
      <c r="C10" s="616"/>
      <c r="D10" s="616"/>
      <c r="E10" s="616"/>
      <c r="F10" s="616"/>
      <c r="G10" s="616"/>
      <c r="H10" s="616"/>
      <c r="I10" s="616"/>
      <c r="J10" s="616"/>
      <c r="K10" s="616"/>
      <c r="L10" s="616"/>
      <c r="M10" s="616"/>
      <c r="N10" s="616"/>
      <c r="O10" s="616"/>
      <c r="P10" s="616"/>
      <c r="Q10" s="617"/>
      <c r="R10" s="618" t="s">
        <v>64</v>
      </c>
      <c r="S10" s="619"/>
      <c r="T10" s="619"/>
      <c r="U10" s="619"/>
      <c r="V10" s="619"/>
      <c r="W10" s="619"/>
      <c r="X10" s="619"/>
      <c r="Y10" s="620"/>
      <c r="Z10" s="660" t="s">
        <v>64</v>
      </c>
      <c r="AA10" s="660"/>
      <c r="AB10" s="660"/>
      <c r="AC10" s="660"/>
      <c r="AD10" s="661" t="s">
        <v>64</v>
      </c>
      <c r="AE10" s="661"/>
      <c r="AF10" s="661"/>
      <c r="AG10" s="661"/>
      <c r="AH10" s="661"/>
      <c r="AI10" s="661"/>
      <c r="AJ10" s="661"/>
      <c r="AK10" s="661"/>
      <c r="AL10" s="621" t="s">
        <v>64</v>
      </c>
      <c r="AM10" s="622"/>
      <c r="AN10" s="622"/>
      <c r="AO10" s="662"/>
      <c r="AP10" s="615" t="s">
        <v>177</v>
      </c>
      <c r="AQ10" s="616"/>
      <c r="AR10" s="616"/>
      <c r="AS10" s="616"/>
      <c r="AT10" s="616"/>
      <c r="AU10" s="616"/>
      <c r="AV10" s="616"/>
      <c r="AW10" s="616"/>
      <c r="AX10" s="616"/>
      <c r="AY10" s="616"/>
      <c r="AZ10" s="616"/>
      <c r="BA10" s="616"/>
      <c r="BB10" s="616"/>
      <c r="BC10" s="616"/>
      <c r="BD10" s="616"/>
      <c r="BE10" s="616"/>
      <c r="BF10" s="617"/>
      <c r="BG10" s="618">
        <v>125075</v>
      </c>
      <c r="BH10" s="619"/>
      <c r="BI10" s="619"/>
      <c r="BJ10" s="619"/>
      <c r="BK10" s="619"/>
      <c r="BL10" s="619"/>
      <c r="BM10" s="619"/>
      <c r="BN10" s="620"/>
      <c r="BO10" s="660">
        <v>2.7</v>
      </c>
      <c r="BP10" s="660"/>
      <c r="BQ10" s="660"/>
      <c r="BR10" s="660"/>
      <c r="BS10" s="661" t="s">
        <v>64</v>
      </c>
      <c r="BT10" s="661"/>
      <c r="BU10" s="661"/>
      <c r="BV10" s="661"/>
      <c r="BW10" s="661"/>
      <c r="BX10" s="661"/>
      <c r="BY10" s="661"/>
      <c r="BZ10" s="661"/>
      <c r="CA10" s="661"/>
      <c r="CB10" s="695"/>
      <c r="CD10" s="615" t="s">
        <v>178</v>
      </c>
      <c r="CE10" s="616"/>
      <c r="CF10" s="616"/>
      <c r="CG10" s="616"/>
      <c r="CH10" s="616"/>
      <c r="CI10" s="616"/>
      <c r="CJ10" s="616"/>
      <c r="CK10" s="616"/>
      <c r="CL10" s="616"/>
      <c r="CM10" s="616"/>
      <c r="CN10" s="616"/>
      <c r="CO10" s="616"/>
      <c r="CP10" s="616"/>
      <c r="CQ10" s="617"/>
      <c r="CR10" s="618">
        <v>105831</v>
      </c>
      <c r="CS10" s="619"/>
      <c r="CT10" s="619"/>
      <c r="CU10" s="619"/>
      <c r="CV10" s="619"/>
      <c r="CW10" s="619"/>
      <c r="CX10" s="619"/>
      <c r="CY10" s="620"/>
      <c r="CZ10" s="660">
        <v>0.5</v>
      </c>
      <c r="DA10" s="660"/>
      <c r="DB10" s="660"/>
      <c r="DC10" s="660"/>
      <c r="DD10" s="624" t="s">
        <v>64</v>
      </c>
      <c r="DE10" s="619"/>
      <c r="DF10" s="619"/>
      <c r="DG10" s="619"/>
      <c r="DH10" s="619"/>
      <c r="DI10" s="619"/>
      <c r="DJ10" s="619"/>
      <c r="DK10" s="619"/>
      <c r="DL10" s="619"/>
      <c r="DM10" s="619"/>
      <c r="DN10" s="619"/>
      <c r="DO10" s="619"/>
      <c r="DP10" s="620"/>
      <c r="DQ10" s="624">
        <v>97996</v>
      </c>
      <c r="DR10" s="619"/>
      <c r="DS10" s="619"/>
      <c r="DT10" s="619"/>
      <c r="DU10" s="619"/>
      <c r="DV10" s="619"/>
      <c r="DW10" s="619"/>
      <c r="DX10" s="619"/>
      <c r="DY10" s="619"/>
      <c r="DZ10" s="619"/>
      <c r="EA10" s="619"/>
      <c r="EB10" s="619"/>
      <c r="EC10" s="659"/>
    </row>
    <row r="11" spans="2:143" ht="11.25" customHeight="1" x14ac:dyDescent="0.2">
      <c r="B11" s="615" t="s">
        <v>179</v>
      </c>
      <c r="C11" s="616"/>
      <c r="D11" s="616"/>
      <c r="E11" s="616"/>
      <c r="F11" s="616"/>
      <c r="G11" s="616"/>
      <c r="H11" s="616"/>
      <c r="I11" s="616"/>
      <c r="J11" s="616"/>
      <c r="K11" s="616"/>
      <c r="L11" s="616"/>
      <c r="M11" s="616"/>
      <c r="N11" s="616"/>
      <c r="O11" s="616"/>
      <c r="P11" s="616"/>
      <c r="Q11" s="617"/>
      <c r="R11" s="618">
        <v>810414</v>
      </c>
      <c r="S11" s="619"/>
      <c r="T11" s="619"/>
      <c r="U11" s="619"/>
      <c r="V11" s="619"/>
      <c r="W11" s="619"/>
      <c r="X11" s="619"/>
      <c r="Y11" s="620"/>
      <c r="Z11" s="621">
        <v>3.4</v>
      </c>
      <c r="AA11" s="622"/>
      <c r="AB11" s="622"/>
      <c r="AC11" s="623"/>
      <c r="AD11" s="624">
        <v>810414</v>
      </c>
      <c r="AE11" s="619"/>
      <c r="AF11" s="619"/>
      <c r="AG11" s="619"/>
      <c r="AH11" s="619"/>
      <c r="AI11" s="619"/>
      <c r="AJ11" s="619"/>
      <c r="AK11" s="620"/>
      <c r="AL11" s="621">
        <v>6.5</v>
      </c>
      <c r="AM11" s="622"/>
      <c r="AN11" s="622"/>
      <c r="AO11" s="662"/>
      <c r="AP11" s="615" t="s">
        <v>180</v>
      </c>
      <c r="AQ11" s="616"/>
      <c r="AR11" s="616"/>
      <c r="AS11" s="616"/>
      <c r="AT11" s="616"/>
      <c r="AU11" s="616"/>
      <c r="AV11" s="616"/>
      <c r="AW11" s="616"/>
      <c r="AX11" s="616"/>
      <c r="AY11" s="616"/>
      <c r="AZ11" s="616"/>
      <c r="BA11" s="616"/>
      <c r="BB11" s="616"/>
      <c r="BC11" s="616"/>
      <c r="BD11" s="616"/>
      <c r="BE11" s="616"/>
      <c r="BF11" s="617"/>
      <c r="BG11" s="618">
        <v>225166</v>
      </c>
      <c r="BH11" s="619"/>
      <c r="BI11" s="619"/>
      <c r="BJ11" s="619"/>
      <c r="BK11" s="619"/>
      <c r="BL11" s="619"/>
      <c r="BM11" s="619"/>
      <c r="BN11" s="620"/>
      <c r="BO11" s="660">
        <v>4.8</v>
      </c>
      <c r="BP11" s="660"/>
      <c r="BQ11" s="660"/>
      <c r="BR11" s="660"/>
      <c r="BS11" s="661" t="s">
        <v>64</v>
      </c>
      <c r="BT11" s="661"/>
      <c r="BU11" s="661"/>
      <c r="BV11" s="661"/>
      <c r="BW11" s="661"/>
      <c r="BX11" s="661"/>
      <c r="BY11" s="661"/>
      <c r="BZ11" s="661"/>
      <c r="CA11" s="661"/>
      <c r="CB11" s="695"/>
      <c r="CD11" s="615" t="s">
        <v>181</v>
      </c>
      <c r="CE11" s="616"/>
      <c r="CF11" s="616"/>
      <c r="CG11" s="616"/>
      <c r="CH11" s="616"/>
      <c r="CI11" s="616"/>
      <c r="CJ11" s="616"/>
      <c r="CK11" s="616"/>
      <c r="CL11" s="616"/>
      <c r="CM11" s="616"/>
      <c r="CN11" s="616"/>
      <c r="CO11" s="616"/>
      <c r="CP11" s="616"/>
      <c r="CQ11" s="617"/>
      <c r="CR11" s="618">
        <v>749804</v>
      </c>
      <c r="CS11" s="619"/>
      <c r="CT11" s="619"/>
      <c r="CU11" s="619"/>
      <c r="CV11" s="619"/>
      <c r="CW11" s="619"/>
      <c r="CX11" s="619"/>
      <c r="CY11" s="620"/>
      <c r="CZ11" s="660">
        <v>3.3</v>
      </c>
      <c r="DA11" s="660"/>
      <c r="DB11" s="660"/>
      <c r="DC11" s="660"/>
      <c r="DD11" s="624">
        <v>65436</v>
      </c>
      <c r="DE11" s="619"/>
      <c r="DF11" s="619"/>
      <c r="DG11" s="619"/>
      <c r="DH11" s="619"/>
      <c r="DI11" s="619"/>
      <c r="DJ11" s="619"/>
      <c r="DK11" s="619"/>
      <c r="DL11" s="619"/>
      <c r="DM11" s="619"/>
      <c r="DN11" s="619"/>
      <c r="DO11" s="619"/>
      <c r="DP11" s="620"/>
      <c r="DQ11" s="624">
        <v>466049</v>
      </c>
      <c r="DR11" s="619"/>
      <c r="DS11" s="619"/>
      <c r="DT11" s="619"/>
      <c r="DU11" s="619"/>
      <c r="DV11" s="619"/>
      <c r="DW11" s="619"/>
      <c r="DX11" s="619"/>
      <c r="DY11" s="619"/>
      <c r="DZ11" s="619"/>
      <c r="EA11" s="619"/>
      <c r="EB11" s="619"/>
      <c r="EC11" s="659"/>
    </row>
    <row r="12" spans="2:143" ht="11.25" customHeight="1" x14ac:dyDescent="0.2">
      <c r="B12" s="615" t="s">
        <v>182</v>
      </c>
      <c r="C12" s="616"/>
      <c r="D12" s="616"/>
      <c r="E12" s="616"/>
      <c r="F12" s="616"/>
      <c r="G12" s="616"/>
      <c r="H12" s="616"/>
      <c r="I12" s="616"/>
      <c r="J12" s="616"/>
      <c r="K12" s="616"/>
      <c r="L12" s="616"/>
      <c r="M12" s="616"/>
      <c r="N12" s="616"/>
      <c r="O12" s="616"/>
      <c r="P12" s="616"/>
      <c r="Q12" s="617"/>
      <c r="R12" s="618">
        <v>20591</v>
      </c>
      <c r="S12" s="619"/>
      <c r="T12" s="619"/>
      <c r="U12" s="619"/>
      <c r="V12" s="619"/>
      <c r="W12" s="619"/>
      <c r="X12" s="619"/>
      <c r="Y12" s="620"/>
      <c r="Z12" s="660">
        <v>0.1</v>
      </c>
      <c r="AA12" s="660"/>
      <c r="AB12" s="660"/>
      <c r="AC12" s="660"/>
      <c r="AD12" s="661">
        <v>20591</v>
      </c>
      <c r="AE12" s="661"/>
      <c r="AF12" s="661"/>
      <c r="AG12" s="661"/>
      <c r="AH12" s="661"/>
      <c r="AI12" s="661"/>
      <c r="AJ12" s="661"/>
      <c r="AK12" s="661"/>
      <c r="AL12" s="621">
        <v>0.2</v>
      </c>
      <c r="AM12" s="622"/>
      <c r="AN12" s="622"/>
      <c r="AO12" s="662"/>
      <c r="AP12" s="615" t="s">
        <v>183</v>
      </c>
      <c r="AQ12" s="616"/>
      <c r="AR12" s="616"/>
      <c r="AS12" s="616"/>
      <c r="AT12" s="616"/>
      <c r="AU12" s="616"/>
      <c r="AV12" s="616"/>
      <c r="AW12" s="616"/>
      <c r="AX12" s="616"/>
      <c r="AY12" s="616"/>
      <c r="AZ12" s="616"/>
      <c r="BA12" s="616"/>
      <c r="BB12" s="616"/>
      <c r="BC12" s="616"/>
      <c r="BD12" s="616"/>
      <c r="BE12" s="616"/>
      <c r="BF12" s="617"/>
      <c r="BG12" s="618">
        <v>2604144</v>
      </c>
      <c r="BH12" s="619"/>
      <c r="BI12" s="619"/>
      <c r="BJ12" s="619"/>
      <c r="BK12" s="619"/>
      <c r="BL12" s="619"/>
      <c r="BM12" s="619"/>
      <c r="BN12" s="620"/>
      <c r="BO12" s="660">
        <v>55.9</v>
      </c>
      <c r="BP12" s="660"/>
      <c r="BQ12" s="660"/>
      <c r="BR12" s="660"/>
      <c r="BS12" s="661" t="s">
        <v>64</v>
      </c>
      <c r="BT12" s="661"/>
      <c r="BU12" s="661"/>
      <c r="BV12" s="661"/>
      <c r="BW12" s="661"/>
      <c r="BX12" s="661"/>
      <c r="BY12" s="661"/>
      <c r="BZ12" s="661"/>
      <c r="CA12" s="661"/>
      <c r="CB12" s="695"/>
      <c r="CD12" s="615" t="s">
        <v>184</v>
      </c>
      <c r="CE12" s="616"/>
      <c r="CF12" s="616"/>
      <c r="CG12" s="616"/>
      <c r="CH12" s="616"/>
      <c r="CI12" s="616"/>
      <c r="CJ12" s="616"/>
      <c r="CK12" s="616"/>
      <c r="CL12" s="616"/>
      <c r="CM12" s="616"/>
      <c r="CN12" s="616"/>
      <c r="CO12" s="616"/>
      <c r="CP12" s="616"/>
      <c r="CQ12" s="617"/>
      <c r="CR12" s="618">
        <v>765169</v>
      </c>
      <c r="CS12" s="619"/>
      <c r="CT12" s="619"/>
      <c r="CU12" s="619"/>
      <c r="CV12" s="619"/>
      <c r="CW12" s="619"/>
      <c r="CX12" s="619"/>
      <c r="CY12" s="620"/>
      <c r="CZ12" s="660">
        <v>3.3</v>
      </c>
      <c r="DA12" s="660"/>
      <c r="DB12" s="660"/>
      <c r="DC12" s="660"/>
      <c r="DD12" s="624">
        <v>62708</v>
      </c>
      <c r="DE12" s="619"/>
      <c r="DF12" s="619"/>
      <c r="DG12" s="619"/>
      <c r="DH12" s="619"/>
      <c r="DI12" s="619"/>
      <c r="DJ12" s="619"/>
      <c r="DK12" s="619"/>
      <c r="DL12" s="619"/>
      <c r="DM12" s="619"/>
      <c r="DN12" s="619"/>
      <c r="DO12" s="619"/>
      <c r="DP12" s="620"/>
      <c r="DQ12" s="624">
        <v>559687</v>
      </c>
      <c r="DR12" s="619"/>
      <c r="DS12" s="619"/>
      <c r="DT12" s="619"/>
      <c r="DU12" s="619"/>
      <c r="DV12" s="619"/>
      <c r="DW12" s="619"/>
      <c r="DX12" s="619"/>
      <c r="DY12" s="619"/>
      <c r="DZ12" s="619"/>
      <c r="EA12" s="619"/>
      <c r="EB12" s="619"/>
      <c r="EC12" s="659"/>
    </row>
    <row r="13" spans="2:143" ht="11.25" customHeight="1" x14ac:dyDescent="0.2">
      <c r="B13" s="615" t="s">
        <v>185</v>
      </c>
      <c r="C13" s="616"/>
      <c r="D13" s="616"/>
      <c r="E13" s="616"/>
      <c r="F13" s="616"/>
      <c r="G13" s="616"/>
      <c r="H13" s="616"/>
      <c r="I13" s="616"/>
      <c r="J13" s="616"/>
      <c r="K13" s="616"/>
      <c r="L13" s="616"/>
      <c r="M13" s="616"/>
      <c r="N13" s="616"/>
      <c r="O13" s="616"/>
      <c r="P13" s="616"/>
      <c r="Q13" s="617"/>
      <c r="R13" s="618">
        <v>2</v>
      </c>
      <c r="S13" s="619"/>
      <c r="T13" s="619"/>
      <c r="U13" s="619"/>
      <c r="V13" s="619"/>
      <c r="W13" s="619"/>
      <c r="X13" s="619"/>
      <c r="Y13" s="620"/>
      <c r="Z13" s="660">
        <v>0</v>
      </c>
      <c r="AA13" s="660"/>
      <c r="AB13" s="660"/>
      <c r="AC13" s="660"/>
      <c r="AD13" s="661">
        <v>2</v>
      </c>
      <c r="AE13" s="661"/>
      <c r="AF13" s="661"/>
      <c r="AG13" s="661"/>
      <c r="AH13" s="661"/>
      <c r="AI13" s="661"/>
      <c r="AJ13" s="661"/>
      <c r="AK13" s="661"/>
      <c r="AL13" s="621">
        <v>0</v>
      </c>
      <c r="AM13" s="622"/>
      <c r="AN13" s="622"/>
      <c r="AO13" s="662"/>
      <c r="AP13" s="615" t="s">
        <v>186</v>
      </c>
      <c r="AQ13" s="616"/>
      <c r="AR13" s="616"/>
      <c r="AS13" s="616"/>
      <c r="AT13" s="616"/>
      <c r="AU13" s="616"/>
      <c r="AV13" s="616"/>
      <c r="AW13" s="616"/>
      <c r="AX13" s="616"/>
      <c r="AY13" s="616"/>
      <c r="AZ13" s="616"/>
      <c r="BA13" s="616"/>
      <c r="BB13" s="616"/>
      <c r="BC13" s="616"/>
      <c r="BD13" s="616"/>
      <c r="BE13" s="616"/>
      <c r="BF13" s="617"/>
      <c r="BG13" s="618">
        <v>2582914</v>
      </c>
      <c r="BH13" s="619"/>
      <c r="BI13" s="619"/>
      <c r="BJ13" s="619"/>
      <c r="BK13" s="619"/>
      <c r="BL13" s="619"/>
      <c r="BM13" s="619"/>
      <c r="BN13" s="620"/>
      <c r="BO13" s="660">
        <v>55.4</v>
      </c>
      <c r="BP13" s="660"/>
      <c r="BQ13" s="660"/>
      <c r="BR13" s="660"/>
      <c r="BS13" s="661" t="s">
        <v>64</v>
      </c>
      <c r="BT13" s="661"/>
      <c r="BU13" s="661"/>
      <c r="BV13" s="661"/>
      <c r="BW13" s="661"/>
      <c r="BX13" s="661"/>
      <c r="BY13" s="661"/>
      <c r="BZ13" s="661"/>
      <c r="CA13" s="661"/>
      <c r="CB13" s="695"/>
      <c r="CD13" s="615" t="s">
        <v>187</v>
      </c>
      <c r="CE13" s="616"/>
      <c r="CF13" s="616"/>
      <c r="CG13" s="616"/>
      <c r="CH13" s="616"/>
      <c r="CI13" s="616"/>
      <c r="CJ13" s="616"/>
      <c r="CK13" s="616"/>
      <c r="CL13" s="616"/>
      <c r="CM13" s="616"/>
      <c r="CN13" s="616"/>
      <c r="CO13" s="616"/>
      <c r="CP13" s="616"/>
      <c r="CQ13" s="617"/>
      <c r="CR13" s="618">
        <v>4288762</v>
      </c>
      <c r="CS13" s="619"/>
      <c r="CT13" s="619"/>
      <c r="CU13" s="619"/>
      <c r="CV13" s="619"/>
      <c r="CW13" s="619"/>
      <c r="CX13" s="619"/>
      <c r="CY13" s="620"/>
      <c r="CZ13" s="660">
        <v>18.7</v>
      </c>
      <c r="DA13" s="660"/>
      <c r="DB13" s="660"/>
      <c r="DC13" s="660"/>
      <c r="DD13" s="624">
        <v>1034915</v>
      </c>
      <c r="DE13" s="619"/>
      <c r="DF13" s="619"/>
      <c r="DG13" s="619"/>
      <c r="DH13" s="619"/>
      <c r="DI13" s="619"/>
      <c r="DJ13" s="619"/>
      <c r="DK13" s="619"/>
      <c r="DL13" s="619"/>
      <c r="DM13" s="619"/>
      <c r="DN13" s="619"/>
      <c r="DO13" s="619"/>
      <c r="DP13" s="620"/>
      <c r="DQ13" s="624">
        <v>2899730</v>
      </c>
      <c r="DR13" s="619"/>
      <c r="DS13" s="619"/>
      <c r="DT13" s="619"/>
      <c r="DU13" s="619"/>
      <c r="DV13" s="619"/>
      <c r="DW13" s="619"/>
      <c r="DX13" s="619"/>
      <c r="DY13" s="619"/>
      <c r="DZ13" s="619"/>
      <c r="EA13" s="619"/>
      <c r="EB13" s="619"/>
      <c r="EC13" s="659"/>
    </row>
    <row r="14" spans="2:143" ht="11.25" customHeight="1" x14ac:dyDescent="0.2">
      <c r="B14" s="615" t="s">
        <v>188</v>
      </c>
      <c r="C14" s="616"/>
      <c r="D14" s="616"/>
      <c r="E14" s="616"/>
      <c r="F14" s="616"/>
      <c r="G14" s="616"/>
      <c r="H14" s="616"/>
      <c r="I14" s="616"/>
      <c r="J14" s="616"/>
      <c r="K14" s="616"/>
      <c r="L14" s="616"/>
      <c r="M14" s="616"/>
      <c r="N14" s="616"/>
      <c r="O14" s="616"/>
      <c r="P14" s="616"/>
      <c r="Q14" s="617"/>
      <c r="R14" s="618" t="s">
        <v>64</v>
      </c>
      <c r="S14" s="619"/>
      <c r="T14" s="619"/>
      <c r="U14" s="619"/>
      <c r="V14" s="619"/>
      <c r="W14" s="619"/>
      <c r="X14" s="619"/>
      <c r="Y14" s="620"/>
      <c r="Z14" s="660" t="s">
        <v>64</v>
      </c>
      <c r="AA14" s="660"/>
      <c r="AB14" s="660"/>
      <c r="AC14" s="660"/>
      <c r="AD14" s="661" t="s">
        <v>64</v>
      </c>
      <c r="AE14" s="661"/>
      <c r="AF14" s="661"/>
      <c r="AG14" s="661"/>
      <c r="AH14" s="661"/>
      <c r="AI14" s="661"/>
      <c r="AJ14" s="661"/>
      <c r="AK14" s="661"/>
      <c r="AL14" s="621" t="s">
        <v>64</v>
      </c>
      <c r="AM14" s="622"/>
      <c r="AN14" s="622"/>
      <c r="AO14" s="662"/>
      <c r="AP14" s="615" t="s">
        <v>189</v>
      </c>
      <c r="AQ14" s="616"/>
      <c r="AR14" s="616"/>
      <c r="AS14" s="616"/>
      <c r="AT14" s="616"/>
      <c r="AU14" s="616"/>
      <c r="AV14" s="616"/>
      <c r="AW14" s="616"/>
      <c r="AX14" s="616"/>
      <c r="AY14" s="616"/>
      <c r="AZ14" s="616"/>
      <c r="BA14" s="616"/>
      <c r="BB14" s="616"/>
      <c r="BC14" s="616"/>
      <c r="BD14" s="616"/>
      <c r="BE14" s="616"/>
      <c r="BF14" s="617"/>
      <c r="BG14" s="618">
        <v>140491</v>
      </c>
      <c r="BH14" s="619"/>
      <c r="BI14" s="619"/>
      <c r="BJ14" s="619"/>
      <c r="BK14" s="619"/>
      <c r="BL14" s="619"/>
      <c r="BM14" s="619"/>
      <c r="BN14" s="620"/>
      <c r="BO14" s="660">
        <v>3</v>
      </c>
      <c r="BP14" s="660"/>
      <c r="BQ14" s="660"/>
      <c r="BR14" s="660"/>
      <c r="BS14" s="661" t="s">
        <v>64</v>
      </c>
      <c r="BT14" s="661"/>
      <c r="BU14" s="661"/>
      <c r="BV14" s="661"/>
      <c r="BW14" s="661"/>
      <c r="BX14" s="661"/>
      <c r="BY14" s="661"/>
      <c r="BZ14" s="661"/>
      <c r="CA14" s="661"/>
      <c r="CB14" s="695"/>
      <c r="CD14" s="615" t="s">
        <v>190</v>
      </c>
      <c r="CE14" s="616"/>
      <c r="CF14" s="616"/>
      <c r="CG14" s="616"/>
      <c r="CH14" s="616"/>
      <c r="CI14" s="616"/>
      <c r="CJ14" s="616"/>
      <c r="CK14" s="616"/>
      <c r="CL14" s="616"/>
      <c r="CM14" s="616"/>
      <c r="CN14" s="616"/>
      <c r="CO14" s="616"/>
      <c r="CP14" s="616"/>
      <c r="CQ14" s="617"/>
      <c r="CR14" s="618">
        <v>689711</v>
      </c>
      <c r="CS14" s="619"/>
      <c r="CT14" s="619"/>
      <c r="CU14" s="619"/>
      <c r="CV14" s="619"/>
      <c r="CW14" s="619"/>
      <c r="CX14" s="619"/>
      <c r="CY14" s="620"/>
      <c r="CZ14" s="660">
        <v>3</v>
      </c>
      <c r="DA14" s="660"/>
      <c r="DB14" s="660"/>
      <c r="DC14" s="660"/>
      <c r="DD14" s="624">
        <v>3944</v>
      </c>
      <c r="DE14" s="619"/>
      <c r="DF14" s="619"/>
      <c r="DG14" s="619"/>
      <c r="DH14" s="619"/>
      <c r="DI14" s="619"/>
      <c r="DJ14" s="619"/>
      <c r="DK14" s="619"/>
      <c r="DL14" s="619"/>
      <c r="DM14" s="619"/>
      <c r="DN14" s="619"/>
      <c r="DO14" s="619"/>
      <c r="DP14" s="620"/>
      <c r="DQ14" s="624">
        <v>683537</v>
      </c>
      <c r="DR14" s="619"/>
      <c r="DS14" s="619"/>
      <c r="DT14" s="619"/>
      <c r="DU14" s="619"/>
      <c r="DV14" s="619"/>
      <c r="DW14" s="619"/>
      <c r="DX14" s="619"/>
      <c r="DY14" s="619"/>
      <c r="DZ14" s="619"/>
      <c r="EA14" s="619"/>
      <c r="EB14" s="619"/>
      <c r="EC14" s="659"/>
    </row>
    <row r="15" spans="2:143" ht="11.25" customHeight="1" x14ac:dyDescent="0.2">
      <c r="B15" s="615" t="s">
        <v>191</v>
      </c>
      <c r="C15" s="616"/>
      <c r="D15" s="616"/>
      <c r="E15" s="616"/>
      <c r="F15" s="616"/>
      <c r="G15" s="616"/>
      <c r="H15" s="616"/>
      <c r="I15" s="616"/>
      <c r="J15" s="616"/>
      <c r="K15" s="616"/>
      <c r="L15" s="616"/>
      <c r="M15" s="616"/>
      <c r="N15" s="616"/>
      <c r="O15" s="616"/>
      <c r="P15" s="616"/>
      <c r="Q15" s="617"/>
      <c r="R15" s="618">
        <v>21670</v>
      </c>
      <c r="S15" s="619"/>
      <c r="T15" s="619"/>
      <c r="U15" s="619"/>
      <c r="V15" s="619"/>
      <c r="W15" s="619"/>
      <c r="X15" s="619"/>
      <c r="Y15" s="620"/>
      <c r="Z15" s="660">
        <v>0.1</v>
      </c>
      <c r="AA15" s="660"/>
      <c r="AB15" s="660"/>
      <c r="AC15" s="660"/>
      <c r="AD15" s="661">
        <v>21670</v>
      </c>
      <c r="AE15" s="661"/>
      <c r="AF15" s="661"/>
      <c r="AG15" s="661"/>
      <c r="AH15" s="661"/>
      <c r="AI15" s="661"/>
      <c r="AJ15" s="661"/>
      <c r="AK15" s="661"/>
      <c r="AL15" s="621">
        <v>0.2</v>
      </c>
      <c r="AM15" s="622"/>
      <c r="AN15" s="622"/>
      <c r="AO15" s="662"/>
      <c r="AP15" s="615" t="s">
        <v>192</v>
      </c>
      <c r="AQ15" s="616"/>
      <c r="AR15" s="616"/>
      <c r="AS15" s="616"/>
      <c r="AT15" s="616"/>
      <c r="AU15" s="616"/>
      <c r="AV15" s="616"/>
      <c r="AW15" s="616"/>
      <c r="AX15" s="616"/>
      <c r="AY15" s="616"/>
      <c r="AZ15" s="616"/>
      <c r="BA15" s="616"/>
      <c r="BB15" s="616"/>
      <c r="BC15" s="616"/>
      <c r="BD15" s="616"/>
      <c r="BE15" s="616"/>
      <c r="BF15" s="617"/>
      <c r="BG15" s="618">
        <v>221445</v>
      </c>
      <c r="BH15" s="619"/>
      <c r="BI15" s="619"/>
      <c r="BJ15" s="619"/>
      <c r="BK15" s="619"/>
      <c r="BL15" s="619"/>
      <c r="BM15" s="619"/>
      <c r="BN15" s="620"/>
      <c r="BO15" s="660">
        <v>4.8</v>
      </c>
      <c r="BP15" s="660"/>
      <c r="BQ15" s="660"/>
      <c r="BR15" s="660"/>
      <c r="BS15" s="661" t="s">
        <v>64</v>
      </c>
      <c r="BT15" s="661"/>
      <c r="BU15" s="661"/>
      <c r="BV15" s="661"/>
      <c r="BW15" s="661"/>
      <c r="BX15" s="661"/>
      <c r="BY15" s="661"/>
      <c r="BZ15" s="661"/>
      <c r="CA15" s="661"/>
      <c r="CB15" s="695"/>
      <c r="CD15" s="615" t="s">
        <v>193</v>
      </c>
      <c r="CE15" s="616"/>
      <c r="CF15" s="616"/>
      <c r="CG15" s="616"/>
      <c r="CH15" s="616"/>
      <c r="CI15" s="616"/>
      <c r="CJ15" s="616"/>
      <c r="CK15" s="616"/>
      <c r="CL15" s="616"/>
      <c r="CM15" s="616"/>
      <c r="CN15" s="616"/>
      <c r="CO15" s="616"/>
      <c r="CP15" s="616"/>
      <c r="CQ15" s="617"/>
      <c r="CR15" s="618">
        <v>3552897</v>
      </c>
      <c r="CS15" s="619"/>
      <c r="CT15" s="619"/>
      <c r="CU15" s="619"/>
      <c r="CV15" s="619"/>
      <c r="CW15" s="619"/>
      <c r="CX15" s="619"/>
      <c r="CY15" s="620"/>
      <c r="CZ15" s="660">
        <v>15.5</v>
      </c>
      <c r="DA15" s="660"/>
      <c r="DB15" s="660"/>
      <c r="DC15" s="660"/>
      <c r="DD15" s="624">
        <v>1485614</v>
      </c>
      <c r="DE15" s="619"/>
      <c r="DF15" s="619"/>
      <c r="DG15" s="619"/>
      <c r="DH15" s="619"/>
      <c r="DI15" s="619"/>
      <c r="DJ15" s="619"/>
      <c r="DK15" s="619"/>
      <c r="DL15" s="619"/>
      <c r="DM15" s="619"/>
      <c r="DN15" s="619"/>
      <c r="DO15" s="619"/>
      <c r="DP15" s="620"/>
      <c r="DQ15" s="624">
        <v>2131172</v>
      </c>
      <c r="DR15" s="619"/>
      <c r="DS15" s="619"/>
      <c r="DT15" s="619"/>
      <c r="DU15" s="619"/>
      <c r="DV15" s="619"/>
      <c r="DW15" s="619"/>
      <c r="DX15" s="619"/>
      <c r="DY15" s="619"/>
      <c r="DZ15" s="619"/>
      <c r="EA15" s="619"/>
      <c r="EB15" s="619"/>
      <c r="EC15" s="659"/>
    </row>
    <row r="16" spans="2:143" ht="11.25" customHeight="1" x14ac:dyDescent="0.2">
      <c r="B16" s="615" t="s">
        <v>194</v>
      </c>
      <c r="C16" s="616"/>
      <c r="D16" s="616"/>
      <c r="E16" s="616"/>
      <c r="F16" s="616"/>
      <c r="G16" s="616"/>
      <c r="H16" s="616"/>
      <c r="I16" s="616"/>
      <c r="J16" s="616"/>
      <c r="K16" s="616"/>
      <c r="L16" s="616"/>
      <c r="M16" s="616"/>
      <c r="N16" s="616"/>
      <c r="O16" s="616"/>
      <c r="P16" s="616"/>
      <c r="Q16" s="617"/>
      <c r="R16" s="618">
        <v>78803</v>
      </c>
      <c r="S16" s="619"/>
      <c r="T16" s="619"/>
      <c r="U16" s="619"/>
      <c r="V16" s="619"/>
      <c r="W16" s="619"/>
      <c r="X16" s="619"/>
      <c r="Y16" s="620"/>
      <c r="Z16" s="660">
        <v>0.3</v>
      </c>
      <c r="AA16" s="660"/>
      <c r="AB16" s="660"/>
      <c r="AC16" s="660"/>
      <c r="AD16" s="661">
        <v>78803</v>
      </c>
      <c r="AE16" s="661"/>
      <c r="AF16" s="661"/>
      <c r="AG16" s="661"/>
      <c r="AH16" s="661"/>
      <c r="AI16" s="661"/>
      <c r="AJ16" s="661"/>
      <c r="AK16" s="661"/>
      <c r="AL16" s="621">
        <v>0.6</v>
      </c>
      <c r="AM16" s="622"/>
      <c r="AN16" s="622"/>
      <c r="AO16" s="662"/>
      <c r="AP16" s="615" t="s">
        <v>195</v>
      </c>
      <c r="AQ16" s="616"/>
      <c r="AR16" s="616"/>
      <c r="AS16" s="616"/>
      <c r="AT16" s="616"/>
      <c r="AU16" s="616"/>
      <c r="AV16" s="616"/>
      <c r="AW16" s="616"/>
      <c r="AX16" s="616"/>
      <c r="AY16" s="616"/>
      <c r="AZ16" s="616"/>
      <c r="BA16" s="616"/>
      <c r="BB16" s="616"/>
      <c r="BC16" s="616"/>
      <c r="BD16" s="616"/>
      <c r="BE16" s="616"/>
      <c r="BF16" s="617"/>
      <c r="BG16" s="618" t="s">
        <v>64</v>
      </c>
      <c r="BH16" s="619"/>
      <c r="BI16" s="619"/>
      <c r="BJ16" s="619"/>
      <c r="BK16" s="619"/>
      <c r="BL16" s="619"/>
      <c r="BM16" s="619"/>
      <c r="BN16" s="620"/>
      <c r="BO16" s="660" t="s">
        <v>64</v>
      </c>
      <c r="BP16" s="660"/>
      <c r="BQ16" s="660"/>
      <c r="BR16" s="660"/>
      <c r="BS16" s="661" t="s">
        <v>64</v>
      </c>
      <c r="BT16" s="661"/>
      <c r="BU16" s="661"/>
      <c r="BV16" s="661"/>
      <c r="BW16" s="661"/>
      <c r="BX16" s="661"/>
      <c r="BY16" s="661"/>
      <c r="BZ16" s="661"/>
      <c r="CA16" s="661"/>
      <c r="CB16" s="695"/>
      <c r="CD16" s="615" t="s">
        <v>196</v>
      </c>
      <c r="CE16" s="616"/>
      <c r="CF16" s="616"/>
      <c r="CG16" s="616"/>
      <c r="CH16" s="616"/>
      <c r="CI16" s="616"/>
      <c r="CJ16" s="616"/>
      <c r="CK16" s="616"/>
      <c r="CL16" s="616"/>
      <c r="CM16" s="616"/>
      <c r="CN16" s="616"/>
      <c r="CO16" s="616"/>
      <c r="CP16" s="616"/>
      <c r="CQ16" s="617"/>
      <c r="CR16" s="618">
        <v>64127</v>
      </c>
      <c r="CS16" s="619"/>
      <c r="CT16" s="619"/>
      <c r="CU16" s="619"/>
      <c r="CV16" s="619"/>
      <c r="CW16" s="619"/>
      <c r="CX16" s="619"/>
      <c r="CY16" s="620"/>
      <c r="CZ16" s="660">
        <v>0.3</v>
      </c>
      <c r="DA16" s="660"/>
      <c r="DB16" s="660"/>
      <c r="DC16" s="660"/>
      <c r="DD16" s="624" t="s">
        <v>64</v>
      </c>
      <c r="DE16" s="619"/>
      <c r="DF16" s="619"/>
      <c r="DG16" s="619"/>
      <c r="DH16" s="619"/>
      <c r="DI16" s="619"/>
      <c r="DJ16" s="619"/>
      <c r="DK16" s="619"/>
      <c r="DL16" s="619"/>
      <c r="DM16" s="619"/>
      <c r="DN16" s="619"/>
      <c r="DO16" s="619"/>
      <c r="DP16" s="620"/>
      <c r="DQ16" s="624">
        <v>40566</v>
      </c>
      <c r="DR16" s="619"/>
      <c r="DS16" s="619"/>
      <c r="DT16" s="619"/>
      <c r="DU16" s="619"/>
      <c r="DV16" s="619"/>
      <c r="DW16" s="619"/>
      <c r="DX16" s="619"/>
      <c r="DY16" s="619"/>
      <c r="DZ16" s="619"/>
      <c r="EA16" s="619"/>
      <c r="EB16" s="619"/>
      <c r="EC16" s="659"/>
    </row>
    <row r="17" spans="2:133" ht="11.25" customHeight="1" x14ac:dyDescent="0.2">
      <c r="B17" s="615" t="s">
        <v>197</v>
      </c>
      <c r="C17" s="616"/>
      <c r="D17" s="616"/>
      <c r="E17" s="616"/>
      <c r="F17" s="616"/>
      <c r="G17" s="616"/>
      <c r="H17" s="616"/>
      <c r="I17" s="616"/>
      <c r="J17" s="616"/>
      <c r="K17" s="616"/>
      <c r="L17" s="616"/>
      <c r="M17" s="616"/>
      <c r="N17" s="616"/>
      <c r="O17" s="616"/>
      <c r="P17" s="616"/>
      <c r="Q17" s="617"/>
      <c r="R17" s="618">
        <v>147959</v>
      </c>
      <c r="S17" s="619"/>
      <c r="T17" s="619"/>
      <c r="U17" s="619"/>
      <c r="V17" s="619"/>
      <c r="W17" s="619"/>
      <c r="X17" s="619"/>
      <c r="Y17" s="620"/>
      <c r="Z17" s="660">
        <v>0.6</v>
      </c>
      <c r="AA17" s="660"/>
      <c r="AB17" s="660"/>
      <c r="AC17" s="660"/>
      <c r="AD17" s="661">
        <v>147959</v>
      </c>
      <c r="AE17" s="661"/>
      <c r="AF17" s="661"/>
      <c r="AG17" s="661"/>
      <c r="AH17" s="661"/>
      <c r="AI17" s="661"/>
      <c r="AJ17" s="661"/>
      <c r="AK17" s="661"/>
      <c r="AL17" s="621">
        <v>1.2</v>
      </c>
      <c r="AM17" s="622"/>
      <c r="AN17" s="622"/>
      <c r="AO17" s="662"/>
      <c r="AP17" s="615" t="s">
        <v>198</v>
      </c>
      <c r="AQ17" s="616"/>
      <c r="AR17" s="616"/>
      <c r="AS17" s="616"/>
      <c r="AT17" s="616"/>
      <c r="AU17" s="616"/>
      <c r="AV17" s="616"/>
      <c r="AW17" s="616"/>
      <c r="AX17" s="616"/>
      <c r="AY17" s="616"/>
      <c r="AZ17" s="616"/>
      <c r="BA17" s="616"/>
      <c r="BB17" s="616"/>
      <c r="BC17" s="616"/>
      <c r="BD17" s="616"/>
      <c r="BE17" s="616"/>
      <c r="BF17" s="617"/>
      <c r="BG17" s="618" t="s">
        <v>64</v>
      </c>
      <c r="BH17" s="619"/>
      <c r="BI17" s="619"/>
      <c r="BJ17" s="619"/>
      <c r="BK17" s="619"/>
      <c r="BL17" s="619"/>
      <c r="BM17" s="619"/>
      <c r="BN17" s="620"/>
      <c r="BO17" s="660" t="s">
        <v>64</v>
      </c>
      <c r="BP17" s="660"/>
      <c r="BQ17" s="660"/>
      <c r="BR17" s="660"/>
      <c r="BS17" s="661" t="s">
        <v>64</v>
      </c>
      <c r="BT17" s="661"/>
      <c r="BU17" s="661"/>
      <c r="BV17" s="661"/>
      <c r="BW17" s="661"/>
      <c r="BX17" s="661"/>
      <c r="BY17" s="661"/>
      <c r="BZ17" s="661"/>
      <c r="CA17" s="661"/>
      <c r="CB17" s="695"/>
      <c r="CD17" s="615" t="s">
        <v>199</v>
      </c>
      <c r="CE17" s="616"/>
      <c r="CF17" s="616"/>
      <c r="CG17" s="616"/>
      <c r="CH17" s="616"/>
      <c r="CI17" s="616"/>
      <c r="CJ17" s="616"/>
      <c r="CK17" s="616"/>
      <c r="CL17" s="616"/>
      <c r="CM17" s="616"/>
      <c r="CN17" s="616"/>
      <c r="CO17" s="616"/>
      <c r="CP17" s="616"/>
      <c r="CQ17" s="617"/>
      <c r="CR17" s="618">
        <v>1952485</v>
      </c>
      <c r="CS17" s="619"/>
      <c r="CT17" s="619"/>
      <c r="CU17" s="619"/>
      <c r="CV17" s="619"/>
      <c r="CW17" s="619"/>
      <c r="CX17" s="619"/>
      <c r="CY17" s="620"/>
      <c r="CZ17" s="660">
        <v>8.5</v>
      </c>
      <c r="DA17" s="660"/>
      <c r="DB17" s="660"/>
      <c r="DC17" s="660"/>
      <c r="DD17" s="624" t="s">
        <v>64</v>
      </c>
      <c r="DE17" s="619"/>
      <c r="DF17" s="619"/>
      <c r="DG17" s="619"/>
      <c r="DH17" s="619"/>
      <c r="DI17" s="619"/>
      <c r="DJ17" s="619"/>
      <c r="DK17" s="619"/>
      <c r="DL17" s="619"/>
      <c r="DM17" s="619"/>
      <c r="DN17" s="619"/>
      <c r="DO17" s="619"/>
      <c r="DP17" s="620"/>
      <c r="DQ17" s="624">
        <v>1939037</v>
      </c>
      <c r="DR17" s="619"/>
      <c r="DS17" s="619"/>
      <c r="DT17" s="619"/>
      <c r="DU17" s="619"/>
      <c r="DV17" s="619"/>
      <c r="DW17" s="619"/>
      <c r="DX17" s="619"/>
      <c r="DY17" s="619"/>
      <c r="DZ17" s="619"/>
      <c r="EA17" s="619"/>
      <c r="EB17" s="619"/>
      <c r="EC17" s="659"/>
    </row>
    <row r="18" spans="2:133" ht="11.25" customHeight="1" x14ac:dyDescent="0.2">
      <c r="B18" s="615" t="s">
        <v>200</v>
      </c>
      <c r="C18" s="616"/>
      <c r="D18" s="616"/>
      <c r="E18" s="616"/>
      <c r="F18" s="616"/>
      <c r="G18" s="616"/>
      <c r="H18" s="616"/>
      <c r="I18" s="616"/>
      <c r="J18" s="616"/>
      <c r="K18" s="616"/>
      <c r="L18" s="616"/>
      <c r="M18" s="616"/>
      <c r="N18" s="616"/>
      <c r="O18" s="616"/>
      <c r="P18" s="616"/>
      <c r="Q18" s="617"/>
      <c r="R18" s="618">
        <v>24203</v>
      </c>
      <c r="S18" s="619"/>
      <c r="T18" s="619"/>
      <c r="U18" s="619"/>
      <c r="V18" s="619"/>
      <c r="W18" s="619"/>
      <c r="X18" s="619"/>
      <c r="Y18" s="620"/>
      <c r="Z18" s="660">
        <v>0.1</v>
      </c>
      <c r="AA18" s="660"/>
      <c r="AB18" s="660"/>
      <c r="AC18" s="660"/>
      <c r="AD18" s="661">
        <v>24203</v>
      </c>
      <c r="AE18" s="661"/>
      <c r="AF18" s="661"/>
      <c r="AG18" s="661"/>
      <c r="AH18" s="661"/>
      <c r="AI18" s="661"/>
      <c r="AJ18" s="661"/>
      <c r="AK18" s="661"/>
      <c r="AL18" s="621">
        <v>0.2</v>
      </c>
      <c r="AM18" s="622"/>
      <c r="AN18" s="622"/>
      <c r="AO18" s="662"/>
      <c r="AP18" s="615" t="s">
        <v>201</v>
      </c>
      <c r="AQ18" s="616"/>
      <c r="AR18" s="616"/>
      <c r="AS18" s="616"/>
      <c r="AT18" s="616"/>
      <c r="AU18" s="616"/>
      <c r="AV18" s="616"/>
      <c r="AW18" s="616"/>
      <c r="AX18" s="616"/>
      <c r="AY18" s="616"/>
      <c r="AZ18" s="616"/>
      <c r="BA18" s="616"/>
      <c r="BB18" s="616"/>
      <c r="BC18" s="616"/>
      <c r="BD18" s="616"/>
      <c r="BE18" s="616"/>
      <c r="BF18" s="617"/>
      <c r="BG18" s="618" t="s">
        <v>64</v>
      </c>
      <c r="BH18" s="619"/>
      <c r="BI18" s="619"/>
      <c r="BJ18" s="619"/>
      <c r="BK18" s="619"/>
      <c r="BL18" s="619"/>
      <c r="BM18" s="619"/>
      <c r="BN18" s="620"/>
      <c r="BO18" s="660" t="s">
        <v>64</v>
      </c>
      <c r="BP18" s="660"/>
      <c r="BQ18" s="660"/>
      <c r="BR18" s="660"/>
      <c r="BS18" s="661" t="s">
        <v>64</v>
      </c>
      <c r="BT18" s="661"/>
      <c r="BU18" s="661"/>
      <c r="BV18" s="661"/>
      <c r="BW18" s="661"/>
      <c r="BX18" s="661"/>
      <c r="BY18" s="661"/>
      <c r="BZ18" s="661"/>
      <c r="CA18" s="661"/>
      <c r="CB18" s="695"/>
      <c r="CD18" s="615" t="s">
        <v>202</v>
      </c>
      <c r="CE18" s="616"/>
      <c r="CF18" s="616"/>
      <c r="CG18" s="616"/>
      <c r="CH18" s="616"/>
      <c r="CI18" s="616"/>
      <c r="CJ18" s="616"/>
      <c r="CK18" s="616"/>
      <c r="CL18" s="616"/>
      <c r="CM18" s="616"/>
      <c r="CN18" s="616"/>
      <c r="CO18" s="616"/>
      <c r="CP18" s="616"/>
      <c r="CQ18" s="617"/>
      <c r="CR18" s="618" t="s">
        <v>64</v>
      </c>
      <c r="CS18" s="619"/>
      <c r="CT18" s="619"/>
      <c r="CU18" s="619"/>
      <c r="CV18" s="619"/>
      <c r="CW18" s="619"/>
      <c r="CX18" s="619"/>
      <c r="CY18" s="620"/>
      <c r="CZ18" s="660" t="s">
        <v>64</v>
      </c>
      <c r="DA18" s="660"/>
      <c r="DB18" s="660"/>
      <c r="DC18" s="660"/>
      <c r="DD18" s="624" t="s">
        <v>64</v>
      </c>
      <c r="DE18" s="619"/>
      <c r="DF18" s="619"/>
      <c r="DG18" s="619"/>
      <c r="DH18" s="619"/>
      <c r="DI18" s="619"/>
      <c r="DJ18" s="619"/>
      <c r="DK18" s="619"/>
      <c r="DL18" s="619"/>
      <c r="DM18" s="619"/>
      <c r="DN18" s="619"/>
      <c r="DO18" s="619"/>
      <c r="DP18" s="620"/>
      <c r="DQ18" s="624" t="s">
        <v>64</v>
      </c>
      <c r="DR18" s="619"/>
      <c r="DS18" s="619"/>
      <c r="DT18" s="619"/>
      <c r="DU18" s="619"/>
      <c r="DV18" s="619"/>
      <c r="DW18" s="619"/>
      <c r="DX18" s="619"/>
      <c r="DY18" s="619"/>
      <c r="DZ18" s="619"/>
      <c r="EA18" s="619"/>
      <c r="EB18" s="619"/>
      <c r="EC18" s="659"/>
    </row>
    <row r="19" spans="2:133" ht="11.25" customHeight="1" x14ac:dyDescent="0.2">
      <c r="B19" s="615" t="s">
        <v>203</v>
      </c>
      <c r="C19" s="616"/>
      <c r="D19" s="616"/>
      <c r="E19" s="616"/>
      <c r="F19" s="616"/>
      <c r="G19" s="616"/>
      <c r="H19" s="616"/>
      <c r="I19" s="616"/>
      <c r="J19" s="616"/>
      <c r="K19" s="616"/>
      <c r="L19" s="616"/>
      <c r="M19" s="616"/>
      <c r="N19" s="616"/>
      <c r="O19" s="616"/>
      <c r="P19" s="616"/>
      <c r="Q19" s="617"/>
      <c r="R19" s="618">
        <v>122960</v>
      </c>
      <c r="S19" s="619"/>
      <c r="T19" s="619"/>
      <c r="U19" s="619"/>
      <c r="V19" s="619"/>
      <c r="W19" s="619"/>
      <c r="X19" s="619"/>
      <c r="Y19" s="620"/>
      <c r="Z19" s="660">
        <v>0.5</v>
      </c>
      <c r="AA19" s="660"/>
      <c r="AB19" s="660"/>
      <c r="AC19" s="660"/>
      <c r="AD19" s="661">
        <v>122960</v>
      </c>
      <c r="AE19" s="661"/>
      <c r="AF19" s="661"/>
      <c r="AG19" s="661"/>
      <c r="AH19" s="661"/>
      <c r="AI19" s="661"/>
      <c r="AJ19" s="661"/>
      <c r="AK19" s="661"/>
      <c r="AL19" s="621">
        <v>1</v>
      </c>
      <c r="AM19" s="622"/>
      <c r="AN19" s="622"/>
      <c r="AO19" s="662"/>
      <c r="AP19" s="615" t="s">
        <v>204</v>
      </c>
      <c r="AQ19" s="616"/>
      <c r="AR19" s="616"/>
      <c r="AS19" s="616"/>
      <c r="AT19" s="616"/>
      <c r="AU19" s="616"/>
      <c r="AV19" s="616"/>
      <c r="AW19" s="616"/>
      <c r="AX19" s="616"/>
      <c r="AY19" s="616"/>
      <c r="AZ19" s="616"/>
      <c r="BA19" s="616"/>
      <c r="BB19" s="616"/>
      <c r="BC19" s="616"/>
      <c r="BD19" s="616"/>
      <c r="BE19" s="616"/>
      <c r="BF19" s="617"/>
      <c r="BG19" s="618">
        <v>153772</v>
      </c>
      <c r="BH19" s="619"/>
      <c r="BI19" s="619"/>
      <c r="BJ19" s="619"/>
      <c r="BK19" s="619"/>
      <c r="BL19" s="619"/>
      <c r="BM19" s="619"/>
      <c r="BN19" s="620"/>
      <c r="BO19" s="660">
        <v>3.3</v>
      </c>
      <c r="BP19" s="660"/>
      <c r="BQ19" s="660"/>
      <c r="BR19" s="660"/>
      <c r="BS19" s="661" t="s">
        <v>64</v>
      </c>
      <c r="BT19" s="661"/>
      <c r="BU19" s="661"/>
      <c r="BV19" s="661"/>
      <c r="BW19" s="661"/>
      <c r="BX19" s="661"/>
      <c r="BY19" s="661"/>
      <c r="BZ19" s="661"/>
      <c r="CA19" s="661"/>
      <c r="CB19" s="695"/>
      <c r="CD19" s="615" t="s">
        <v>205</v>
      </c>
      <c r="CE19" s="616"/>
      <c r="CF19" s="616"/>
      <c r="CG19" s="616"/>
      <c r="CH19" s="616"/>
      <c r="CI19" s="616"/>
      <c r="CJ19" s="616"/>
      <c r="CK19" s="616"/>
      <c r="CL19" s="616"/>
      <c r="CM19" s="616"/>
      <c r="CN19" s="616"/>
      <c r="CO19" s="616"/>
      <c r="CP19" s="616"/>
      <c r="CQ19" s="617"/>
      <c r="CR19" s="618" t="s">
        <v>64</v>
      </c>
      <c r="CS19" s="619"/>
      <c r="CT19" s="619"/>
      <c r="CU19" s="619"/>
      <c r="CV19" s="619"/>
      <c r="CW19" s="619"/>
      <c r="CX19" s="619"/>
      <c r="CY19" s="620"/>
      <c r="CZ19" s="660" t="s">
        <v>64</v>
      </c>
      <c r="DA19" s="660"/>
      <c r="DB19" s="660"/>
      <c r="DC19" s="660"/>
      <c r="DD19" s="624" t="s">
        <v>64</v>
      </c>
      <c r="DE19" s="619"/>
      <c r="DF19" s="619"/>
      <c r="DG19" s="619"/>
      <c r="DH19" s="619"/>
      <c r="DI19" s="619"/>
      <c r="DJ19" s="619"/>
      <c r="DK19" s="619"/>
      <c r="DL19" s="619"/>
      <c r="DM19" s="619"/>
      <c r="DN19" s="619"/>
      <c r="DO19" s="619"/>
      <c r="DP19" s="620"/>
      <c r="DQ19" s="624" t="s">
        <v>64</v>
      </c>
      <c r="DR19" s="619"/>
      <c r="DS19" s="619"/>
      <c r="DT19" s="619"/>
      <c r="DU19" s="619"/>
      <c r="DV19" s="619"/>
      <c r="DW19" s="619"/>
      <c r="DX19" s="619"/>
      <c r="DY19" s="619"/>
      <c r="DZ19" s="619"/>
      <c r="EA19" s="619"/>
      <c r="EB19" s="619"/>
      <c r="EC19" s="659"/>
    </row>
    <row r="20" spans="2:133" ht="11.25" customHeight="1" x14ac:dyDescent="0.2">
      <c r="B20" s="685" t="s">
        <v>206</v>
      </c>
      <c r="C20" s="686"/>
      <c r="D20" s="686"/>
      <c r="E20" s="686"/>
      <c r="F20" s="686"/>
      <c r="G20" s="686"/>
      <c r="H20" s="686"/>
      <c r="I20" s="686"/>
      <c r="J20" s="686"/>
      <c r="K20" s="686"/>
      <c r="L20" s="686"/>
      <c r="M20" s="686"/>
      <c r="N20" s="686"/>
      <c r="O20" s="686"/>
      <c r="P20" s="686"/>
      <c r="Q20" s="687"/>
      <c r="R20" s="618">
        <v>796</v>
      </c>
      <c r="S20" s="619"/>
      <c r="T20" s="619"/>
      <c r="U20" s="619"/>
      <c r="V20" s="619"/>
      <c r="W20" s="619"/>
      <c r="X20" s="619"/>
      <c r="Y20" s="620"/>
      <c r="Z20" s="660">
        <v>0</v>
      </c>
      <c r="AA20" s="660"/>
      <c r="AB20" s="660"/>
      <c r="AC20" s="660"/>
      <c r="AD20" s="661">
        <v>796</v>
      </c>
      <c r="AE20" s="661"/>
      <c r="AF20" s="661"/>
      <c r="AG20" s="661"/>
      <c r="AH20" s="661"/>
      <c r="AI20" s="661"/>
      <c r="AJ20" s="661"/>
      <c r="AK20" s="661"/>
      <c r="AL20" s="621">
        <v>0</v>
      </c>
      <c r="AM20" s="622"/>
      <c r="AN20" s="622"/>
      <c r="AO20" s="662"/>
      <c r="AP20" s="615" t="s">
        <v>207</v>
      </c>
      <c r="AQ20" s="616"/>
      <c r="AR20" s="616"/>
      <c r="AS20" s="616"/>
      <c r="AT20" s="616"/>
      <c r="AU20" s="616"/>
      <c r="AV20" s="616"/>
      <c r="AW20" s="616"/>
      <c r="AX20" s="616"/>
      <c r="AY20" s="616"/>
      <c r="AZ20" s="616"/>
      <c r="BA20" s="616"/>
      <c r="BB20" s="616"/>
      <c r="BC20" s="616"/>
      <c r="BD20" s="616"/>
      <c r="BE20" s="616"/>
      <c r="BF20" s="617"/>
      <c r="BG20" s="618">
        <v>153772</v>
      </c>
      <c r="BH20" s="619"/>
      <c r="BI20" s="619"/>
      <c r="BJ20" s="619"/>
      <c r="BK20" s="619"/>
      <c r="BL20" s="619"/>
      <c r="BM20" s="619"/>
      <c r="BN20" s="620"/>
      <c r="BO20" s="660">
        <v>3.3</v>
      </c>
      <c r="BP20" s="660"/>
      <c r="BQ20" s="660"/>
      <c r="BR20" s="660"/>
      <c r="BS20" s="661" t="s">
        <v>64</v>
      </c>
      <c r="BT20" s="661"/>
      <c r="BU20" s="661"/>
      <c r="BV20" s="661"/>
      <c r="BW20" s="661"/>
      <c r="BX20" s="661"/>
      <c r="BY20" s="661"/>
      <c r="BZ20" s="661"/>
      <c r="CA20" s="661"/>
      <c r="CB20" s="695"/>
      <c r="CD20" s="615" t="s">
        <v>208</v>
      </c>
      <c r="CE20" s="616"/>
      <c r="CF20" s="616"/>
      <c r="CG20" s="616"/>
      <c r="CH20" s="616"/>
      <c r="CI20" s="616"/>
      <c r="CJ20" s="616"/>
      <c r="CK20" s="616"/>
      <c r="CL20" s="616"/>
      <c r="CM20" s="616"/>
      <c r="CN20" s="616"/>
      <c r="CO20" s="616"/>
      <c r="CP20" s="616"/>
      <c r="CQ20" s="617"/>
      <c r="CR20" s="618">
        <v>22898172</v>
      </c>
      <c r="CS20" s="619"/>
      <c r="CT20" s="619"/>
      <c r="CU20" s="619"/>
      <c r="CV20" s="619"/>
      <c r="CW20" s="619"/>
      <c r="CX20" s="619"/>
      <c r="CY20" s="620"/>
      <c r="CZ20" s="660">
        <v>100</v>
      </c>
      <c r="DA20" s="660"/>
      <c r="DB20" s="660"/>
      <c r="DC20" s="660"/>
      <c r="DD20" s="624">
        <v>3139703</v>
      </c>
      <c r="DE20" s="619"/>
      <c r="DF20" s="619"/>
      <c r="DG20" s="619"/>
      <c r="DH20" s="619"/>
      <c r="DI20" s="619"/>
      <c r="DJ20" s="619"/>
      <c r="DK20" s="619"/>
      <c r="DL20" s="619"/>
      <c r="DM20" s="619"/>
      <c r="DN20" s="619"/>
      <c r="DO20" s="619"/>
      <c r="DP20" s="620"/>
      <c r="DQ20" s="624">
        <v>15846919</v>
      </c>
      <c r="DR20" s="619"/>
      <c r="DS20" s="619"/>
      <c r="DT20" s="619"/>
      <c r="DU20" s="619"/>
      <c r="DV20" s="619"/>
      <c r="DW20" s="619"/>
      <c r="DX20" s="619"/>
      <c r="DY20" s="619"/>
      <c r="DZ20" s="619"/>
      <c r="EA20" s="619"/>
      <c r="EB20" s="619"/>
      <c r="EC20" s="659"/>
    </row>
    <row r="21" spans="2:133" ht="11.25" customHeight="1" x14ac:dyDescent="0.2">
      <c r="B21" s="615" t="s">
        <v>209</v>
      </c>
      <c r="C21" s="616"/>
      <c r="D21" s="616"/>
      <c r="E21" s="616"/>
      <c r="F21" s="616"/>
      <c r="G21" s="616"/>
      <c r="H21" s="616"/>
      <c r="I21" s="616"/>
      <c r="J21" s="616"/>
      <c r="K21" s="616"/>
      <c r="L21" s="616"/>
      <c r="M21" s="616"/>
      <c r="N21" s="616"/>
      <c r="O21" s="616"/>
      <c r="P21" s="616"/>
      <c r="Q21" s="617"/>
      <c r="R21" s="618">
        <v>7715694</v>
      </c>
      <c r="S21" s="619"/>
      <c r="T21" s="619"/>
      <c r="U21" s="619"/>
      <c r="V21" s="619"/>
      <c r="W21" s="619"/>
      <c r="X21" s="619"/>
      <c r="Y21" s="620"/>
      <c r="Z21" s="660">
        <v>31.9</v>
      </c>
      <c r="AA21" s="660"/>
      <c r="AB21" s="660"/>
      <c r="AC21" s="660"/>
      <c r="AD21" s="661">
        <v>6373743</v>
      </c>
      <c r="AE21" s="661"/>
      <c r="AF21" s="661"/>
      <c r="AG21" s="661"/>
      <c r="AH21" s="661"/>
      <c r="AI21" s="661"/>
      <c r="AJ21" s="661"/>
      <c r="AK21" s="661"/>
      <c r="AL21" s="621">
        <v>51.2</v>
      </c>
      <c r="AM21" s="622"/>
      <c r="AN21" s="622"/>
      <c r="AO21" s="662"/>
      <c r="AP21" s="615" t="s">
        <v>210</v>
      </c>
      <c r="AQ21" s="696"/>
      <c r="AR21" s="696"/>
      <c r="AS21" s="696"/>
      <c r="AT21" s="696"/>
      <c r="AU21" s="696"/>
      <c r="AV21" s="696"/>
      <c r="AW21" s="696"/>
      <c r="AX21" s="696"/>
      <c r="AY21" s="696"/>
      <c r="AZ21" s="696"/>
      <c r="BA21" s="696"/>
      <c r="BB21" s="696"/>
      <c r="BC21" s="696"/>
      <c r="BD21" s="696"/>
      <c r="BE21" s="696"/>
      <c r="BF21" s="697"/>
      <c r="BG21" s="618">
        <v>41386</v>
      </c>
      <c r="BH21" s="619"/>
      <c r="BI21" s="619"/>
      <c r="BJ21" s="619"/>
      <c r="BK21" s="619"/>
      <c r="BL21" s="619"/>
      <c r="BM21" s="619"/>
      <c r="BN21" s="620"/>
      <c r="BO21" s="660">
        <v>0.9</v>
      </c>
      <c r="BP21" s="660"/>
      <c r="BQ21" s="660"/>
      <c r="BR21" s="660"/>
      <c r="BS21" s="661" t="s">
        <v>64</v>
      </c>
      <c r="BT21" s="661"/>
      <c r="BU21" s="661"/>
      <c r="BV21" s="661"/>
      <c r="BW21" s="661"/>
      <c r="BX21" s="661"/>
      <c r="BY21" s="661"/>
      <c r="BZ21" s="661"/>
      <c r="CA21" s="661"/>
      <c r="CB21" s="695"/>
      <c r="CD21" s="599"/>
      <c r="CE21" s="600"/>
      <c r="CF21" s="600"/>
      <c r="CG21" s="600"/>
      <c r="CH21" s="600"/>
      <c r="CI21" s="600"/>
      <c r="CJ21" s="600"/>
      <c r="CK21" s="600"/>
      <c r="CL21" s="600"/>
      <c r="CM21" s="600"/>
      <c r="CN21" s="600"/>
      <c r="CO21" s="600"/>
      <c r="CP21" s="600"/>
      <c r="CQ21" s="601"/>
      <c r="CR21" s="709"/>
      <c r="CS21" s="707"/>
      <c r="CT21" s="707"/>
      <c r="CU21" s="707"/>
      <c r="CV21" s="707"/>
      <c r="CW21" s="707"/>
      <c r="CX21" s="707"/>
      <c r="CY21" s="710"/>
      <c r="CZ21" s="711"/>
      <c r="DA21" s="711"/>
      <c r="DB21" s="711"/>
      <c r="DC21" s="711"/>
      <c r="DD21" s="706"/>
      <c r="DE21" s="707"/>
      <c r="DF21" s="707"/>
      <c r="DG21" s="707"/>
      <c r="DH21" s="707"/>
      <c r="DI21" s="707"/>
      <c r="DJ21" s="707"/>
      <c r="DK21" s="707"/>
      <c r="DL21" s="707"/>
      <c r="DM21" s="707"/>
      <c r="DN21" s="707"/>
      <c r="DO21" s="707"/>
      <c r="DP21" s="710"/>
      <c r="DQ21" s="706"/>
      <c r="DR21" s="707"/>
      <c r="DS21" s="707"/>
      <c r="DT21" s="707"/>
      <c r="DU21" s="707"/>
      <c r="DV21" s="707"/>
      <c r="DW21" s="707"/>
      <c r="DX21" s="707"/>
      <c r="DY21" s="707"/>
      <c r="DZ21" s="707"/>
      <c r="EA21" s="707"/>
      <c r="EB21" s="707"/>
      <c r="EC21" s="708"/>
    </row>
    <row r="22" spans="2:133" ht="11.25" customHeight="1" x14ac:dyDescent="0.2">
      <c r="B22" s="615" t="s">
        <v>211</v>
      </c>
      <c r="C22" s="616"/>
      <c r="D22" s="616"/>
      <c r="E22" s="616"/>
      <c r="F22" s="616"/>
      <c r="G22" s="616"/>
      <c r="H22" s="616"/>
      <c r="I22" s="616"/>
      <c r="J22" s="616"/>
      <c r="K22" s="616"/>
      <c r="L22" s="616"/>
      <c r="M22" s="616"/>
      <c r="N22" s="616"/>
      <c r="O22" s="616"/>
      <c r="P22" s="616"/>
      <c r="Q22" s="617"/>
      <c r="R22" s="618">
        <v>6373743</v>
      </c>
      <c r="S22" s="619"/>
      <c r="T22" s="619"/>
      <c r="U22" s="619"/>
      <c r="V22" s="619"/>
      <c r="W22" s="619"/>
      <c r="X22" s="619"/>
      <c r="Y22" s="620"/>
      <c r="Z22" s="660">
        <v>26.4</v>
      </c>
      <c r="AA22" s="660"/>
      <c r="AB22" s="660"/>
      <c r="AC22" s="660"/>
      <c r="AD22" s="661">
        <v>6373743</v>
      </c>
      <c r="AE22" s="661"/>
      <c r="AF22" s="661"/>
      <c r="AG22" s="661"/>
      <c r="AH22" s="661"/>
      <c r="AI22" s="661"/>
      <c r="AJ22" s="661"/>
      <c r="AK22" s="661"/>
      <c r="AL22" s="621">
        <v>51.2</v>
      </c>
      <c r="AM22" s="622"/>
      <c r="AN22" s="622"/>
      <c r="AO22" s="662"/>
      <c r="AP22" s="615" t="s">
        <v>212</v>
      </c>
      <c r="AQ22" s="696"/>
      <c r="AR22" s="696"/>
      <c r="AS22" s="696"/>
      <c r="AT22" s="696"/>
      <c r="AU22" s="696"/>
      <c r="AV22" s="696"/>
      <c r="AW22" s="696"/>
      <c r="AX22" s="696"/>
      <c r="AY22" s="696"/>
      <c r="AZ22" s="696"/>
      <c r="BA22" s="696"/>
      <c r="BB22" s="696"/>
      <c r="BC22" s="696"/>
      <c r="BD22" s="696"/>
      <c r="BE22" s="696"/>
      <c r="BF22" s="697"/>
      <c r="BG22" s="618" t="s">
        <v>64</v>
      </c>
      <c r="BH22" s="619"/>
      <c r="BI22" s="619"/>
      <c r="BJ22" s="619"/>
      <c r="BK22" s="619"/>
      <c r="BL22" s="619"/>
      <c r="BM22" s="619"/>
      <c r="BN22" s="620"/>
      <c r="BO22" s="660" t="s">
        <v>64</v>
      </c>
      <c r="BP22" s="660"/>
      <c r="BQ22" s="660"/>
      <c r="BR22" s="660"/>
      <c r="BS22" s="661" t="s">
        <v>64</v>
      </c>
      <c r="BT22" s="661"/>
      <c r="BU22" s="661"/>
      <c r="BV22" s="661"/>
      <c r="BW22" s="661"/>
      <c r="BX22" s="661"/>
      <c r="BY22" s="661"/>
      <c r="BZ22" s="661"/>
      <c r="CA22" s="661"/>
      <c r="CB22" s="695"/>
      <c r="CD22" s="676" t="s">
        <v>213</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15" t="s">
        <v>214</v>
      </c>
      <c r="C23" s="616"/>
      <c r="D23" s="616"/>
      <c r="E23" s="616"/>
      <c r="F23" s="616"/>
      <c r="G23" s="616"/>
      <c r="H23" s="616"/>
      <c r="I23" s="616"/>
      <c r="J23" s="616"/>
      <c r="K23" s="616"/>
      <c r="L23" s="616"/>
      <c r="M23" s="616"/>
      <c r="N23" s="616"/>
      <c r="O23" s="616"/>
      <c r="P23" s="616"/>
      <c r="Q23" s="617"/>
      <c r="R23" s="618">
        <v>1341927</v>
      </c>
      <c r="S23" s="619"/>
      <c r="T23" s="619"/>
      <c r="U23" s="619"/>
      <c r="V23" s="619"/>
      <c r="W23" s="619"/>
      <c r="X23" s="619"/>
      <c r="Y23" s="620"/>
      <c r="Z23" s="660">
        <v>5.6</v>
      </c>
      <c r="AA23" s="660"/>
      <c r="AB23" s="660"/>
      <c r="AC23" s="660"/>
      <c r="AD23" s="661" t="s">
        <v>64</v>
      </c>
      <c r="AE23" s="661"/>
      <c r="AF23" s="661"/>
      <c r="AG23" s="661"/>
      <c r="AH23" s="661"/>
      <c r="AI23" s="661"/>
      <c r="AJ23" s="661"/>
      <c r="AK23" s="661"/>
      <c r="AL23" s="621" t="s">
        <v>64</v>
      </c>
      <c r="AM23" s="622"/>
      <c r="AN23" s="622"/>
      <c r="AO23" s="662"/>
      <c r="AP23" s="615" t="s">
        <v>215</v>
      </c>
      <c r="AQ23" s="696"/>
      <c r="AR23" s="696"/>
      <c r="AS23" s="696"/>
      <c r="AT23" s="696"/>
      <c r="AU23" s="696"/>
      <c r="AV23" s="696"/>
      <c r="AW23" s="696"/>
      <c r="AX23" s="696"/>
      <c r="AY23" s="696"/>
      <c r="AZ23" s="696"/>
      <c r="BA23" s="696"/>
      <c r="BB23" s="696"/>
      <c r="BC23" s="696"/>
      <c r="BD23" s="696"/>
      <c r="BE23" s="696"/>
      <c r="BF23" s="697"/>
      <c r="BG23" s="618">
        <v>112386</v>
      </c>
      <c r="BH23" s="619"/>
      <c r="BI23" s="619"/>
      <c r="BJ23" s="619"/>
      <c r="BK23" s="619"/>
      <c r="BL23" s="619"/>
      <c r="BM23" s="619"/>
      <c r="BN23" s="620"/>
      <c r="BO23" s="660">
        <v>2.4</v>
      </c>
      <c r="BP23" s="660"/>
      <c r="BQ23" s="660"/>
      <c r="BR23" s="660"/>
      <c r="BS23" s="661" t="s">
        <v>64</v>
      </c>
      <c r="BT23" s="661"/>
      <c r="BU23" s="661"/>
      <c r="BV23" s="661"/>
      <c r="BW23" s="661"/>
      <c r="BX23" s="661"/>
      <c r="BY23" s="661"/>
      <c r="BZ23" s="661"/>
      <c r="CA23" s="661"/>
      <c r="CB23" s="695"/>
      <c r="CD23" s="676" t="s">
        <v>155</v>
      </c>
      <c r="CE23" s="677"/>
      <c r="CF23" s="677"/>
      <c r="CG23" s="677"/>
      <c r="CH23" s="677"/>
      <c r="CI23" s="677"/>
      <c r="CJ23" s="677"/>
      <c r="CK23" s="677"/>
      <c r="CL23" s="677"/>
      <c r="CM23" s="677"/>
      <c r="CN23" s="677"/>
      <c r="CO23" s="677"/>
      <c r="CP23" s="677"/>
      <c r="CQ23" s="678"/>
      <c r="CR23" s="676" t="s">
        <v>216</v>
      </c>
      <c r="CS23" s="677"/>
      <c r="CT23" s="677"/>
      <c r="CU23" s="677"/>
      <c r="CV23" s="677"/>
      <c r="CW23" s="677"/>
      <c r="CX23" s="677"/>
      <c r="CY23" s="678"/>
      <c r="CZ23" s="676" t="s">
        <v>217</v>
      </c>
      <c r="DA23" s="677"/>
      <c r="DB23" s="677"/>
      <c r="DC23" s="678"/>
      <c r="DD23" s="676" t="s">
        <v>218</v>
      </c>
      <c r="DE23" s="677"/>
      <c r="DF23" s="677"/>
      <c r="DG23" s="677"/>
      <c r="DH23" s="677"/>
      <c r="DI23" s="677"/>
      <c r="DJ23" s="677"/>
      <c r="DK23" s="678"/>
      <c r="DL23" s="703" t="s">
        <v>219</v>
      </c>
      <c r="DM23" s="704"/>
      <c r="DN23" s="704"/>
      <c r="DO23" s="704"/>
      <c r="DP23" s="704"/>
      <c r="DQ23" s="704"/>
      <c r="DR23" s="704"/>
      <c r="DS23" s="704"/>
      <c r="DT23" s="704"/>
      <c r="DU23" s="704"/>
      <c r="DV23" s="705"/>
      <c r="DW23" s="676" t="s">
        <v>220</v>
      </c>
      <c r="DX23" s="677"/>
      <c r="DY23" s="677"/>
      <c r="DZ23" s="677"/>
      <c r="EA23" s="677"/>
      <c r="EB23" s="677"/>
      <c r="EC23" s="678"/>
    </row>
    <row r="24" spans="2:133" ht="11.25" customHeight="1" x14ac:dyDescent="0.2">
      <c r="B24" s="615" t="s">
        <v>221</v>
      </c>
      <c r="C24" s="616"/>
      <c r="D24" s="616"/>
      <c r="E24" s="616"/>
      <c r="F24" s="616"/>
      <c r="G24" s="616"/>
      <c r="H24" s="616"/>
      <c r="I24" s="616"/>
      <c r="J24" s="616"/>
      <c r="K24" s="616"/>
      <c r="L24" s="616"/>
      <c r="M24" s="616"/>
      <c r="N24" s="616"/>
      <c r="O24" s="616"/>
      <c r="P24" s="616"/>
      <c r="Q24" s="617"/>
      <c r="R24" s="618">
        <v>24</v>
      </c>
      <c r="S24" s="619"/>
      <c r="T24" s="619"/>
      <c r="U24" s="619"/>
      <c r="V24" s="619"/>
      <c r="W24" s="619"/>
      <c r="X24" s="619"/>
      <c r="Y24" s="620"/>
      <c r="Z24" s="660">
        <v>0</v>
      </c>
      <c r="AA24" s="660"/>
      <c r="AB24" s="660"/>
      <c r="AC24" s="660"/>
      <c r="AD24" s="661" t="s">
        <v>64</v>
      </c>
      <c r="AE24" s="661"/>
      <c r="AF24" s="661"/>
      <c r="AG24" s="661"/>
      <c r="AH24" s="661"/>
      <c r="AI24" s="661"/>
      <c r="AJ24" s="661"/>
      <c r="AK24" s="661"/>
      <c r="AL24" s="621" t="s">
        <v>64</v>
      </c>
      <c r="AM24" s="622"/>
      <c r="AN24" s="622"/>
      <c r="AO24" s="662"/>
      <c r="AP24" s="615" t="s">
        <v>222</v>
      </c>
      <c r="AQ24" s="696"/>
      <c r="AR24" s="696"/>
      <c r="AS24" s="696"/>
      <c r="AT24" s="696"/>
      <c r="AU24" s="696"/>
      <c r="AV24" s="696"/>
      <c r="AW24" s="696"/>
      <c r="AX24" s="696"/>
      <c r="AY24" s="696"/>
      <c r="AZ24" s="696"/>
      <c r="BA24" s="696"/>
      <c r="BB24" s="696"/>
      <c r="BC24" s="696"/>
      <c r="BD24" s="696"/>
      <c r="BE24" s="696"/>
      <c r="BF24" s="697"/>
      <c r="BG24" s="618" t="s">
        <v>64</v>
      </c>
      <c r="BH24" s="619"/>
      <c r="BI24" s="619"/>
      <c r="BJ24" s="619"/>
      <c r="BK24" s="619"/>
      <c r="BL24" s="619"/>
      <c r="BM24" s="619"/>
      <c r="BN24" s="620"/>
      <c r="BO24" s="660" t="s">
        <v>64</v>
      </c>
      <c r="BP24" s="660"/>
      <c r="BQ24" s="660"/>
      <c r="BR24" s="660"/>
      <c r="BS24" s="661" t="s">
        <v>64</v>
      </c>
      <c r="BT24" s="661"/>
      <c r="BU24" s="661"/>
      <c r="BV24" s="661"/>
      <c r="BW24" s="661"/>
      <c r="BX24" s="661"/>
      <c r="BY24" s="661"/>
      <c r="BZ24" s="661"/>
      <c r="CA24" s="661"/>
      <c r="CB24" s="695"/>
      <c r="CD24" s="673" t="s">
        <v>223</v>
      </c>
      <c r="CE24" s="674"/>
      <c r="CF24" s="674"/>
      <c r="CG24" s="674"/>
      <c r="CH24" s="674"/>
      <c r="CI24" s="674"/>
      <c r="CJ24" s="674"/>
      <c r="CK24" s="674"/>
      <c r="CL24" s="674"/>
      <c r="CM24" s="674"/>
      <c r="CN24" s="674"/>
      <c r="CO24" s="674"/>
      <c r="CP24" s="674"/>
      <c r="CQ24" s="675"/>
      <c r="CR24" s="670">
        <v>7489591</v>
      </c>
      <c r="CS24" s="671"/>
      <c r="CT24" s="671"/>
      <c r="CU24" s="671"/>
      <c r="CV24" s="671"/>
      <c r="CW24" s="671"/>
      <c r="CX24" s="671"/>
      <c r="CY24" s="699"/>
      <c r="CZ24" s="700">
        <v>32.700000000000003</v>
      </c>
      <c r="DA24" s="683"/>
      <c r="DB24" s="683"/>
      <c r="DC24" s="702"/>
      <c r="DD24" s="698">
        <v>5716218</v>
      </c>
      <c r="DE24" s="671"/>
      <c r="DF24" s="671"/>
      <c r="DG24" s="671"/>
      <c r="DH24" s="671"/>
      <c r="DI24" s="671"/>
      <c r="DJ24" s="671"/>
      <c r="DK24" s="699"/>
      <c r="DL24" s="698">
        <v>5165907</v>
      </c>
      <c r="DM24" s="671"/>
      <c r="DN24" s="671"/>
      <c r="DO24" s="671"/>
      <c r="DP24" s="671"/>
      <c r="DQ24" s="671"/>
      <c r="DR24" s="671"/>
      <c r="DS24" s="671"/>
      <c r="DT24" s="671"/>
      <c r="DU24" s="671"/>
      <c r="DV24" s="699"/>
      <c r="DW24" s="700">
        <v>41.4</v>
      </c>
      <c r="DX24" s="683"/>
      <c r="DY24" s="683"/>
      <c r="DZ24" s="683"/>
      <c r="EA24" s="683"/>
      <c r="EB24" s="683"/>
      <c r="EC24" s="701"/>
    </row>
    <row r="25" spans="2:133" ht="11.25" customHeight="1" x14ac:dyDescent="0.2">
      <c r="B25" s="615" t="s">
        <v>224</v>
      </c>
      <c r="C25" s="616"/>
      <c r="D25" s="616"/>
      <c r="E25" s="616"/>
      <c r="F25" s="616"/>
      <c r="G25" s="616"/>
      <c r="H25" s="616"/>
      <c r="I25" s="616"/>
      <c r="J25" s="616"/>
      <c r="K25" s="616"/>
      <c r="L25" s="616"/>
      <c r="M25" s="616"/>
      <c r="N25" s="616"/>
      <c r="O25" s="616"/>
      <c r="P25" s="616"/>
      <c r="Q25" s="617"/>
      <c r="R25" s="618">
        <v>13725168</v>
      </c>
      <c r="S25" s="619"/>
      <c r="T25" s="619"/>
      <c r="U25" s="619"/>
      <c r="V25" s="619"/>
      <c r="W25" s="619"/>
      <c r="X25" s="619"/>
      <c r="Y25" s="620"/>
      <c r="Z25" s="660">
        <v>56.8</v>
      </c>
      <c r="AA25" s="660"/>
      <c r="AB25" s="660"/>
      <c r="AC25" s="660"/>
      <c r="AD25" s="661">
        <v>12270831</v>
      </c>
      <c r="AE25" s="661"/>
      <c r="AF25" s="661"/>
      <c r="AG25" s="661"/>
      <c r="AH25" s="661"/>
      <c r="AI25" s="661"/>
      <c r="AJ25" s="661"/>
      <c r="AK25" s="661"/>
      <c r="AL25" s="621">
        <v>98.6</v>
      </c>
      <c r="AM25" s="622"/>
      <c r="AN25" s="622"/>
      <c r="AO25" s="662"/>
      <c r="AP25" s="615" t="s">
        <v>225</v>
      </c>
      <c r="AQ25" s="696"/>
      <c r="AR25" s="696"/>
      <c r="AS25" s="696"/>
      <c r="AT25" s="696"/>
      <c r="AU25" s="696"/>
      <c r="AV25" s="696"/>
      <c r="AW25" s="696"/>
      <c r="AX25" s="696"/>
      <c r="AY25" s="696"/>
      <c r="AZ25" s="696"/>
      <c r="BA25" s="696"/>
      <c r="BB25" s="696"/>
      <c r="BC25" s="696"/>
      <c r="BD25" s="696"/>
      <c r="BE25" s="696"/>
      <c r="BF25" s="697"/>
      <c r="BG25" s="618" t="s">
        <v>64</v>
      </c>
      <c r="BH25" s="619"/>
      <c r="BI25" s="619"/>
      <c r="BJ25" s="619"/>
      <c r="BK25" s="619"/>
      <c r="BL25" s="619"/>
      <c r="BM25" s="619"/>
      <c r="BN25" s="620"/>
      <c r="BO25" s="660" t="s">
        <v>64</v>
      </c>
      <c r="BP25" s="660"/>
      <c r="BQ25" s="660"/>
      <c r="BR25" s="660"/>
      <c r="BS25" s="661" t="s">
        <v>64</v>
      </c>
      <c r="BT25" s="661"/>
      <c r="BU25" s="661"/>
      <c r="BV25" s="661"/>
      <c r="BW25" s="661"/>
      <c r="BX25" s="661"/>
      <c r="BY25" s="661"/>
      <c r="BZ25" s="661"/>
      <c r="CA25" s="661"/>
      <c r="CB25" s="695"/>
      <c r="CD25" s="615" t="s">
        <v>226</v>
      </c>
      <c r="CE25" s="616"/>
      <c r="CF25" s="616"/>
      <c r="CG25" s="616"/>
      <c r="CH25" s="616"/>
      <c r="CI25" s="616"/>
      <c r="CJ25" s="616"/>
      <c r="CK25" s="616"/>
      <c r="CL25" s="616"/>
      <c r="CM25" s="616"/>
      <c r="CN25" s="616"/>
      <c r="CO25" s="616"/>
      <c r="CP25" s="616"/>
      <c r="CQ25" s="617"/>
      <c r="CR25" s="618">
        <v>3143151</v>
      </c>
      <c r="CS25" s="631"/>
      <c r="CT25" s="631"/>
      <c r="CU25" s="631"/>
      <c r="CV25" s="631"/>
      <c r="CW25" s="631"/>
      <c r="CX25" s="631"/>
      <c r="CY25" s="632"/>
      <c r="CZ25" s="621">
        <v>13.7</v>
      </c>
      <c r="DA25" s="633"/>
      <c r="DB25" s="633"/>
      <c r="DC25" s="634"/>
      <c r="DD25" s="624">
        <v>2925137</v>
      </c>
      <c r="DE25" s="631"/>
      <c r="DF25" s="631"/>
      <c r="DG25" s="631"/>
      <c r="DH25" s="631"/>
      <c r="DI25" s="631"/>
      <c r="DJ25" s="631"/>
      <c r="DK25" s="632"/>
      <c r="DL25" s="624">
        <v>2806452</v>
      </c>
      <c r="DM25" s="631"/>
      <c r="DN25" s="631"/>
      <c r="DO25" s="631"/>
      <c r="DP25" s="631"/>
      <c r="DQ25" s="631"/>
      <c r="DR25" s="631"/>
      <c r="DS25" s="631"/>
      <c r="DT25" s="631"/>
      <c r="DU25" s="631"/>
      <c r="DV25" s="632"/>
      <c r="DW25" s="621">
        <v>22.5</v>
      </c>
      <c r="DX25" s="633"/>
      <c r="DY25" s="633"/>
      <c r="DZ25" s="633"/>
      <c r="EA25" s="633"/>
      <c r="EB25" s="633"/>
      <c r="EC25" s="649"/>
    </row>
    <row r="26" spans="2:133" ht="11.25" customHeight="1" x14ac:dyDescent="0.2">
      <c r="B26" s="615" t="s">
        <v>227</v>
      </c>
      <c r="C26" s="616"/>
      <c r="D26" s="616"/>
      <c r="E26" s="616"/>
      <c r="F26" s="616"/>
      <c r="G26" s="616"/>
      <c r="H26" s="616"/>
      <c r="I26" s="616"/>
      <c r="J26" s="616"/>
      <c r="K26" s="616"/>
      <c r="L26" s="616"/>
      <c r="M26" s="616"/>
      <c r="N26" s="616"/>
      <c r="O26" s="616"/>
      <c r="P26" s="616"/>
      <c r="Q26" s="617"/>
      <c r="R26" s="618">
        <v>2158</v>
      </c>
      <c r="S26" s="619"/>
      <c r="T26" s="619"/>
      <c r="U26" s="619"/>
      <c r="V26" s="619"/>
      <c r="W26" s="619"/>
      <c r="X26" s="619"/>
      <c r="Y26" s="620"/>
      <c r="Z26" s="660">
        <v>0</v>
      </c>
      <c r="AA26" s="660"/>
      <c r="AB26" s="660"/>
      <c r="AC26" s="660"/>
      <c r="AD26" s="661">
        <v>2158</v>
      </c>
      <c r="AE26" s="661"/>
      <c r="AF26" s="661"/>
      <c r="AG26" s="661"/>
      <c r="AH26" s="661"/>
      <c r="AI26" s="661"/>
      <c r="AJ26" s="661"/>
      <c r="AK26" s="661"/>
      <c r="AL26" s="621">
        <v>0</v>
      </c>
      <c r="AM26" s="622"/>
      <c r="AN26" s="622"/>
      <c r="AO26" s="662"/>
      <c r="AP26" s="615" t="s">
        <v>228</v>
      </c>
      <c r="AQ26" s="696"/>
      <c r="AR26" s="696"/>
      <c r="AS26" s="696"/>
      <c r="AT26" s="696"/>
      <c r="AU26" s="696"/>
      <c r="AV26" s="696"/>
      <c r="AW26" s="696"/>
      <c r="AX26" s="696"/>
      <c r="AY26" s="696"/>
      <c r="AZ26" s="696"/>
      <c r="BA26" s="696"/>
      <c r="BB26" s="696"/>
      <c r="BC26" s="696"/>
      <c r="BD26" s="696"/>
      <c r="BE26" s="696"/>
      <c r="BF26" s="697"/>
      <c r="BG26" s="618" t="s">
        <v>64</v>
      </c>
      <c r="BH26" s="619"/>
      <c r="BI26" s="619"/>
      <c r="BJ26" s="619"/>
      <c r="BK26" s="619"/>
      <c r="BL26" s="619"/>
      <c r="BM26" s="619"/>
      <c r="BN26" s="620"/>
      <c r="BO26" s="660" t="s">
        <v>64</v>
      </c>
      <c r="BP26" s="660"/>
      <c r="BQ26" s="660"/>
      <c r="BR26" s="660"/>
      <c r="BS26" s="661" t="s">
        <v>64</v>
      </c>
      <c r="BT26" s="661"/>
      <c r="BU26" s="661"/>
      <c r="BV26" s="661"/>
      <c r="BW26" s="661"/>
      <c r="BX26" s="661"/>
      <c r="BY26" s="661"/>
      <c r="BZ26" s="661"/>
      <c r="CA26" s="661"/>
      <c r="CB26" s="695"/>
      <c r="CD26" s="615" t="s">
        <v>229</v>
      </c>
      <c r="CE26" s="616"/>
      <c r="CF26" s="616"/>
      <c r="CG26" s="616"/>
      <c r="CH26" s="616"/>
      <c r="CI26" s="616"/>
      <c r="CJ26" s="616"/>
      <c r="CK26" s="616"/>
      <c r="CL26" s="616"/>
      <c r="CM26" s="616"/>
      <c r="CN26" s="616"/>
      <c r="CO26" s="616"/>
      <c r="CP26" s="616"/>
      <c r="CQ26" s="617"/>
      <c r="CR26" s="618">
        <v>1665073</v>
      </c>
      <c r="CS26" s="619"/>
      <c r="CT26" s="619"/>
      <c r="CU26" s="619"/>
      <c r="CV26" s="619"/>
      <c r="CW26" s="619"/>
      <c r="CX26" s="619"/>
      <c r="CY26" s="620"/>
      <c r="CZ26" s="621">
        <v>7.3</v>
      </c>
      <c r="DA26" s="633"/>
      <c r="DB26" s="633"/>
      <c r="DC26" s="634"/>
      <c r="DD26" s="624">
        <v>1551772</v>
      </c>
      <c r="DE26" s="619"/>
      <c r="DF26" s="619"/>
      <c r="DG26" s="619"/>
      <c r="DH26" s="619"/>
      <c r="DI26" s="619"/>
      <c r="DJ26" s="619"/>
      <c r="DK26" s="620"/>
      <c r="DL26" s="624" t="s">
        <v>64</v>
      </c>
      <c r="DM26" s="619"/>
      <c r="DN26" s="619"/>
      <c r="DO26" s="619"/>
      <c r="DP26" s="619"/>
      <c r="DQ26" s="619"/>
      <c r="DR26" s="619"/>
      <c r="DS26" s="619"/>
      <c r="DT26" s="619"/>
      <c r="DU26" s="619"/>
      <c r="DV26" s="620"/>
      <c r="DW26" s="621" t="s">
        <v>64</v>
      </c>
      <c r="DX26" s="633"/>
      <c r="DY26" s="633"/>
      <c r="DZ26" s="633"/>
      <c r="EA26" s="633"/>
      <c r="EB26" s="633"/>
      <c r="EC26" s="649"/>
    </row>
    <row r="27" spans="2:133" ht="11.25" customHeight="1" x14ac:dyDescent="0.2">
      <c r="B27" s="615" t="s">
        <v>230</v>
      </c>
      <c r="C27" s="616"/>
      <c r="D27" s="616"/>
      <c r="E27" s="616"/>
      <c r="F27" s="616"/>
      <c r="G27" s="616"/>
      <c r="H27" s="616"/>
      <c r="I27" s="616"/>
      <c r="J27" s="616"/>
      <c r="K27" s="616"/>
      <c r="L27" s="616"/>
      <c r="M27" s="616"/>
      <c r="N27" s="616"/>
      <c r="O27" s="616"/>
      <c r="P27" s="616"/>
      <c r="Q27" s="617"/>
      <c r="R27" s="618">
        <v>12705</v>
      </c>
      <c r="S27" s="619"/>
      <c r="T27" s="619"/>
      <c r="U27" s="619"/>
      <c r="V27" s="619"/>
      <c r="W27" s="619"/>
      <c r="X27" s="619"/>
      <c r="Y27" s="620"/>
      <c r="Z27" s="660">
        <v>0.1</v>
      </c>
      <c r="AA27" s="660"/>
      <c r="AB27" s="660"/>
      <c r="AC27" s="660"/>
      <c r="AD27" s="661" t="s">
        <v>64</v>
      </c>
      <c r="AE27" s="661"/>
      <c r="AF27" s="661"/>
      <c r="AG27" s="661"/>
      <c r="AH27" s="661"/>
      <c r="AI27" s="661"/>
      <c r="AJ27" s="661"/>
      <c r="AK27" s="661"/>
      <c r="AL27" s="621" t="s">
        <v>64</v>
      </c>
      <c r="AM27" s="622"/>
      <c r="AN27" s="622"/>
      <c r="AO27" s="662"/>
      <c r="AP27" s="615" t="s">
        <v>231</v>
      </c>
      <c r="AQ27" s="616"/>
      <c r="AR27" s="616"/>
      <c r="AS27" s="616"/>
      <c r="AT27" s="616"/>
      <c r="AU27" s="616"/>
      <c r="AV27" s="616"/>
      <c r="AW27" s="616"/>
      <c r="AX27" s="616"/>
      <c r="AY27" s="616"/>
      <c r="AZ27" s="616"/>
      <c r="BA27" s="616"/>
      <c r="BB27" s="616"/>
      <c r="BC27" s="616"/>
      <c r="BD27" s="616"/>
      <c r="BE27" s="616"/>
      <c r="BF27" s="617"/>
      <c r="BG27" s="618">
        <v>4659034</v>
      </c>
      <c r="BH27" s="619"/>
      <c r="BI27" s="619"/>
      <c r="BJ27" s="619"/>
      <c r="BK27" s="619"/>
      <c r="BL27" s="619"/>
      <c r="BM27" s="619"/>
      <c r="BN27" s="620"/>
      <c r="BO27" s="660">
        <v>100</v>
      </c>
      <c r="BP27" s="660"/>
      <c r="BQ27" s="660"/>
      <c r="BR27" s="660"/>
      <c r="BS27" s="661" t="s">
        <v>64</v>
      </c>
      <c r="BT27" s="661"/>
      <c r="BU27" s="661"/>
      <c r="BV27" s="661"/>
      <c r="BW27" s="661"/>
      <c r="BX27" s="661"/>
      <c r="BY27" s="661"/>
      <c r="BZ27" s="661"/>
      <c r="CA27" s="661"/>
      <c r="CB27" s="695"/>
      <c r="CD27" s="615" t="s">
        <v>232</v>
      </c>
      <c r="CE27" s="616"/>
      <c r="CF27" s="616"/>
      <c r="CG27" s="616"/>
      <c r="CH27" s="616"/>
      <c r="CI27" s="616"/>
      <c r="CJ27" s="616"/>
      <c r="CK27" s="616"/>
      <c r="CL27" s="616"/>
      <c r="CM27" s="616"/>
      <c r="CN27" s="616"/>
      <c r="CO27" s="616"/>
      <c r="CP27" s="616"/>
      <c r="CQ27" s="617"/>
      <c r="CR27" s="618">
        <v>2393955</v>
      </c>
      <c r="CS27" s="631"/>
      <c r="CT27" s="631"/>
      <c r="CU27" s="631"/>
      <c r="CV27" s="631"/>
      <c r="CW27" s="631"/>
      <c r="CX27" s="631"/>
      <c r="CY27" s="632"/>
      <c r="CZ27" s="621">
        <v>10.5</v>
      </c>
      <c r="DA27" s="633"/>
      <c r="DB27" s="633"/>
      <c r="DC27" s="634"/>
      <c r="DD27" s="624">
        <v>852044</v>
      </c>
      <c r="DE27" s="631"/>
      <c r="DF27" s="631"/>
      <c r="DG27" s="631"/>
      <c r="DH27" s="631"/>
      <c r="DI27" s="631"/>
      <c r="DJ27" s="631"/>
      <c r="DK27" s="632"/>
      <c r="DL27" s="624">
        <v>695668</v>
      </c>
      <c r="DM27" s="631"/>
      <c r="DN27" s="631"/>
      <c r="DO27" s="631"/>
      <c r="DP27" s="631"/>
      <c r="DQ27" s="631"/>
      <c r="DR27" s="631"/>
      <c r="DS27" s="631"/>
      <c r="DT27" s="631"/>
      <c r="DU27" s="631"/>
      <c r="DV27" s="632"/>
      <c r="DW27" s="621">
        <v>5.6</v>
      </c>
      <c r="DX27" s="633"/>
      <c r="DY27" s="633"/>
      <c r="DZ27" s="633"/>
      <c r="EA27" s="633"/>
      <c r="EB27" s="633"/>
      <c r="EC27" s="649"/>
    </row>
    <row r="28" spans="2:133" ht="11.25" customHeight="1" x14ac:dyDescent="0.2">
      <c r="B28" s="615" t="s">
        <v>233</v>
      </c>
      <c r="C28" s="616"/>
      <c r="D28" s="616"/>
      <c r="E28" s="616"/>
      <c r="F28" s="616"/>
      <c r="G28" s="616"/>
      <c r="H28" s="616"/>
      <c r="I28" s="616"/>
      <c r="J28" s="616"/>
      <c r="K28" s="616"/>
      <c r="L28" s="616"/>
      <c r="M28" s="616"/>
      <c r="N28" s="616"/>
      <c r="O28" s="616"/>
      <c r="P28" s="616"/>
      <c r="Q28" s="617"/>
      <c r="R28" s="618">
        <v>194805</v>
      </c>
      <c r="S28" s="619"/>
      <c r="T28" s="619"/>
      <c r="U28" s="619"/>
      <c r="V28" s="619"/>
      <c r="W28" s="619"/>
      <c r="X28" s="619"/>
      <c r="Y28" s="620"/>
      <c r="Z28" s="660">
        <v>0.8</v>
      </c>
      <c r="AA28" s="660"/>
      <c r="AB28" s="660"/>
      <c r="AC28" s="660"/>
      <c r="AD28" s="661">
        <v>74462</v>
      </c>
      <c r="AE28" s="661"/>
      <c r="AF28" s="661"/>
      <c r="AG28" s="661"/>
      <c r="AH28" s="661"/>
      <c r="AI28" s="661"/>
      <c r="AJ28" s="661"/>
      <c r="AK28" s="661"/>
      <c r="AL28" s="621">
        <v>0.6</v>
      </c>
      <c r="AM28" s="622"/>
      <c r="AN28" s="622"/>
      <c r="AO28" s="662"/>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60"/>
      <c r="BP28" s="660"/>
      <c r="BQ28" s="660"/>
      <c r="BR28" s="660"/>
      <c r="BS28" s="624"/>
      <c r="BT28" s="619"/>
      <c r="BU28" s="619"/>
      <c r="BV28" s="619"/>
      <c r="BW28" s="619"/>
      <c r="BX28" s="619"/>
      <c r="BY28" s="619"/>
      <c r="BZ28" s="619"/>
      <c r="CA28" s="619"/>
      <c r="CB28" s="659"/>
      <c r="CD28" s="615" t="s">
        <v>234</v>
      </c>
      <c r="CE28" s="616"/>
      <c r="CF28" s="616"/>
      <c r="CG28" s="616"/>
      <c r="CH28" s="616"/>
      <c r="CI28" s="616"/>
      <c r="CJ28" s="616"/>
      <c r="CK28" s="616"/>
      <c r="CL28" s="616"/>
      <c r="CM28" s="616"/>
      <c r="CN28" s="616"/>
      <c r="CO28" s="616"/>
      <c r="CP28" s="616"/>
      <c r="CQ28" s="617"/>
      <c r="CR28" s="618">
        <v>1952485</v>
      </c>
      <c r="CS28" s="619"/>
      <c r="CT28" s="619"/>
      <c r="CU28" s="619"/>
      <c r="CV28" s="619"/>
      <c r="CW28" s="619"/>
      <c r="CX28" s="619"/>
      <c r="CY28" s="620"/>
      <c r="CZ28" s="621">
        <v>8.5</v>
      </c>
      <c r="DA28" s="633"/>
      <c r="DB28" s="633"/>
      <c r="DC28" s="634"/>
      <c r="DD28" s="624">
        <v>1939037</v>
      </c>
      <c r="DE28" s="619"/>
      <c r="DF28" s="619"/>
      <c r="DG28" s="619"/>
      <c r="DH28" s="619"/>
      <c r="DI28" s="619"/>
      <c r="DJ28" s="619"/>
      <c r="DK28" s="620"/>
      <c r="DL28" s="624">
        <v>1663787</v>
      </c>
      <c r="DM28" s="619"/>
      <c r="DN28" s="619"/>
      <c r="DO28" s="619"/>
      <c r="DP28" s="619"/>
      <c r="DQ28" s="619"/>
      <c r="DR28" s="619"/>
      <c r="DS28" s="619"/>
      <c r="DT28" s="619"/>
      <c r="DU28" s="619"/>
      <c r="DV28" s="620"/>
      <c r="DW28" s="621">
        <v>13.3</v>
      </c>
      <c r="DX28" s="633"/>
      <c r="DY28" s="633"/>
      <c r="DZ28" s="633"/>
      <c r="EA28" s="633"/>
      <c r="EB28" s="633"/>
      <c r="EC28" s="649"/>
    </row>
    <row r="29" spans="2:133" ht="11.25" customHeight="1" x14ac:dyDescent="0.2">
      <c r="B29" s="615" t="s">
        <v>235</v>
      </c>
      <c r="C29" s="616"/>
      <c r="D29" s="616"/>
      <c r="E29" s="616"/>
      <c r="F29" s="616"/>
      <c r="G29" s="616"/>
      <c r="H29" s="616"/>
      <c r="I29" s="616"/>
      <c r="J29" s="616"/>
      <c r="K29" s="616"/>
      <c r="L29" s="616"/>
      <c r="M29" s="616"/>
      <c r="N29" s="616"/>
      <c r="O29" s="616"/>
      <c r="P29" s="616"/>
      <c r="Q29" s="617"/>
      <c r="R29" s="618">
        <v>153672</v>
      </c>
      <c r="S29" s="619"/>
      <c r="T29" s="619"/>
      <c r="U29" s="619"/>
      <c r="V29" s="619"/>
      <c r="W29" s="619"/>
      <c r="X29" s="619"/>
      <c r="Y29" s="620"/>
      <c r="Z29" s="660">
        <v>0.6</v>
      </c>
      <c r="AA29" s="660"/>
      <c r="AB29" s="660"/>
      <c r="AC29" s="660"/>
      <c r="AD29" s="661">
        <v>10443</v>
      </c>
      <c r="AE29" s="661"/>
      <c r="AF29" s="661"/>
      <c r="AG29" s="661"/>
      <c r="AH29" s="661"/>
      <c r="AI29" s="661"/>
      <c r="AJ29" s="661"/>
      <c r="AK29" s="661"/>
      <c r="AL29" s="621">
        <v>0.1</v>
      </c>
      <c r="AM29" s="622"/>
      <c r="AN29" s="622"/>
      <c r="AO29" s="662"/>
      <c r="AP29" s="599"/>
      <c r="AQ29" s="600"/>
      <c r="AR29" s="600"/>
      <c r="AS29" s="600"/>
      <c r="AT29" s="600"/>
      <c r="AU29" s="600"/>
      <c r="AV29" s="600"/>
      <c r="AW29" s="600"/>
      <c r="AX29" s="600"/>
      <c r="AY29" s="600"/>
      <c r="AZ29" s="600"/>
      <c r="BA29" s="600"/>
      <c r="BB29" s="600"/>
      <c r="BC29" s="600"/>
      <c r="BD29" s="600"/>
      <c r="BE29" s="600"/>
      <c r="BF29" s="601"/>
      <c r="BG29" s="618"/>
      <c r="BH29" s="619"/>
      <c r="BI29" s="619"/>
      <c r="BJ29" s="619"/>
      <c r="BK29" s="619"/>
      <c r="BL29" s="619"/>
      <c r="BM29" s="619"/>
      <c r="BN29" s="620"/>
      <c r="BO29" s="660"/>
      <c r="BP29" s="660"/>
      <c r="BQ29" s="660"/>
      <c r="BR29" s="660"/>
      <c r="BS29" s="661"/>
      <c r="BT29" s="661"/>
      <c r="BU29" s="661"/>
      <c r="BV29" s="661"/>
      <c r="BW29" s="661"/>
      <c r="BX29" s="661"/>
      <c r="BY29" s="661"/>
      <c r="BZ29" s="661"/>
      <c r="CA29" s="661"/>
      <c r="CB29" s="695"/>
      <c r="CD29" s="637" t="s">
        <v>236</v>
      </c>
      <c r="CE29" s="638"/>
      <c r="CF29" s="615" t="s">
        <v>237</v>
      </c>
      <c r="CG29" s="616"/>
      <c r="CH29" s="616"/>
      <c r="CI29" s="616"/>
      <c r="CJ29" s="616"/>
      <c r="CK29" s="616"/>
      <c r="CL29" s="616"/>
      <c r="CM29" s="616"/>
      <c r="CN29" s="616"/>
      <c r="CO29" s="616"/>
      <c r="CP29" s="616"/>
      <c r="CQ29" s="617"/>
      <c r="CR29" s="618">
        <v>1952485</v>
      </c>
      <c r="CS29" s="631"/>
      <c r="CT29" s="631"/>
      <c r="CU29" s="631"/>
      <c r="CV29" s="631"/>
      <c r="CW29" s="631"/>
      <c r="CX29" s="631"/>
      <c r="CY29" s="632"/>
      <c r="CZ29" s="621">
        <v>8.5</v>
      </c>
      <c r="DA29" s="633"/>
      <c r="DB29" s="633"/>
      <c r="DC29" s="634"/>
      <c r="DD29" s="624">
        <v>1939037</v>
      </c>
      <c r="DE29" s="631"/>
      <c r="DF29" s="631"/>
      <c r="DG29" s="631"/>
      <c r="DH29" s="631"/>
      <c r="DI29" s="631"/>
      <c r="DJ29" s="631"/>
      <c r="DK29" s="632"/>
      <c r="DL29" s="624">
        <v>1663787</v>
      </c>
      <c r="DM29" s="631"/>
      <c r="DN29" s="631"/>
      <c r="DO29" s="631"/>
      <c r="DP29" s="631"/>
      <c r="DQ29" s="631"/>
      <c r="DR29" s="631"/>
      <c r="DS29" s="631"/>
      <c r="DT29" s="631"/>
      <c r="DU29" s="631"/>
      <c r="DV29" s="632"/>
      <c r="DW29" s="621">
        <v>13.3</v>
      </c>
      <c r="DX29" s="633"/>
      <c r="DY29" s="633"/>
      <c r="DZ29" s="633"/>
      <c r="EA29" s="633"/>
      <c r="EB29" s="633"/>
      <c r="EC29" s="649"/>
    </row>
    <row r="30" spans="2:133" ht="11.25" customHeight="1" x14ac:dyDescent="0.2">
      <c r="B30" s="615" t="s">
        <v>238</v>
      </c>
      <c r="C30" s="616"/>
      <c r="D30" s="616"/>
      <c r="E30" s="616"/>
      <c r="F30" s="616"/>
      <c r="G30" s="616"/>
      <c r="H30" s="616"/>
      <c r="I30" s="616"/>
      <c r="J30" s="616"/>
      <c r="K30" s="616"/>
      <c r="L30" s="616"/>
      <c r="M30" s="616"/>
      <c r="N30" s="616"/>
      <c r="O30" s="616"/>
      <c r="P30" s="616"/>
      <c r="Q30" s="617"/>
      <c r="R30" s="618">
        <v>3442446</v>
      </c>
      <c r="S30" s="619"/>
      <c r="T30" s="619"/>
      <c r="U30" s="619"/>
      <c r="V30" s="619"/>
      <c r="W30" s="619"/>
      <c r="X30" s="619"/>
      <c r="Y30" s="620"/>
      <c r="Z30" s="660">
        <v>14.2</v>
      </c>
      <c r="AA30" s="660"/>
      <c r="AB30" s="660"/>
      <c r="AC30" s="660"/>
      <c r="AD30" s="661" t="s">
        <v>64</v>
      </c>
      <c r="AE30" s="661"/>
      <c r="AF30" s="661"/>
      <c r="AG30" s="661"/>
      <c r="AH30" s="661"/>
      <c r="AI30" s="661"/>
      <c r="AJ30" s="661"/>
      <c r="AK30" s="661"/>
      <c r="AL30" s="621" t="s">
        <v>64</v>
      </c>
      <c r="AM30" s="622"/>
      <c r="AN30" s="622"/>
      <c r="AO30" s="662"/>
      <c r="AP30" s="676" t="s">
        <v>155</v>
      </c>
      <c r="AQ30" s="677"/>
      <c r="AR30" s="677"/>
      <c r="AS30" s="677"/>
      <c r="AT30" s="677"/>
      <c r="AU30" s="677"/>
      <c r="AV30" s="677"/>
      <c r="AW30" s="677"/>
      <c r="AX30" s="677"/>
      <c r="AY30" s="677"/>
      <c r="AZ30" s="677"/>
      <c r="BA30" s="677"/>
      <c r="BB30" s="677"/>
      <c r="BC30" s="677"/>
      <c r="BD30" s="677"/>
      <c r="BE30" s="677"/>
      <c r="BF30" s="678"/>
      <c r="BG30" s="676" t="s">
        <v>239</v>
      </c>
      <c r="BH30" s="693"/>
      <c r="BI30" s="693"/>
      <c r="BJ30" s="693"/>
      <c r="BK30" s="693"/>
      <c r="BL30" s="693"/>
      <c r="BM30" s="693"/>
      <c r="BN30" s="693"/>
      <c r="BO30" s="693"/>
      <c r="BP30" s="693"/>
      <c r="BQ30" s="694"/>
      <c r="BR30" s="676" t="s">
        <v>240</v>
      </c>
      <c r="BS30" s="693"/>
      <c r="BT30" s="693"/>
      <c r="BU30" s="693"/>
      <c r="BV30" s="693"/>
      <c r="BW30" s="693"/>
      <c r="BX30" s="693"/>
      <c r="BY30" s="693"/>
      <c r="BZ30" s="693"/>
      <c r="CA30" s="693"/>
      <c r="CB30" s="694"/>
      <c r="CD30" s="639"/>
      <c r="CE30" s="640"/>
      <c r="CF30" s="615" t="s">
        <v>241</v>
      </c>
      <c r="CG30" s="616"/>
      <c r="CH30" s="616"/>
      <c r="CI30" s="616"/>
      <c r="CJ30" s="616"/>
      <c r="CK30" s="616"/>
      <c r="CL30" s="616"/>
      <c r="CM30" s="616"/>
      <c r="CN30" s="616"/>
      <c r="CO30" s="616"/>
      <c r="CP30" s="616"/>
      <c r="CQ30" s="617"/>
      <c r="CR30" s="618">
        <v>1892358</v>
      </c>
      <c r="CS30" s="619"/>
      <c r="CT30" s="619"/>
      <c r="CU30" s="619"/>
      <c r="CV30" s="619"/>
      <c r="CW30" s="619"/>
      <c r="CX30" s="619"/>
      <c r="CY30" s="620"/>
      <c r="CZ30" s="621">
        <v>8.3000000000000007</v>
      </c>
      <c r="DA30" s="633"/>
      <c r="DB30" s="633"/>
      <c r="DC30" s="634"/>
      <c r="DD30" s="624">
        <v>1878910</v>
      </c>
      <c r="DE30" s="619"/>
      <c r="DF30" s="619"/>
      <c r="DG30" s="619"/>
      <c r="DH30" s="619"/>
      <c r="DI30" s="619"/>
      <c r="DJ30" s="619"/>
      <c r="DK30" s="620"/>
      <c r="DL30" s="624">
        <v>1603660</v>
      </c>
      <c r="DM30" s="619"/>
      <c r="DN30" s="619"/>
      <c r="DO30" s="619"/>
      <c r="DP30" s="619"/>
      <c r="DQ30" s="619"/>
      <c r="DR30" s="619"/>
      <c r="DS30" s="619"/>
      <c r="DT30" s="619"/>
      <c r="DU30" s="619"/>
      <c r="DV30" s="620"/>
      <c r="DW30" s="621">
        <v>12.8</v>
      </c>
      <c r="DX30" s="633"/>
      <c r="DY30" s="633"/>
      <c r="DZ30" s="633"/>
      <c r="EA30" s="633"/>
      <c r="EB30" s="633"/>
      <c r="EC30" s="649"/>
    </row>
    <row r="31" spans="2:133" ht="11.25" customHeight="1" x14ac:dyDescent="0.2">
      <c r="B31" s="685" t="s">
        <v>242</v>
      </c>
      <c r="C31" s="686"/>
      <c r="D31" s="686"/>
      <c r="E31" s="686"/>
      <c r="F31" s="686"/>
      <c r="G31" s="686"/>
      <c r="H31" s="686"/>
      <c r="I31" s="686"/>
      <c r="J31" s="686"/>
      <c r="K31" s="686"/>
      <c r="L31" s="686"/>
      <c r="M31" s="686"/>
      <c r="N31" s="686"/>
      <c r="O31" s="686"/>
      <c r="P31" s="686"/>
      <c r="Q31" s="687"/>
      <c r="R31" s="618">
        <v>42917</v>
      </c>
      <c r="S31" s="619"/>
      <c r="T31" s="619"/>
      <c r="U31" s="619"/>
      <c r="V31" s="619"/>
      <c r="W31" s="619"/>
      <c r="X31" s="619"/>
      <c r="Y31" s="620"/>
      <c r="Z31" s="660">
        <v>0.2</v>
      </c>
      <c r="AA31" s="660"/>
      <c r="AB31" s="660"/>
      <c r="AC31" s="660"/>
      <c r="AD31" s="661">
        <v>42917</v>
      </c>
      <c r="AE31" s="661"/>
      <c r="AF31" s="661"/>
      <c r="AG31" s="661"/>
      <c r="AH31" s="661"/>
      <c r="AI31" s="661"/>
      <c r="AJ31" s="661"/>
      <c r="AK31" s="661"/>
      <c r="AL31" s="621">
        <v>0.3</v>
      </c>
      <c r="AM31" s="622"/>
      <c r="AN31" s="622"/>
      <c r="AO31" s="662"/>
      <c r="AP31" s="688" t="s">
        <v>243</v>
      </c>
      <c r="AQ31" s="689"/>
      <c r="AR31" s="689"/>
      <c r="AS31" s="689"/>
      <c r="AT31" s="690" t="s">
        <v>244</v>
      </c>
      <c r="AU31" s="77"/>
      <c r="AV31" s="77"/>
      <c r="AW31" s="77"/>
      <c r="AX31" s="673" t="s">
        <v>120</v>
      </c>
      <c r="AY31" s="674"/>
      <c r="AZ31" s="674"/>
      <c r="BA31" s="674"/>
      <c r="BB31" s="674"/>
      <c r="BC31" s="674"/>
      <c r="BD31" s="674"/>
      <c r="BE31" s="674"/>
      <c r="BF31" s="675"/>
      <c r="BG31" s="681">
        <v>99.3</v>
      </c>
      <c r="BH31" s="682"/>
      <c r="BI31" s="682"/>
      <c r="BJ31" s="682"/>
      <c r="BK31" s="682"/>
      <c r="BL31" s="682"/>
      <c r="BM31" s="683">
        <v>93.6</v>
      </c>
      <c r="BN31" s="682"/>
      <c r="BO31" s="682"/>
      <c r="BP31" s="682"/>
      <c r="BQ31" s="684"/>
      <c r="BR31" s="681">
        <v>99.3</v>
      </c>
      <c r="BS31" s="682"/>
      <c r="BT31" s="682"/>
      <c r="BU31" s="682"/>
      <c r="BV31" s="682"/>
      <c r="BW31" s="682"/>
      <c r="BX31" s="683">
        <v>94</v>
      </c>
      <c r="BY31" s="682"/>
      <c r="BZ31" s="682"/>
      <c r="CA31" s="682"/>
      <c r="CB31" s="684"/>
      <c r="CD31" s="639"/>
      <c r="CE31" s="640"/>
      <c r="CF31" s="615" t="s">
        <v>245</v>
      </c>
      <c r="CG31" s="616"/>
      <c r="CH31" s="616"/>
      <c r="CI31" s="616"/>
      <c r="CJ31" s="616"/>
      <c r="CK31" s="616"/>
      <c r="CL31" s="616"/>
      <c r="CM31" s="616"/>
      <c r="CN31" s="616"/>
      <c r="CO31" s="616"/>
      <c r="CP31" s="616"/>
      <c r="CQ31" s="617"/>
      <c r="CR31" s="618">
        <v>60127</v>
      </c>
      <c r="CS31" s="631"/>
      <c r="CT31" s="631"/>
      <c r="CU31" s="631"/>
      <c r="CV31" s="631"/>
      <c r="CW31" s="631"/>
      <c r="CX31" s="631"/>
      <c r="CY31" s="632"/>
      <c r="CZ31" s="621">
        <v>0.3</v>
      </c>
      <c r="DA31" s="633"/>
      <c r="DB31" s="633"/>
      <c r="DC31" s="634"/>
      <c r="DD31" s="624">
        <v>60127</v>
      </c>
      <c r="DE31" s="631"/>
      <c r="DF31" s="631"/>
      <c r="DG31" s="631"/>
      <c r="DH31" s="631"/>
      <c r="DI31" s="631"/>
      <c r="DJ31" s="631"/>
      <c r="DK31" s="632"/>
      <c r="DL31" s="624">
        <v>60127</v>
      </c>
      <c r="DM31" s="631"/>
      <c r="DN31" s="631"/>
      <c r="DO31" s="631"/>
      <c r="DP31" s="631"/>
      <c r="DQ31" s="631"/>
      <c r="DR31" s="631"/>
      <c r="DS31" s="631"/>
      <c r="DT31" s="631"/>
      <c r="DU31" s="631"/>
      <c r="DV31" s="632"/>
      <c r="DW31" s="621">
        <v>0.5</v>
      </c>
      <c r="DX31" s="633"/>
      <c r="DY31" s="633"/>
      <c r="DZ31" s="633"/>
      <c r="EA31" s="633"/>
      <c r="EB31" s="633"/>
      <c r="EC31" s="649"/>
    </row>
    <row r="32" spans="2:133" ht="11.25" customHeight="1" x14ac:dyDescent="0.2">
      <c r="B32" s="615" t="s">
        <v>246</v>
      </c>
      <c r="C32" s="616"/>
      <c r="D32" s="616"/>
      <c r="E32" s="616"/>
      <c r="F32" s="616"/>
      <c r="G32" s="616"/>
      <c r="H32" s="616"/>
      <c r="I32" s="616"/>
      <c r="J32" s="616"/>
      <c r="K32" s="616"/>
      <c r="L32" s="616"/>
      <c r="M32" s="616"/>
      <c r="N32" s="616"/>
      <c r="O32" s="616"/>
      <c r="P32" s="616"/>
      <c r="Q32" s="617"/>
      <c r="R32" s="618">
        <v>1052094</v>
      </c>
      <c r="S32" s="619"/>
      <c r="T32" s="619"/>
      <c r="U32" s="619"/>
      <c r="V32" s="619"/>
      <c r="W32" s="619"/>
      <c r="X32" s="619"/>
      <c r="Y32" s="620"/>
      <c r="Z32" s="660">
        <v>4.4000000000000004</v>
      </c>
      <c r="AA32" s="660"/>
      <c r="AB32" s="660"/>
      <c r="AC32" s="660"/>
      <c r="AD32" s="661" t="s">
        <v>64</v>
      </c>
      <c r="AE32" s="661"/>
      <c r="AF32" s="661"/>
      <c r="AG32" s="661"/>
      <c r="AH32" s="661"/>
      <c r="AI32" s="661"/>
      <c r="AJ32" s="661"/>
      <c r="AK32" s="661"/>
      <c r="AL32" s="621" t="s">
        <v>64</v>
      </c>
      <c r="AM32" s="622"/>
      <c r="AN32" s="622"/>
      <c r="AO32" s="662"/>
      <c r="AP32" s="663"/>
      <c r="AQ32" s="664"/>
      <c r="AR32" s="664"/>
      <c r="AS32" s="664"/>
      <c r="AT32" s="691"/>
      <c r="AU32" s="73" t="s">
        <v>247</v>
      </c>
      <c r="AX32" s="615" t="s">
        <v>248</v>
      </c>
      <c r="AY32" s="616"/>
      <c r="AZ32" s="616"/>
      <c r="BA32" s="616"/>
      <c r="BB32" s="616"/>
      <c r="BC32" s="616"/>
      <c r="BD32" s="616"/>
      <c r="BE32" s="616"/>
      <c r="BF32" s="617"/>
      <c r="BG32" s="680">
        <v>99.7</v>
      </c>
      <c r="BH32" s="631"/>
      <c r="BI32" s="631"/>
      <c r="BJ32" s="631"/>
      <c r="BK32" s="631"/>
      <c r="BL32" s="631"/>
      <c r="BM32" s="622">
        <v>98.7</v>
      </c>
      <c r="BN32" s="631"/>
      <c r="BO32" s="631"/>
      <c r="BP32" s="631"/>
      <c r="BQ32" s="658"/>
      <c r="BR32" s="680">
        <v>99.7</v>
      </c>
      <c r="BS32" s="631"/>
      <c r="BT32" s="631"/>
      <c r="BU32" s="631"/>
      <c r="BV32" s="631"/>
      <c r="BW32" s="631"/>
      <c r="BX32" s="622">
        <v>98.7</v>
      </c>
      <c r="BY32" s="631"/>
      <c r="BZ32" s="631"/>
      <c r="CA32" s="631"/>
      <c r="CB32" s="658"/>
      <c r="CD32" s="641"/>
      <c r="CE32" s="642"/>
      <c r="CF32" s="615" t="s">
        <v>249</v>
      </c>
      <c r="CG32" s="616"/>
      <c r="CH32" s="616"/>
      <c r="CI32" s="616"/>
      <c r="CJ32" s="616"/>
      <c r="CK32" s="616"/>
      <c r="CL32" s="616"/>
      <c r="CM32" s="616"/>
      <c r="CN32" s="616"/>
      <c r="CO32" s="616"/>
      <c r="CP32" s="616"/>
      <c r="CQ32" s="617"/>
      <c r="CR32" s="618" t="s">
        <v>64</v>
      </c>
      <c r="CS32" s="619"/>
      <c r="CT32" s="619"/>
      <c r="CU32" s="619"/>
      <c r="CV32" s="619"/>
      <c r="CW32" s="619"/>
      <c r="CX32" s="619"/>
      <c r="CY32" s="620"/>
      <c r="CZ32" s="621" t="s">
        <v>64</v>
      </c>
      <c r="DA32" s="633"/>
      <c r="DB32" s="633"/>
      <c r="DC32" s="634"/>
      <c r="DD32" s="624" t="s">
        <v>64</v>
      </c>
      <c r="DE32" s="619"/>
      <c r="DF32" s="619"/>
      <c r="DG32" s="619"/>
      <c r="DH32" s="619"/>
      <c r="DI32" s="619"/>
      <c r="DJ32" s="619"/>
      <c r="DK32" s="620"/>
      <c r="DL32" s="624" t="s">
        <v>64</v>
      </c>
      <c r="DM32" s="619"/>
      <c r="DN32" s="619"/>
      <c r="DO32" s="619"/>
      <c r="DP32" s="619"/>
      <c r="DQ32" s="619"/>
      <c r="DR32" s="619"/>
      <c r="DS32" s="619"/>
      <c r="DT32" s="619"/>
      <c r="DU32" s="619"/>
      <c r="DV32" s="620"/>
      <c r="DW32" s="621" t="s">
        <v>64</v>
      </c>
      <c r="DX32" s="633"/>
      <c r="DY32" s="633"/>
      <c r="DZ32" s="633"/>
      <c r="EA32" s="633"/>
      <c r="EB32" s="633"/>
      <c r="EC32" s="649"/>
    </row>
    <row r="33" spans="2:133" ht="11.25" customHeight="1" x14ac:dyDescent="0.2">
      <c r="B33" s="615" t="s">
        <v>250</v>
      </c>
      <c r="C33" s="616"/>
      <c r="D33" s="616"/>
      <c r="E33" s="616"/>
      <c r="F33" s="616"/>
      <c r="G33" s="616"/>
      <c r="H33" s="616"/>
      <c r="I33" s="616"/>
      <c r="J33" s="616"/>
      <c r="K33" s="616"/>
      <c r="L33" s="616"/>
      <c r="M33" s="616"/>
      <c r="N33" s="616"/>
      <c r="O33" s="616"/>
      <c r="P33" s="616"/>
      <c r="Q33" s="617"/>
      <c r="R33" s="618">
        <v>101521</v>
      </c>
      <c r="S33" s="619"/>
      <c r="T33" s="619"/>
      <c r="U33" s="619"/>
      <c r="V33" s="619"/>
      <c r="W33" s="619"/>
      <c r="X33" s="619"/>
      <c r="Y33" s="620"/>
      <c r="Z33" s="660">
        <v>0.4</v>
      </c>
      <c r="AA33" s="660"/>
      <c r="AB33" s="660"/>
      <c r="AC33" s="660"/>
      <c r="AD33" s="661">
        <v>36877</v>
      </c>
      <c r="AE33" s="661"/>
      <c r="AF33" s="661"/>
      <c r="AG33" s="661"/>
      <c r="AH33" s="661"/>
      <c r="AI33" s="661"/>
      <c r="AJ33" s="661"/>
      <c r="AK33" s="661"/>
      <c r="AL33" s="621">
        <v>0.3</v>
      </c>
      <c r="AM33" s="622"/>
      <c r="AN33" s="622"/>
      <c r="AO33" s="662"/>
      <c r="AP33" s="665"/>
      <c r="AQ33" s="666"/>
      <c r="AR33" s="666"/>
      <c r="AS33" s="666"/>
      <c r="AT33" s="692"/>
      <c r="AU33" s="78"/>
      <c r="AV33" s="78"/>
      <c r="AW33" s="78"/>
      <c r="AX33" s="599" t="s">
        <v>251</v>
      </c>
      <c r="AY33" s="600"/>
      <c r="AZ33" s="600"/>
      <c r="BA33" s="600"/>
      <c r="BB33" s="600"/>
      <c r="BC33" s="600"/>
      <c r="BD33" s="600"/>
      <c r="BE33" s="600"/>
      <c r="BF33" s="601"/>
      <c r="BG33" s="679">
        <v>98.9</v>
      </c>
      <c r="BH33" s="603"/>
      <c r="BI33" s="603"/>
      <c r="BJ33" s="603"/>
      <c r="BK33" s="603"/>
      <c r="BL33" s="603"/>
      <c r="BM33" s="653">
        <v>89.7</v>
      </c>
      <c r="BN33" s="603"/>
      <c r="BO33" s="603"/>
      <c r="BP33" s="603"/>
      <c r="BQ33" s="647"/>
      <c r="BR33" s="679">
        <v>98.9</v>
      </c>
      <c r="BS33" s="603"/>
      <c r="BT33" s="603"/>
      <c r="BU33" s="603"/>
      <c r="BV33" s="603"/>
      <c r="BW33" s="603"/>
      <c r="BX33" s="653">
        <v>90.3</v>
      </c>
      <c r="BY33" s="603"/>
      <c r="BZ33" s="603"/>
      <c r="CA33" s="603"/>
      <c r="CB33" s="647"/>
      <c r="CD33" s="615" t="s">
        <v>252</v>
      </c>
      <c r="CE33" s="616"/>
      <c r="CF33" s="616"/>
      <c r="CG33" s="616"/>
      <c r="CH33" s="616"/>
      <c r="CI33" s="616"/>
      <c r="CJ33" s="616"/>
      <c r="CK33" s="616"/>
      <c r="CL33" s="616"/>
      <c r="CM33" s="616"/>
      <c r="CN33" s="616"/>
      <c r="CO33" s="616"/>
      <c r="CP33" s="616"/>
      <c r="CQ33" s="617"/>
      <c r="CR33" s="618">
        <v>12204751</v>
      </c>
      <c r="CS33" s="631"/>
      <c r="CT33" s="631"/>
      <c r="CU33" s="631"/>
      <c r="CV33" s="631"/>
      <c r="CW33" s="631"/>
      <c r="CX33" s="631"/>
      <c r="CY33" s="632"/>
      <c r="CZ33" s="621">
        <v>53.3</v>
      </c>
      <c r="DA33" s="633"/>
      <c r="DB33" s="633"/>
      <c r="DC33" s="634"/>
      <c r="DD33" s="624">
        <v>9616679</v>
      </c>
      <c r="DE33" s="631"/>
      <c r="DF33" s="631"/>
      <c r="DG33" s="631"/>
      <c r="DH33" s="631"/>
      <c r="DI33" s="631"/>
      <c r="DJ33" s="631"/>
      <c r="DK33" s="632"/>
      <c r="DL33" s="624">
        <v>5758616</v>
      </c>
      <c r="DM33" s="631"/>
      <c r="DN33" s="631"/>
      <c r="DO33" s="631"/>
      <c r="DP33" s="631"/>
      <c r="DQ33" s="631"/>
      <c r="DR33" s="631"/>
      <c r="DS33" s="631"/>
      <c r="DT33" s="631"/>
      <c r="DU33" s="631"/>
      <c r="DV33" s="632"/>
      <c r="DW33" s="621">
        <v>46.1</v>
      </c>
      <c r="DX33" s="633"/>
      <c r="DY33" s="633"/>
      <c r="DZ33" s="633"/>
      <c r="EA33" s="633"/>
      <c r="EB33" s="633"/>
      <c r="EC33" s="649"/>
    </row>
    <row r="34" spans="2:133" ht="11.25" customHeight="1" x14ac:dyDescent="0.2">
      <c r="B34" s="615" t="s">
        <v>253</v>
      </c>
      <c r="C34" s="616"/>
      <c r="D34" s="616"/>
      <c r="E34" s="616"/>
      <c r="F34" s="616"/>
      <c r="G34" s="616"/>
      <c r="H34" s="616"/>
      <c r="I34" s="616"/>
      <c r="J34" s="616"/>
      <c r="K34" s="616"/>
      <c r="L34" s="616"/>
      <c r="M34" s="616"/>
      <c r="N34" s="616"/>
      <c r="O34" s="616"/>
      <c r="P34" s="616"/>
      <c r="Q34" s="617"/>
      <c r="R34" s="618">
        <v>735605</v>
      </c>
      <c r="S34" s="619"/>
      <c r="T34" s="619"/>
      <c r="U34" s="619"/>
      <c r="V34" s="619"/>
      <c r="W34" s="619"/>
      <c r="X34" s="619"/>
      <c r="Y34" s="620"/>
      <c r="Z34" s="660">
        <v>3</v>
      </c>
      <c r="AA34" s="660"/>
      <c r="AB34" s="660"/>
      <c r="AC34" s="660"/>
      <c r="AD34" s="661" t="s">
        <v>64</v>
      </c>
      <c r="AE34" s="661"/>
      <c r="AF34" s="661"/>
      <c r="AG34" s="661"/>
      <c r="AH34" s="661"/>
      <c r="AI34" s="661"/>
      <c r="AJ34" s="661"/>
      <c r="AK34" s="661"/>
      <c r="AL34" s="621" t="s">
        <v>64</v>
      </c>
      <c r="AM34" s="622"/>
      <c r="AN34" s="622"/>
      <c r="AO34" s="66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5" t="s">
        <v>254</v>
      </c>
      <c r="CE34" s="616"/>
      <c r="CF34" s="616"/>
      <c r="CG34" s="616"/>
      <c r="CH34" s="616"/>
      <c r="CI34" s="616"/>
      <c r="CJ34" s="616"/>
      <c r="CK34" s="616"/>
      <c r="CL34" s="616"/>
      <c r="CM34" s="616"/>
      <c r="CN34" s="616"/>
      <c r="CO34" s="616"/>
      <c r="CP34" s="616"/>
      <c r="CQ34" s="617"/>
      <c r="CR34" s="618">
        <v>3885655</v>
      </c>
      <c r="CS34" s="619"/>
      <c r="CT34" s="619"/>
      <c r="CU34" s="619"/>
      <c r="CV34" s="619"/>
      <c r="CW34" s="619"/>
      <c r="CX34" s="619"/>
      <c r="CY34" s="620"/>
      <c r="CZ34" s="621">
        <v>17</v>
      </c>
      <c r="DA34" s="633"/>
      <c r="DB34" s="633"/>
      <c r="DC34" s="634"/>
      <c r="DD34" s="624">
        <v>3097318</v>
      </c>
      <c r="DE34" s="619"/>
      <c r="DF34" s="619"/>
      <c r="DG34" s="619"/>
      <c r="DH34" s="619"/>
      <c r="DI34" s="619"/>
      <c r="DJ34" s="619"/>
      <c r="DK34" s="620"/>
      <c r="DL34" s="624">
        <v>2095664</v>
      </c>
      <c r="DM34" s="619"/>
      <c r="DN34" s="619"/>
      <c r="DO34" s="619"/>
      <c r="DP34" s="619"/>
      <c r="DQ34" s="619"/>
      <c r="DR34" s="619"/>
      <c r="DS34" s="619"/>
      <c r="DT34" s="619"/>
      <c r="DU34" s="619"/>
      <c r="DV34" s="620"/>
      <c r="DW34" s="621">
        <v>16.8</v>
      </c>
      <c r="DX34" s="633"/>
      <c r="DY34" s="633"/>
      <c r="DZ34" s="633"/>
      <c r="EA34" s="633"/>
      <c r="EB34" s="633"/>
      <c r="EC34" s="649"/>
    </row>
    <row r="35" spans="2:133" ht="11.25" customHeight="1" x14ac:dyDescent="0.2">
      <c r="B35" s="615" t="s">
        <v>255</v>
      </c>
      <c r="C35" s="616"/>
      <c r="D35" s="616"/>
      <c r="E35" s="616"/>
      <c r="F35" s="616"/>
      <c r="G35" s="616"/>
      <c r="H35" s="616"/>
      <c r="I35" s="616"/>
      <c r="J35" s="616"/>
      <c r="K35" s="616"/>
      <c r="L35" s="616"/>
      <c r="M35" s="616"/>
      <c r="N35" s="616"/>
      <c r="O35" s="616"/>
      <c r="P35" s="616"/>
      <c r="Q35" s="617"/>
      <c r="R35" s="618">
        <v>690661</v>
      </c>
      <c r="S35" s="619"/>
      <c r="T35" s="619"/>
      <c r="U35" s="619"/>
      <c r="V35" s="619"/>
      <c r="W35" s="619"/>
      <c r="X35" s="619"/>
      <c r="Y35" s="620"/>
      <c r="Z35" s="660">
        <v>2.9</v>
      </c>
      <c r="AA35" s="660"/>
      <c r="AB35" s="660"/>
      <c r="AC35" s="660"/>
      <c r="AD35" s="661" t="s">
        <v>64</v>
      </c>
      <c r="AE35" s="661"/>
      <c r="AF35" s="661"/>
      <c r="AG35" s="661"/>
      <c r="AH35" s="661"/>
      <c r="AI35" s="661"/>
      <c r="AJ35" s="661"/>
      <c r="AK35" s="661"/>
      <c r="AL35" s="621" t="s">
        <v>64</v>
      </c>
      <c r="AM35" s="622"/>
      <c r="AN35" s="622"/>
      <c r="AO35" s="662"/>
      <c r="AP35" s="83"/>
      <c r="AQ35" s="676" t="s">
        <v>256</v>
      </c>
      <c r="AR35" s="677"/>
      <c r="AS35" s="677"/>
      <c r="AT35" s="677"/>
      <c r="AU35" s="677"/>
      <c r="AV35" s="677"/>
      <c r="AW35" s="677"/>
      <c r="AX35" s="677"/>
      <c r="AY35" s="677"/>
      <c r="AZ35" s="677"/>
      <c r="BA35" s="677"/>
      <c r="BB35" s="677"/>
      <c r="BC35" s="677"/>
      <c r="BD35" s="677"/>
      <c r="BE35" s="677"/>
      <c r="BF35" s="678"/>
      <c r="BG35" s="676" t="s">
        <v>257</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15" t="s">
        <v>258</v>
      </c>
      <c r="CE35" s="616"/>
      <c r="CF35" s="616"/>
      <c r="CG35" s="616"/>
      <c r="CH35" s="616"/>
      <c r="CI35" s="616"/>
      <c r="CJ35" s="616"/>
      <c r="CK35" s="616"/>
      <c r="CL35" s="616"/>
      <c r="CM35" s="616"/>
      <c r="CN35" s="616"/>
      <c r="CO35" s="616"/>
      <c r="CP35" s="616"/>
      <c r="CQ35" s="617"/>
      <c r="CR35" s="618">
        <v>2407924</v>
      </c>
      <c r="CS35" s="631"/>
      <c r="CT35" s="631"/>
      <c r="CU35" s="631"/>
      <c r="CV35" s="631"/>
      <c r="CW35" s="631"/>
      <c r="CX35" s="631"/>
      <c r="CY35" s="632"/>
      <c r="CZ35" s="621">
        <v>10.5</v>
      </c>
      <c r="DA35" s="633"/>
      <c r="DB35" s="633"/>
      <c r="DC35" s="634"/>
      <c r="DD35" s="624">
        <v>1969968</v>
      </c>
      <c r="DE35" s="631"/>
      <c r="DF35" s="631"/>
      <c r="DG35" s="631"/>
      <c r="DH35" s="631"/>
      <c r="DI35" s="631"/>
      <c r="DJ35" s="631"/>
      <c r="DK35" s="632"/>
      <c r="DL35" s="624">
        <v>1187272</v>
      </c>
      <c r="DM35" s="631"/>
      <c r="DN35" s="631"/>
      <c r="DO35" s="631"/>
      <c r="DP35" s="631"/>
      <c r="DQ35" s="631"/>
      <c r="DR35" s="631"/>
      <c r="DS35" s="631"/>
      <c r="DT35" s="631"/>
      <c r="DU35" s="631"/>
      <c r="DV35" s="632"/>
      <c r="DW35" s="621">
        <v>9.5</v>
      </c>
      <c r="DX35" s="633"/>
      <c r="DY35" s="633"/>
      <c r="DZ35" s="633"/>
      <c r="EA35" s="633"/>
      <c r="EB35" s="633"/>
      <c r="EC35" s="649"/>
    </row>
    <row r="36" spans="2:133" ht="11.25" customHeight="1" x14ac:dyDescent="0.2">
      <c r="B36" s="615" t="s">
        <v>259</v>
      </c>
      <c r="C36" s="616"/>
      <c r="D36" s="616"/>
      <c r="E36" s="616"/>
      <c r="F36" s="616"/>
      <c r="G36" s="616"/>
      <c r="H36" s="616"/>
      <c r="I36" s="616"/>
      <c r="J36" s="616"/>
      <c r="K36" s="616"/>
      <c r="L36" s="616"/>
      <c r="M36" s="616"/>
      <c r="N36" s="616"/>
      <c r="O36" s="616"/>
      <c r="P36" s="616"/>
      <c r="Q36" s="617"/>
      <c r="R36" s="618">
        <v>2218699</v>
      </c>
      <c r="S36" s="619"/>
      <c r="T36" s="619"/>
      <c r="U36" s="619"/>
      <c r="V36" s="619"/>
      <c r="W36" s="619"/>
      <c r="X36" s="619"/>
      <c r="Y36" s="620"/>
      <c r="Z36" s="660">
        <v>9.1999999999999993</v>
      </c>
      <c r="AA36" s="660"/>
      <c r="AB36" s="660"/>
      <c r="AC36" s="660"/>
      <c r="AD36" s="661" t="s">
        <v>64</v>
      </c>
      <c r="AE36" s="661"/>
      <c r="AF36" s="661"/>
      <c r="AG36" s="661"/>
      <c r="AH36" s="661"/>
      <c r="AI36" s="661"/>
      <c r="AJ36" s="661"/>
      <c r="AK36" s="661"/>
      <c r="AL36" s="621" t="s">
        <v>64</v>
      </c>
      <c r="AM36" s="622"/>
      <c r="AN36" s="622"/>
      <c r="AO36" s="662"/>
      <c r="AP36" s="83"/>
      <c r="AQ36" s="667" t="s">
        <v>260</v>
      </c>
      <c r="AR36" s="668"/>
      <c r="AS36" s="668"/>
      <c r="AT36" s="668"/>
      <c r="AU36" s="668"/>
      <c r="AV36" s="668"/>
      <c r="AW36" s="668"/>
      <c r="AX36" s="668"/>
      <c r="AY36" s="669"/>
      <c r="AZ36" s="670">
        <v>2432533</v>
      </c>
      <c r="BA36" s="671"/>
      <c r="BB36" s="671"/>
      <c r="BC36" s="671"/>
      <c r="BD36" s="671"/>
      <c r="BE36" s="671"/>
      <c r="BF36" s="672"/>
      <c r="BG36" s="673" t="s">
        <v>261</v>
      </c>
      <c r="BH36" s="674"/>
      <c r="BI36" s="674"/>
      <c r="BJ36" s="674"/>
      <c r="BK36" s="674"/>
      <c r="BL36" s="674"/>
      <c r="BM36" s="674"/>
      <c r="BN36" s="674"/>
      <c r="BO36" s="674"/>
      <c r="BP36" s="674"/>
      <c r="BQ36" s="674"/>
      <c r="BR36" s="674"/>
      <c r="BS36" s="674"/>
      <c r="BT36" s="674"/>
      <c r="BU36" s="675"/>
      <c r="BV36" s="670">
        <v>67101</v>
      </c>
      <c r="BW36" s="671"/>
      <c r="BX36" s="671"/>
      <c r="BY36" s="671"/>
      <c r="BZ36" s="671"/>
      <c r="CA36" s="671"/>
      <c r="CB36" s="672"/>
      <c r="CD36" s="615" t="s">
        <v>262</v>
      </c>
      <c r="CE36" s="616"/>
      <c r="CF36" s="616"/>
      <c r="CG36" s="616"/>
      <c r="CH36" s="616"/>
      <c r="CI36" s="616"/>
      <c r="CJ36" s="616"/>
      <c r="CK36" s="616"/>
      <c r="CL36" s="616"/>
      <c r="CM36" s="616"/>
      <c r="CN36" s="616"/>
      <c r="CO36" s="616"/>
      <c r="CP36" s="616"/>
      <c r="CQ36" s="617"/>
      <c r="CR36" s="618">
        <v>3233065</v>
      </c>
      <c r="CS36" s="619"/>
      <c r="CT36" s="619"/>
      <c r="CU36" s="619"/>
      <c r="CV36" s="619"/>
      <c r="CW36" s="619"/>
      <c r="CX36" s="619"/>
      <c r="CY36" s="620"/>
      <c r="CZ36" s="621">
        <v>14.1</v>
      </c>
      <c r="DA36" s="633"/>
      <c r="DB36" s="633"/>
      <c r="DC36" s="634"/>
      <c r="DD36" s="624">
        <v>2890558</v>
      </c>
      <c r="DE36" s="619"/>
      <c r="DF36" s="619"/>
      <c r="DG36" s="619"/>
      <c r="DH36" s="619"/>
      <c r="DI36" s="619"/>
      <c r="DJ36" s="619"/>
      <c r="DK36" s="620"/>
      <c r="DL36" s="624">
        <v>1401502</v>
      </c>
      <c r="DM36" s="619"/>
      <c r="DN36" s="619"/>
      <c r="DO36" s="619"/>
      <c r="DP36" s="619"/>
      <c r="DQ36" s="619"/>
      <c r="DR36" s="619"/>
      <c r="DS36" s="619"/>
      <c r="DT36" s="619"/>
      <c r="DU36" s="619"/>
      <c r="DV36" s="620"/>
      <c r="DW36" s="621">
        <v>11.2</v>
      </c>
      <c r="DX36" s="633"/>
      <c r="DY36" s="633"/>
      <c r="DZ36" s="633"/>
      <c r="EA36" s="633"/>
      <c r="EB36" s="633"/>
      <c r="EC36" s="649"/>
    </row>
    <row r="37" spans="2:133" ht="11.25" customHeight="1" x14ac:dyDescent="0.2">
      <c r="B37" s="615" t="s">
        <v>263</v>
      </c>
      <c r="C37" s="616"/>
      <c r="D37" s="616"/>
      <c r="E37" s="616"/>
      <c r="F37" s="616"/>
      <c r="G37" s="616"/>
      <c r="H37" s="616"/>
      <c r="I37" s="616"/>
      <c r="J37" s="616"/>
      <c r="K37" s="616"/>
      <c r="L37" s="616"/>
      <c r="M37" s="616"/>
      <c r="N37" s="616"/>
      <c r="O37" s="616"/>
      <c r="P37" s="616"/>
      <c r="Q37" s="617"/>
      <c r="R37" s="618">
        <v>429583</v>
      </c>
      <c r="S37" s="619"/>
      <c r="T37" s="619"/>
      <c r="U37" s="619"/>
      <c r="V37" s="619"/>
      <c r="W37" s="619"/>
      <c r="X37" s="619"/>
      <c r="Y37" s="620"/>
      <c r="Z37" s="660">
        <v>1.8</v>
      </c>
      <c r="AA37" s="660"/>
      <c r="AB37" s="660"/>
      <c r="AC37" s="660"/>
      <c r="AD37" s="661">
        <v>12826</v>
      </c>
      <c r="AE37" s="661"/>
      <c r="AF37" s="661"/>
      <c r="AG37" s="661"/>
      <c r="AH37" s="661"/>
      <c r="AI37" s="661"/>
      <c r="AJ37" s="661"/>
      <c r="AK37" s="661"/>
      <c r="AL37" s="621">
        <v>0.1</v>
      </c>
      <c r="AM37" s="622"/>
      <c r="AN37" s="622"/>
      <c r="AO37" s="662"/>
      <c r="AQ37" s="655" t="s">
        <v>264</v>
      </c>
      <c r="AR37" s="656"/>
      <c r="AS37" s="656"/>
      <c r="AT37" s="656"/>
      <c r="AU37" s="656"/>
      <c r="AV37" s="656"/>
      <c r="AW37" s="656"/>
      <c r="AX37" s="656"/>
      <c r="AY37" s="657"/>
      <c r="AZ37" s="618">
        <v>917781</v>
      </c>
      <c r="BA37" s="619"/>
      <c r="BB37" s="619"/>
      <c r="BC37" s="619"/>
      <c r="BD37" s="631"/>
      <c r="BE37" s="631"/>
      <c r="BF37" s="658"/>
      <c r="BG37" s="615" t="s">
        <v>265</v>
      </c>
      <c r="BH37" s="616"/>
      <c r="BI37" s="616"/>
      <c r="BJ37" s="616"/>
      <c r="BK37" s="616"/>
      <c r="BL37" s="616"/>
      <c r="BM37" s="616"/>
      <c r="BN37" s="616"/>
      <c r="BO37" s="616"/>
      <c r="BP37" s="616"/>
      <c r="BQ37" s="616"/>
      <c r="BR37" s="616"/>
      <c r="BS37" s="616"/>
      <c r="BT37" s="616"/>
      <c r="BU37" s="617"/>
      <c r="BV37" s="618">
        <v>26783</v>
      </c>
      <c r="BW37" s="619"/>
      <c r="BX37" s="619"/>
      <c r="BY37" s="619"/>
      <c r="BZ37" s="619"/>
      <c r="CA37" s="619"/>
      <c r="CB37" s="659"/>
      <c r="CD37" s="615" t="s">
        <v>266</v>
      </c>
      <c r="CE37" s="616"/>
      <c r="CF37" s="616"/>
      <c r="CG37" s="616"/>
      <c r="CH37" s="616"/>
      <c r="CI37" s="616"/>
      <c r="CJ37" s="616"/>
      <c r="CK37" s="616"/>
      <c r="CL37" s="616"/>
      <c r="CM37" s="616"/>
      <c r="CN37" s="616"/>
      <c r="CO37" s="616"/>
      <c r="CP37" s="616"/>
      <c r="CQ37" s="617"/>
      <c r="CR37" s="618">
        <v>571403</v>
      </c>
      <c r="CS37" s="631"/>
      <c r="CT37" s="631"/>
      <c r="CU37" s="631"/>
      <c r="CV37" s="631"/>
      <c r="CW37" s="631"/>
      <c r="CX37" s="631"/>
      <c r="CY37" s="632"/>
      <c r="CZ37" s="621">
        <v>2.5</v>
      </c>
      <c r="DA37" s="633"/>
      <c r="DB37" s="633"/>
      <c r="DC37" s="634"/>
      <c r="DD37" s="624">
        <v>571403</v>
      </c>
      <c r="DE37" s="631"/>
      <c r="DF37" s="631"/>
      <c r="DG37" s="631"/>
      <c r="DH37" s="631"/>
      <c r="DI37" s="631"/>
      <c r="DJ37" s="631"/>
      <c r="DK37" s="632"/>
      <c r="DL37" s="624">
        <v>475113</v>
      </c>
      <c r="DM37" s="631"/>
      <c r="DN37" s="631"/>
      <c r="DO37" s="631"/>
      <c r="DP37" s="631"/>
      <c r="DQ37" s="631"/>
      <c r="DR37" s="631"/>
      <c r="DS37" s="631"/>
      <c r="DT37" s="631"/>
      <c r="DU37" s="631"/>
      <c r="DV37" s="632"/>
      <c r="DW37" s="621">
        <v>3.8</v>
      </c>
      <c r="DX37" s="633"/>
      <c r="DY37" s="633"/>
      <c r="DZ37" s="633"/>
      <c r="EA37" s="633"/>
      <c r="EB37" s="633"/>
      <c r="EC37" s="649"/>
    </row>
    <row r="38" spans="2:133" ht="11.25" customHeight="1" x14ac:dyDescent="0.2">
      <c r="B38" s="615" t="s">
        <v>267</v>
      </c>
      <c r="C38" s="616"/>
      <c r="D38" s="616"/>
      <c r="E38" s="616"/>
      <c r="F38" s="616"/>
      <c r="G38" s="616"/>
      <c r="H38" s="616"/>
      <c r="I38" s="616"/>
      <c r="J38" s="616"/>
      <c r="K38" s="616"/>
      <c r="L38" s="616"/>
      <c r="M38" s="616"/>
      <c r="N38" s="616"/>
      <c r="O38" s="616"/>
      <c r="P38" s="616"/>
      <c r="Q38" s="617"/>
      <c r="R38" s="618">
        <v>1367400</v>
      </c>
      <c r="S38" s="619"/>
      <c r="T38" s="619"/>
      <c r="U38" s="619"/>
      <c r="V38" s="619"/>
      <c r="W38" s="619"/>
      <c r="X38" s="619"/>
      <c r="Y38" s="620"/>
      <c r="Z38" s="660">
        <v>5.7</v>
      </c>
      <c r="AA38" s="660"/>
      <c r="AB38" s="660"/>
      <c r="AC38" s="660"/>
      <c r="AD38" s="661" t="s">
        <v>64</v>
      </c>
      <c r="AE38" s="661"/>
      <c r="AF38" s="661"/>
      <c r="AG38" s="661"/>
      <c r="AH38" s="661"/>
      <c r="AI38" s="661"/>
      <c r="AJ38" s="661"/>
      <c r="AK38" s="661"/>
      <c r="AL38" s="621" t="s">
        <v>64</v>
      </c>
      <c r="AM38" s="622"/>
      <c r="AN38" s="622"/>
      <c r="AO38" s="662"/>
      <c r="AQ38" s="655" t="s">
        <v>268</v>
      </c>
      <c r="AR38" s="656"/>
      <c r="AS38" s="656"/>
      <c r="AT38" s="656"/>
      <c r="AU38" s="656"/>
      <c r="AV38" s="656"/>
      <c r="AW38" s="656"/>
      <c r="AX38" s="656"/>
      <c r="AY38" s="657"/>
      <c r="AZ38" s="618">
        <v>175774</v>
      </c>
      <c r="BA38" s="619"/>
      <c r="BB38" s="619"/>
      <c r="BC38" s="619"/>
      <c r="BD38" s="631"/>
      <c r="BE38" s="631"/>
      <c r="BF38" s="658"/>
      <c r="BG38" s="615" t="s">
        <v>269</v>
      </c>
      <c r="BH38" s="616"/>
      <c r="BI38" s="616"/>
      <c r="BJ38" s="616"/>
      <c r="BK38" s="616"/>
      <c r="BL38" s="616"/>
      <c r="BM38" s="616"/>
      <c r="BN38" s="616"/>
      <c r="BO38" s="616"/>
      <c r="BP38" s="616"/>
      <c r="BQ38" s="616"/>
      <c r="BR38" s="616"/>
      <c r="BS38" s="616"/>
      <c r="BT38" s="616"/>
      <c r="BU38" s="617"/>
      <c r="BV38" s="618">
        <v>4067</v>
      </c>
      <c r="BW38" s="619"/>
      <c r="BX38" s="619"/>
      <c r="BY38" s="619"/>
      <c r="BZ38" s="619"/>
      <c r="CA38" s="619"/>
      <c r="CB38" s="659"/>
      <c r="CD38" s="615" t="s">
        <v>270</v>
      </c>
      <c r="CE38" s="616"/>
      <c r="CF38" s="616"/>
      <c r="CG38" s="616"/>
      <c r="CH38" s="616"/>
      <c r="CI38" s="616"/>
      <c r="CJ38" s="616"/>
      <c r="CK38" s="616"/>
      <c r="CL38" s="616"/>
      <c r="CM38" s="616"/>
      <c r="CN38" s="616"/>
      <c r="CO38" s="616"/>
      <c r="CP38" s="616"/>
      <c r="CQ38" s="617"/>
      <c r="CR38" s="618">
        <v>1312920</v>
      </c>
      <c r="CS38" s="619"/>
      <c r="CT38" s="619"/>
      <c r="CU38" s="619"/>
      <c r="CV38" s="619"/>
      <c r="CW38" s="619"/>
      <c r="CX38" s="619"/>
      <c r="CY38" s="620"/>
      <c r="CZ38" s="621">
        <v>5.7</v>
      </c>
      <c r="DA38" s="633"/>
      <c r="DB38" s="633"/>
      <c r="DC38" s="634"/>
      <c r="DD38" s="624">
        <v>1118198</v>
      </c>
      <c r="DE38" s="619"/>
      <c r="DF38" s="619"/>
      <c r="DG38" s="619"/>
      <c r="DH38" s="619"/>
      <c r="DI38" s="619"/>
      <c r="DJ38" s="619"/>
      <c r="DK38" s="620"/>
      <c r="DL38" s="624">
        <v>1074178</v>
      </c>
      <c r="DM38" s="619"/>
      <c r="DN38" s="619"/>
      <c r="DO38" s="619"/>
      <c r="DP38" s="619"/>
      <c r="DQ38" s="619"/>
      <c r="DR38" s="619"/>
      <c r="DS38" s="619"/>
      <c r="DT38" s="619"/>
      <c r="DU38" s="619"/>
      <c r="DV38" s="620"/>
      <c r="DW38" s="621">
        <v>8.6</v>
      </c>
      <c r="DX38" s="633"/>
      <c r="DY38" s="633"/>
      <c r="DZ38" s="633"/>
      <c r="EA38" s="633"/>
      <c r="EB38" s="633"/>
      <c r="EC38" s="649"/>
    </row>
    <row r="39" spans="2:133" ht="11.25" customHeight="1" x14ac:dyDescent="0.2">
      <c r="B39" s="615" t="s">
        <v>271</v>
      </c>
      <c r="C39" s="616"/>
      <c r="D39" s="616"/>
      <c r="E39" s="616"/>
      <c r="F39" s="616"/>
      <c r="G39" s="616"/>
      <c r="H39" s="616"/>
      <c r="I39" s="616"/>
      <c r="J39" s="616"/>
      <c r="K39" s="616"/>
      <c r="L39" s="616"/>
      <c r="M39" s="616"/>
      <c r="N39" s="616"/>
      <c r="O39" s="616"/>
      <c r="P39" s="616"/>
      <c r="Q39" s="617"/>
      <c r="R39" s="618" t="s">
        <v>64</v>
      </c>
      <c r="S39" s="619"/>
      <c r="T39" s="619"/>
      <c r="U39" s="619"/>
      <c r="V39" s="619"/>
      <c r="W39" s="619"/>
      <c r="X39" s="619"/>
      <c r="Y39" s="620"/>
      <c r="Z39" s="660" t="s">
        <v>64</v>
      </c>
      <c r="AA39" s="660"/>
      <c r="AB39" s="660"/>
      <c r="AC39" s="660"/>
      <c r="AD39" s="661" t="s">
        <v>64</v>
      </c>
      <c r="AE39" s="661"/>
      <c r="AF39" s="661"/>
      <c r="AG39" s="661"/>
      <c r="AH39" s="661"/>
      <c r="AI39" s="661"/>
      <c r="AJ39" s="661"/>
      <c r="AK39" s="661"/>
      <c r="AL39" s="621" t="s">
        <v>64</v>
      </c>
      <c r="AM39" s="622"/>
      <c r="AN39" s="622"/>
      <c r="AO39" s="662"/>
      <c r="AQ39" s="655" t="s">
        <v>272</v>
      </c>
      <c r="AR39" s="656"/>
      <c r="AS39" s="656"/>
      <c r="AT39" s="656"/>
      <c r="AU39" s="656"/>
      <c r="AV39" s="656"/>
      <c r="AW39" s="656"/>
      <c r="AX39" s="656"/>
      <c r="AY39" s="657"/>
      <c r="AZ39" s="618">
        <v>26058</v>
      </c>
      <c r="BA39" s="619"/>
      <c r="BB39" s="619"/>
      <c r="BC39" s="619"/>
      <c r="BD39" s="631"/>
      <c r="BE39" s="631"/>
      <c r="BF39" s="658"/>
      <c r="BG39" s="615" t="s">
        <v>273</v>
      </c>
      <c r="BH39" s="616"/>
      <c r="BI39" s="616"/>
      <c r="BJ39" s="616"/>
      <c r="BK39" s="616"/>
      <c r="BL39" s="616"/>
      <c r="BM39" s="616"/>
      <c r="BN39" s="616"/>
      <c r="BO39" s="616"/>
      <c r="BP39" s="616"/>
      <c r="BQ39" s="616"/>
      <c r="BR39" s="616"/>
      <c r="BS39" s="616"/>
      <c r="BT39" s="616"/>
      <c r="BU39" s="617"/>
      <c r="BV39" s="618">
        <v>5722</v>
      </c>
      <c r="BW39" s="619"/>
      <c r="BX39" s="619"/>
      <c r="BY39" s="619"/>
      <c r="BZ39" s="619"/>
      <c r="CA39" s="619"/>
      <c r="CB39" s="659"/>
      <c r="CD39" s="615" t="s">
        <v>274</v>
      </c>
      <c r="CE39" s="616"/>
      <c r="CF39" s="616"/>
      <c r="CG39" s="616"/>
      <c r="CH39" s="616"/>
      <c r="CI39" s="616"/>
      <c r="CJ39" s="616"/>
      <c r="CK39" s="616"/>
      <c r="CL39" s="616"/>
      <c r="CM39" s="616"/>
      <c r="CN39" s="616"/>
      <c r="CO39" s="616"/>
      <c r="CP39" s="616"/>
      <c r="CQ39" s="617"/>
      <c r="CR39" s="618">
        <v>1255353</v>
      </c>
      <c r="CS39" s="631"/>
      <c r="CT39" s="631"/>
      <c r="CU39" s="631"/>
      <c r="CV39" s="631"/>
      <c r="CW39" s="631"/>
      <c r="CX39" s="631"/>
      <c r="CY39" s="632"/>
      <c r="CZ39" s="621">
        <v>5.5</v>
      </c>
      <c r="DA39" s="633"/>
      <c r="DB39" s="633"/>
      <c r="DC39" s="634"/>
      <c r="DD39" s="624">
        <v>521693</v>
      </c>
      <c r="DE39" s="631"/>
      <c r="DF39" s="631"/>
      <c r="DG39" s="631"/>
      <c r="DH39" s="631"/>
      <c r="DI39" s="631"/>
      <c r="DJ39" s="631"/>
      <c r="DK39" s="632"/>
      <c r="DL39" s="624" t="s">
        <v>64</v>
      </c>
      <c r="DM39" s="631"/>
      <c r="DN39" s="631"/>
      <c r="DO39" s="631"/>
      <c r="DP39" s="631"/>
      <c r="DQ39" s="631"/>
      <c r="DR39" s="631"/>
      <c r="DS39" s="631"/>
      <c r="DT39" s="631"/>
      <c r="DU39" s="631"/>
      <c r="DV39" s="632"/>
      <c r="DW39" s="621" t="s">
        <v>64</v>
      </c>
      <c r="DX39" s="633"/>
      <c r="DY39" s="633"/>
      <c r="DZ39" s="633"/>
      <c r="EA39" s="633"/>
      <c r="EB39" s="633"/>
      <c r="EC39" s="649"/>
    </row>
    <row r="40" spans="2:133" ht="11.25" customHeight="1" x14ac:dyDescent="0.2">
      <c r="B40" s="615" t="s">
        <v>275</v>
      </c>
      <c r="C40" s="616"/>
      <c r="D40" s="616"/>
      <c r="E40" s="616"/>
      <c r="F40" s="616"/>
      <c r="G40" s="616"/>
      <c r="H40" s="616"/>
      <c r="I40" s="616"/>
      <c r="J40" s="616"/>
      <c r="K40" s="616"/>
      <c r="L40" s="616"/>
      <c r="M40" s="616"/>
      <c r="N40" s="616"/>
      <c r="O40" s="616"/>
      <c r="P40" s="616"/>
      <c r="Q40" s="617"/>
      <c r="R40" s="618">
        <v>34700</v>
      </c>
      <c r="S40" s="619"/>
      <c r="T40" s="619"/>
      <c r="U40" s="619"/>
      <c r="V40" s="619"/>
      <c r="W40" s="619"/>
      <c r="X40" s="619"/>
      <c r="Y40" s="620"/>
      <c r="Z40" s="660">
        <v>0.1</v>
      </c>
      <c r="AA40" s="660"/>
      <c r="AB40" s="660"/>
      <c r="AC40" s="660"/>
      <c r="AD40" s="661" t="s">
        <v>64</v>
      </c>
      <c r="AE40" s="661"/>
      <c r="AF40" s="661"/>
      <c r="AG40" s="661"/>
      <c r="AH40" s="661"/>
      <c r="AI40" s="661"/>
      <c r="AJ40" s="661"/>
      <c r="AK40" s="661"/>
      <c r="AL40" s="621" t="s">
        <v>64</v>
      </c>
      <c r="AM40" s="622"/>
      <c r="AN40" s="622"/>
      <c r="AO40" s="662"/>
      <c r="AQ40" s="655" t="s">
        <v>276</v>
      </c>
      <c r="AR40" s="656"/>
      <c r="AS40" s="656"/>
      <c r="AT40" s="656"/>
      <c r="AU40" s="656"/>
      <c r="AV40" s="656"/>
      <c r="AW40" s="656"/>
      <c r="AX40" s="656"/>
      <c r="AY40" s="657"/>
      <c r="AZ40" s="618" t="s">
        <v>64</v>
      </c>
      <c r="BA40" s="619"/>
      <c r="BB40" s="619"/>
      <c r="BC40" s="619"/>
      <c r="BD40" s="631"/>
      <c r="BE40" s="631"/>
      <c r="BF40" s="658"/>
      <c r="BG40" s="663" t="s">
        <v>277</v>
      </c>
      <c r="BH40" s="664"/>
      <c r="BI40" s="664"/>
      <c r="BJ40" s="664"/>
      <c r="BK40" s="664"/>
      <c r="BL40" s="79"/>
      <c r="BM40" s="616" t="s">
        <v>278</v>
      </c>
      <c r="BN40" s="616"/>
      <c r="BO40" s="616"/>
      <c r="BP40" s="616"/>
      <c r="BQ40" s="616"/>
      <c r="BR40" s="616"/>
      <c r="BS40" s="616"/>
      <c r="BT40" s="616"/>
      <c r="BU40" s="617"/>
      <c r="BV40" s="618">
        <v>95</v>
      </c>
      <c r="BW40" s="619"/>
      <c r="BX40" s="619"/>
      <c r="BY40" s="619"/>
      <c r="BZ40" s="619"/>
      <c r="CA40" s="619"/>
      <c r="CB40" s="659"/>
      <c r="CD40" s="615" t="s">
        <v>279</v>
      </c>
      <c r="CE40" s="616"/>
      <c r="CF40" s="616"/>
      <c r="CG40" s="616"/>
      <c r="CH40" s="616"/>
      <c r="CI40" s="616"/>
      <c r="CJ40" s="616"/>
      <c r="CK40" s="616"/>
      <c r="CL40" s="616"/>
      <c r="CM40" s="616"/>
      <c r="CN40" s="616"/>
      <c r="CO40" s="616"/>
      <c r="CP40" s="616"/>
      <c r="CQ40" s="617"/>
      <c r="CR40" s="618">
        <v>109834</v>
      </c>
      <c r="CS40" s="619"/>
      <c r="CT40" s="619"/>
      <c r="CU40" s="619"/>
      <c r="CV40" s="619"/>
      <c r="CW40" s="619"/>
      <c r="CX40" s="619"/>
      <c r="CY40" s="620"/>
      <c r="CZ40" s="621">
        <v>0.5</v>
      </c>
      <c r="DA40" s="633"/>
      <c r="DB40" s="633"/>
      <c r="DC40" s="634"/>
      <c r="DD40" s="624">
        <v>18944</v>
      </c>
      <c r="DE40" s="619"/>
      <c r="DF40" s="619"/>
      <c r="DG40" s="619"/>
      <c r="DH40" s="619"/>
      <c r="DI40" s="619"/>
      <c r="DJ40" s="619"/>
      <c r="DK40" s="620"/>
      <c r="DL40" s="624" t="s">
        <v>64</v>
      </c>
      <c r="DM40" s="619"/>
      <c r="DN40" s="619"/>
      <c r="DO40" s="619"/>
      <c r="DP40" s="619"/>
      <c r="DQ40" s="619"/>
      <c r="DR40" s="619"/>
      <c r="DS40" s="619"/>
      <c r="DT40" s="619"/>
      <c r="DU40" s="619"/>
      <c r="DV40" s="620"/>
      <c r="DW40" s="621" t="s">
        <v>64</v>
      </c>
      <c r="DX40" s="633"/>
      <c r="DY40" s="633"/>
      <c r="DZ40" s="633"/>
      <c r="EA40" s="633"/>
      <c r="EB40" s="633"/>
      <c r="EC40" s="649"/>
    </row>
    <row r="41" spans="2:133" ht="11.25" customHeight="1" x14ac:dyDescent="0.2">
      <c r="B41" s="599" t="s">
        <v>280</v>
      </c>
      <c r="C41" s="600"/>
      <c r="D41" s="600"/>
      <c r="E41" s="600"/>
      <c r="F41" s="600"/>
      <c r="G41" s="600"/>
      <c r="H41" s="600"/>
      <c r="I41" s="600"/>
      <c r="J41" s="600"/>
      <c r="K41" s="600"/>
      <c r="L41" s="600"/>
      <c r="M41" s="600"/>
      <c r="N41" s="600"/>
      <c r="O41" s="600"/>
      <c r="P41" s="600"/>
      <c r="Q41" s="601"/>
      <c r="R41" s="602">
        <v>24169434</v>
      </c>
      <c r="S41" s="646"/>
      <c r="T41" s="646"/>
      <c r="U41" s="646"/>
      <c r="V41" s="646"/>
      <c r="W41" s="646"/>
      <c r="X41" s="646"/>
      <c r="Y41" s="650"/>
      <c r="Z41" s="651">
        <v>100</v>
      </c>
      <c r="AA41" s="651"/>
      <c r="AB41" s="651"/>
      <c r="AC41" s="651"/>
      <c r="AD41" s="652">
        <v>12450514</v>
      </c>
      <c r="AE41" s="652"/>
      <c r="AF41" s="652"/>
      <c r="AG41" s="652"/>
      <c r="AH41" s="652"/>
      <c r="AI41" s="652"/>
      <c r="AJ41" s="652"/>
      <c r="AK41" s="652"/>
      <c r="AL41" s="605">
        <v>100</v>
      </c>
      <c r="AM41" s="653"/>
      <c r="AN41" s="653"/>
      <c r="AO41" s="654"/>
      <c r="AQ41" s="655" t="s">
        <v>281</v>
      </c>
      <c r="AR41" s="656"/>
      <c r="AS41" s="656"/>
      <c r="AT41" s="656"/>
      <c r="AU41" s="656"/>
      <c r="AV41" s="656"/>
      <c r="AW41" s="656"/>
      <c r="AX41" s="656"/>
      <c r="AY41" s="657"/>
      <c r="AZ41" s="618">
        <v>220089</v>
      </c>
      <c r="BA41" s="619"/>
      <c r="BB41" s="619"/>
      <c r="BC41" s="619"/>
      <c r="BD41" s="631"/>
      <c r="BE41" s="631"/>
      <c r="BF41" s="658"/>
      <c r="BG41" s="663"/>
      <c r="BH41" s="664"/>
      <c r="BI41" s="664"/>
      <c r="BJ41" s="664"/>
      <c r="BK41" s="664"/>
      <c r="BL41" s="79"/>
      <c r="BM41" s="616" t="s">
        <v>282</v>
      </c>
      <c r="BN41" s="616"/>
      <c r="BO41" s="616"/>
      <c r="BP41" s="616"/>
      <c r="BQ41" s="616"/>
      <c r="BR41" s="616"/>
      <c r="BS41" s="616"/>
      <c r="BT41" s="616"/>
      <c r="BU41" s="617"/>
      <c r="BV41" s="618">
        <v>1</v>
      </c>
      <c r="BW41" s="619"/>
      <c r="BX41" s="619"/>
      <c r="BY41" s="619"/>
      <c r="BZ41" s="619"/>
      <c r="CA41" s="619"/>
      <c r="CB41" s="659"/>
      <c r="CD41" s="615" t="s">
        <v>283</v>
      </c>
      <c r="CE41" s="616"/>
      <c r="CF41" s="616"/>
      <c r="CG41" s="616"/>
      <c r="CH41" s="616"/>
      <c r="CI41" s="616"/>
      <c r="CJ41" s="616"/>
      <c r="CK41" s="616"/>
      <c r="CL41" s="616"/>
      <c r="CM41" s="616"/>
      <c r="CN41" s="616"/>
      <c r="CO41" s="616"/>
      <c r="CP41" s="616"/>
      <c r="CQ41" s="617"/>
      <c r="CR41" s="618" t="s">
        <v>64</v>
      </c>
      <c r="CS41" s="631"/>
      <c r="CT41" s="631"/>
      <c r="CU41" s="631"/>
      <c r="CV41" s="631"/>
      <c r="CW41" s="631"/>
      <c r="CX41" s="631"/>
      <c r="CY41" s="632"/>
      <c r="CZ41" s="621" t="s">
        <v>64</v>
      </c>
      <c r="DA41" s="633"/>
      <c r="DB41" s="633"/>
      <c r="DC41" s="634"/>
      <c r="DD41" s="624" t="s">
        <v>64</v>
      </c>
      <c r="DE41" s="631"/>
      <c r="DF41" s="631"/>
      <c r="DG41" s="631"/>
      <c r="DH41" s="631"/>
      <c r="DI41" s="631"/>
      <c r="DJ41" s="631"/>
      <c r="DK41" s="632"/>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2">
      <c r="AQ42" s="643" t="s">
        <v>284</v>
      </c>
      <c r="AR42" s="644"/>
      <c r="AS42" s="644"/>
      <c r="AT42" s="644"/>
      <c r="AU42" s="644"/>
      <c r="AV42" s="644"/>
      <c r="AW42" s="644"/>
      <c r="AX42" s="644"/>
      <c r="AY42" s="645"/>
      <c r="AZ42" s="602">
        <v>1092831</v>
      </c>
      <c r="BA42" s="646"/>
      <c r="BB42" s="646"/>
      <c r="BC42" s="646"/>
      <c r="BD42" s="603"/>
      <c r="BE42" s="603"/>
      <c r="BF42" s="647"/>
      <c r="BG42" s="665"/>
      <c r="BH42" s="666"/>
      <c r="BI42" s="666"/>
      <c r="BJ42" s="666"/>
      <c r="BK42" s="666"/>
      <c r="BL42" s="80"/>
      <c r="BM42" s="600" t="s">
        <v>285</v>
      </c>
      <c r="BN42" s="600"/>
      <c r="BO42" s="600"/>
      <c r="BP42" s="600"/>
      <c r="BQ42" s="600"/>
      <c r="BR42" s="600"/>
      <c r="BS42" s="600"/>
      <c r="BT42" s="600"/>
      <c r="BU42" s="601"/>
      <c r="BV42" s="602">
        <v>370</v>
      </c>
      <c r="BW42" s="646"/>
      <c r="BX42" s="646"/>
      <c r="BY42" s="646"/>
      <c r="BZ42" s="646"/>
      <c r="CA42" s="646"/>
      <c r="CB42" s="648"/>
      <c r="CD42" s="615" t="s">
        <v>286</v>
      </c>
      <c r="CE42" s="616"/>
      <c r="CF42" s="616"/>
      <c r="CG42" s="616"/>
      <c r="CH42" s="616"/>
      <c r="CI42" s="616"/>
      <c r="CJ42" s="616"/>
      <c r="CK42" s="616"/>
      <c r="CL42" s="616"/>
      <c r="CM42" s="616"/>
      <c r="CN42" s="616"/>
      <c r="CO42" s="616"/>
      <c r="CP42" s="616"/>
      <c r="CQ42" s="617"/>
      <c r="CR42" s="618">
        <v>3203830</v>
      </c>
      <c r="CS42" s="631"/>
      <c r="CT42" s="631"/>
      <c r="CU42" s="631"/>
      <c r="CV42" s="631"/>
      <c r="CW42" s="631"/>
      <c r="CX42" s="631"/>
      <c r="CY42" s="632"/>
      <c r="CZ42" s="621">
        <v>14</v>
      </c>
      <c r="DA42" s="633"/>
      <c r="DB42" s="633"/>
      <c r="DC42" s="634"/>
      <c r="DD42" s="624">
        <v>514022</v>
      </c>
      <c r="DE42" s="631"/>
      <c r="DF42" s="631"/>
      <c r="DG42" s="631"/>
      <c r="DH42" s="631"/>
      <c r="DI42" s="631"/>
      <c r="DJ42" s="631"/>
      <c r="DK42" s="632"/>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2">
      <c r="B43" s="73" t="s">
        <v>287</v>
      </c>
      <c r="CD43" s="615" t="s">
        <v>288</v>
      </c>
      <c r="CE43" s="616"/>
      <c r="CF43" s="616"/>
      <c r="CG43" s="616"/>
      <c r="CH43" s="616"/>
      <c r="CI43" s="616"/>
      <c r="CJ43" s="616"/>
      <c r="CK43" s="616"/>
      <c r="CL43" s="616"/>
      <c r="CM43" s="616"/>
      <c r="CN43" s="616"/>
      <c r="CO43" s="616"/>
      <c r="CP43" s="616"/>
      <c r="CQ43" s="617"/>
      <c r="CR43" s="618">
        <v>36797</v>
      </c>
      <c r="CS43" s="631"/>
      <c r="CT43" s="631"/>
      <c r="CU43" s="631"/>
      <c r="CV43" s="631"/>
      <c r="CW43" s="631"/>
      <c r="CX43" s="631"/>
      <c r="CY43" s="632"/>
      <c r="CZ43" s="621">
        <v>0.2</v>
      </c>
      <c r="DA43" s="633"/>
      <c r="DB43" s="633"/>
      <c r="DC43" s="634"/>
      <c r="DD43" s="624">
        <v>36797</v>
      </c>
      <c r="DE43" s="631"/>
      <c r="DF43" s="631"/>
      <c r="DG43" s="631"/>
      <c r="DH43" s="631"/>
      <c r="DI43" s="631"/>
      <c r="DJ43" s="631"/>
      <c r="DK43" s="632"/>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2">
      <c r="B44" s="635" t="s">
        <v>289</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637" t="s">
        <v>236</v>
      </c>
      <c r="CE44" s="638"/>
      <c r="CF44" s="615" t="s">
        <v>290</v>
      </c>
      <c r="CG44" s="616"/>
      <c r="CH44" s="616"/>
      <c r="CI44" s="616"/>
      <c r="CJ44" s="616"/>
      <c r="CK44" s="616"/>
      <c r="CL44" s="616"/>
      <c r="CM44" s="616"/>
      <c r="CN44" s="616"/>
      <c r="CO44" s="616"/>
      <c r="CP44" s="616"/>
      <c r="CQ44" s="617"/>
      <c r="CR44" s="618">
        <v>3139703</v>
      </c>
      <c r="CS44" s="619"/>
      <c r="CT44" s="619"/>
      <c r="CU44" s="619"/>
      <c r="CV44" s="619"/>
      <c r="CW44" s="619"/>
      <c r="CX44" s="619"/>
      <c r="CY44" s="620"/>
      <c r="CZ44" s="621">
        <v>13.7</v>
      </c>
      <c r="DA44" s="622"/>
      <c r="DB44" s="622"/>
      <c r="DC44" s="623"/>
      <c r="DD44" s="624">
        <v>473456</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2">
      <c r="B45" s="635" t="s">
        <v>291</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639"/>
      <c r="CE45" s="640"/>
      <c r="CF45" s="615" t="s">
        <v>292</v>
      </c>
      <c r="CG45" s="616"/>
      <c r="CH45" s="616"/>
      <c r="CI45" s="616"/>
      <c r="CJ45" s="616"/>
      <c r="CK45" s="616"/>
      <c r="CL45" s="616"/>
      <c r="CM45" s="616"/>
      <c r="CN45" s="616"/>
      <c r="CO45" s="616"/>
      <c r="CP45" s="616"/>
      <c r="CQ45" s="617"/>
      <c r="CR45" s="618">
        <v>1890487</v>
      </c>
      <c r="CS45" s="631"/>
      <c r="CT45" s="631"/>
      <c r="CU45" s="631"/>
      <c r="CV45" s="631"/>
      <c r="CW45" s="631"/>
      <c r="CX45" s="631"/>
      <c r="CY45" s="632"/>
      <c r="CZ45" s="621">
        <v>8.3000000000000007</v>
      </c>
      <c r="DA45" s="633"/>
      <c r="DB45" s="633"/>
      <c r="DC45" s="634"/>
      <c r="DD45" s="624">
        <v>58951</v>
      </c>
      <c r="DE45" s="631"/>
      <c r="DF45" s="631"/>
      <c r="DG45" s="631"/>
      <c r="DH45" s="631"/>
      <c r="DI45" s="631"/>
      <c r="DJ45" s="631"/>
      <c r="DK45" s="632"/>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2">
      <c r="B46" s="84"/>
      <c r="CD46" s="639"/>
      <c r="CE46" s="640"/>
      <c r="CF46" s="615" t="s">
        <v>293</v>
      </c>
      <c r="CG46" s="616"/>
      <c r="CH46" s="616"/>
      <c r="CI46" s="616"/>
      <c r="CJ46" s="616"/>
      <c r="CK46" s="616"/>
      <c r="CL46" s="616"/>
      <c r="CM46" s="616"/>
      <c r="CN46" s="616"/>
      <c r="CO46" s="616"/>
      <c r="CP46" s="616"/>
      <c r="CQ46" s="617"/>
      <c r="CR46" s="618">
        <v>1235047</v>
      </c>
      <c r="CS46" s="619"/>
      <c r="CT46" s="619"/>
      <c r="CU46" s="619"/>
      <c r="CV46" s="619"/>
      <c r="CW46" s="619"/>
      <c r="CX46" s="619"/>
      <c r="CY46" s="620"/>
      <c r="CZ46" s="621">
        <v>5.4</v>
      </c>
      <c r="DA46" s="622"/>
      <c r="DB46" s="622"/>
      <c r="DC46" s="623"/>
      <c r="DD46" s="624">
        <v>413936</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2">
      <c r="B47" s="84"/>
      <c r="CD47" s="639"/>
      <c r="CE47" s="640"/>
      <c r="CF47" s="615" t="s">
        <v>294</v>
      </c>
      <c r="CG47" s="616"/>
      <c r="CH47" s="616"/>
      <c r="CI47" s="616"/>
      <c r="CJ47" s="616"/>
      <c r="CK47" s="616"/>
      <c r="CL47" s="616"/>
      <c r="CM47" s="616"/>
      <c r="CN47" s="616"/>
      <c r="CO47" s="616"/>
      <c r="CP47" s="616"/>
      <c r="CQ47" s="617"/>
      <c r="CR47" s="618">
        <v>64127</v>
      </c>
      <c r="CS47" s="631"/>
      <c r="CT47" s="631"/>
      <c r="CU47" s="631"/>
      <c r="CV47" s="631"/>
      <c r="CW47" s="631"/>
      <c r="CX47" s="631"/>
      <c r="CY47" s="632"/>
      <c r="CZ47" s="621">
        <v>0.3</v>
      </c>
      <c r="DA47" s="633"/>
      <c r="DB47" s="633"/>
      <c r="DC47" s="634"/>
      <c r="DD47" s="624">
        <v>40566</v>
      </c>
      <c r="DE47" s="631"/>
      <c r="DF47" s="631"/>
      <c r="DG47" s="631"/>
      <c r="DH47" s="631"/>
      <c r="DI47" s="631"/>
      <c r="DJ47" s="631"/>
      <c r="DK47" s="632"/>
      <c r="DL47" s="625"/>
      <c r="DM47" s="626"/>
      <c r="DN47" s="626"/>
      <c r="DO47" s="626"/>
      <c r="DP47" s="626"/>
      <c r="DQ47" s="626"/>
      <c r="DR47" s="626"/>
      <c r="DS47" s="626"/>
      <c r="DT47" s="626"/>
      <c r="DU47" s="626"/>
      <c r="DV47" s="627"/>
      <c r="DW47" s="628"/>
      <c r="DX47" s="629"/>
      <c r="DY47" s="629"/>
      <c r="DZ47" s="629"/>
      <c r="EA47" s="629"/>
      <c r="EB47" s="629"/>
      <c r="EC47" s="630"/>
    </row>
    <row r="48" spans="2:133" ht="10.8" x14ac:dyDescent="0.2">
      <c r="B48" s="84"/>
      <c r="CD48" s="641"/>
      <c r="CE48" s="642"/>
      <c r="CF48" s="615" t="s">
        <v>295</v>
      </c>
      <c r="CG48" s="616"/>
      <c r="CH48" s="616"/>
      <c r="CI48" s="616"/>
      <c r="CJ48" s="616"/>
      <c r="CK48" s="616"/>
      <c r="CL48" s="616"/>
      <c r="CM48" s="616"/>
      <c r="CN48" s="616"/>
      <c r="CO48" s="616"/>
      <c r="CP48" s="616"/>
      <c r="CQ48" s="617"/>
      <c r="CR48" s="618" t="s">
        <v>64</v>
      </c>
      <c r="CS48" s="619"/>
      <c r="CT48" s="619"/>
      <c r="CU48" s="619"/>
      <c r="CV48" s="619"/>
      <c r="CW48" s="619"/>
      <c r="CX48" s="619"/>
      <c r="CY48" s="620"/>
      <c r="CZ48" s="621" t="s">
        <v>64</v>
      </c>
      <c r="DA48" s="622"/>
      <c r="DB48" s="622"/>
      <c r="DC48" s="623"/>
      <c r="DD48" s="624" t="s">
        <v>64</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2">
      <c r="B49" s="84"/>
      <c r="CD49" s="599" t="s">
        <v>296</v>
      </c>
      <c r="CE49" s="600"/>
      <c r="CF49" s="600"/>
      <c r="CG49" s="600"/>
      <c r="CH49" s="600"/>
      <c r="CI49" s="600"/>
      <c r="CJ49" s="600"/>
      <c r="CK49" s="600"/>
      <c r="CL49" s="600"/>
      <c r="CM49" s="600"/>
      <c r="CN49" s="600"/>
      <c r="CO49" s="600"/>
      <c r="CP49" s="600"/>
      <c r="CQ49" s="601"/>
      <c r="CR49" s="602">
        <v>22898172</v>
      </c>
      <c r="CS49" s="603"/>
      <c r="CT49" s="603"/>
      <c r="CU49" s="603"/>
      <c r="CV49" s="603"/>
      <c r="CW49" s="603"/>
      <c r="CX49" s="603"/>
      <c r="CY49" s="604"/>
      <c r="CZ49" s="605">
        <v>100</v>
      </c>
      <c r="DA49" s="606"/>
      <c r="DB49" s="606"/>
      <c r="DC49" s="607"/>
      <c r="DD49" s="608">
        <v>15846919</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sheetData>
  <sheetProtection algorithmName="SHA-512" hashValue="mOj9Am8swPuSPITE3kv/k57B5YjUAmtUSVwEVojK7PhOuaPFanHNdRFnFDnLrfPazk+jj5m3rrpCjnSemhoyHg==" saltValue="A3jaTrOw3/w4rCpkKarc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F84E-713A-4A30-A4A9-68D91D66D16A}">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554687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4" t="s">
        <v>297</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5" t="s">
        <v>298</v>
      </c>
      <c r="DK2" s="1106"/>
      <c r="DL2" s="1106"/>
      <c r="DM2" s="1106"/>
      <c r="DN2" s="1106"/>
      <c r="DO2" s="1107"/>
      <c r="DP2" s="87"/>
      <c r="DQ2" s="1105" t="s">
        <v>299</v>
      </c>
      <c r="DR2" s="1106"/>
      <c r="DS2" s="1106"/>
      <c r="DT2" s="1106"/>
      <c r="DU2" s="1106"/>
      <c r="DV2" s="1106"/>
      <c r="DW2" s="1106"/>
      <c r="DX2" s="1106"/>
      <c r="DY2" s="1106"/>
      <c r="DZ2" s="1107"/>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56" t="s">
        <v>300</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301</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4"/>
    </row>
    <row r="5" spans="1:131" s="95" customFormat="1" ht="26.25" customHeight="1" x14ac:dyDescent="0.2">
      <c r="A5" s="1000" t="s">
        <v>302</v>
      </c>
      <c r="B5" s="1001"/>
      <c r="C5" s="1001"/>
      <c r="D5" s="1001"/>
      <c r="E5" s="1001"/>
      <c r="F5" s="1001"/>
      <c r="G5" s="1001"/>
      <c r="H5" s="1001"/>
      <c r="I5" s="1001"/>
      <c r="J5" s="1001"/>
      <c r="K5" s="1001"/>
      <c r="L5" s="1001"/>
      <c r="M5" s="1001"/>
      <c r="N5" s="1001"/>
      <c r="O5" s="1001"/>
      <c r="P5" s="1002"/>
      <c r="Q5" s="986" t="s">
        <v>303</v>
      </c>
      <c r="R5" s="987"/>
      <c r="S5" s="987"/>
      <c r="T5" s="987"/>
      <c r="U5" s="988"/>
      <c r="V5" s="986" t="s">
        <v>304</v>
      </c>
      <c r="W5" s="987"/>
      <c r="X5" s="987"/>
      <c r="Y5" s="987"/>
      <c r="Z5" s="988"/>
      <c r="AA5" s="986" t="s">
        <v>305</v>
      </c>
      <c r="AB5" s="987"/>
      <c r="AC5" s="987"/>
      <c r="AD5" s="987"/>
      <c r="AE5" s="987"/>
      <c r="AF5" s="1108" t="s">
        <v>306</v>
      </c>
      <c r="AG5" s="987"/>
      <c r="AH5" s="987"/>
      <c r="AI5" s="987"/>
      <c r="AJ5" s="992"/>
      <c r="AK5" s="987" t="s">
        <v>307</v>
      </c>
      <c r="AL5" s="987"/>
      <c r="AM5" s="987"/>
      <c r="AN5" s="987"/>
      <c r="AO5" s="988"/>
      <c r="AP5" s="986" t="s">
        <v>308</v>
      </c>
      <c r="AQ5" s="987"/>
      <c r="AR5" s="987"/>
      <c r="AS5" s="987"/>
      <c r="AT5" s="988"/>
      <c r="AU5" s="986" t="s">
        <v>309</v>
      </c>
      <c r="AV5" s="987"/>
      <c r="AW5" s="987"/>
      <c r="AX5" s="987"/>
      <c r="AY5" s="992"/>
      <c r="AZ5" s="91"/>
      <c r="BA5" s="91"/>
      <c r="BB5" s="91"/>
      <c r="BC5" s="91"/>
      <c r="BD5" s="91"/>
      <c r="BE5" s="92"/>
      <c r="BF5" s="92"/>
      <c r="BG5" s="92"/>
      <c r="BH5" s="92"/>
      <c r="BI5" s="92"/>
      <c r="BJ5" s="92"/>
      <c r="BK5" s="92"/>
      <c r="BL5" s="92"/>
      <c r="BM5" s="92"/>
      <c r="BN5" s="92"/>
      <c r="BO5" s="92"/>
      <c r="BP5" s="92"/>
      <c r="BQ5" s="1000" t="s">
        <v>310</v>
      </c>
      <c r="BR5" s="1001"/>
      <c r="BS5" s="1001"/>
      <c r="BT5" s="1001"/>
      <c r="BU5" s="1001"/>
      <c r="BV5" s="1001"/>
      <c r="BW5" s="1001"/>
      <c r="BX5" s="1001"/>
      <c r="BY5" s="1001"/>
      <c r="BZ5" s="1001"/>
      <c r="CA5" s="1001"/>
      <c r="CB5" s="1001"/>
      <c r="CC5" s="1001"/>
      <c r="CD5" s="1001"/>
      <c r="CE5" s="1001"/>
      <c r="CF5" s="1001"/>
      <c r="CG5" s="1002"/>
      <c r="CH5" s="986" t="s">
        <v>311</v>
      </c>
      <c r="CI5" s="987"/>
      <c r="CJ5" s="987"/>
      <c r="CK5" s="987"/>
      <c r="CL5" s="988"/>
      <c r="CM5" s="986" t="s">
        <v>312</v>
      </c>
      <c r="CN5" s="987"/>
      <c r="CO5" s="987"/>
      <c r="CP5" s="987"/>
      <c r="CQ5" s="988"/>
      <c r="CR5" s="986" t="s">
        <v>313</v>
      </c>
      <c r="CS5" s="987"/>
      <c r="CT5" s="987"/>
      <c r="CU5" s="987"/>
      <c r="CV5" s="988"/>
      <c r="CW5" s="986" t="s">
        <v>314</v>
      </c>
      <c r="CX5" s="987"/>
      <c r="CY5" s="987"/>
      <c r="CZ5" s="987"/>
      <c r="DA5" s="988"/>
      <c r="DB5" s="986" t="s">
        <v>315</v>
      </c>
      <c r="DC5" s="987"/>
      <c r="DD5" s="987"/>
      <c r="DE5" s="987"/>
      <c r="DF5" s="988"/>
      <c r="DG5" s="1098" t="s">
        <v>316</v>
      </c>
      <c r="DH5" s="1099"/>
      <c r="DI5" s="1099"/>
      <c r="DJ5" s="1099"/>
      <c r="DK5" s="1100"/>
      <c r="DL5" s="1098" t="s">
        <v>317</v>
      </c>
      <c r="DM5" s="1099"/>
      <c r="DN5" s="1099"/>
      <c r="DO5" s="1099"/>
      <c r="DP5" s="1100"/>
      <c r="DQ5" s="986" t="s">
        <v>318</v>
      </c>
      <c r="DR5" s="987"/>
      <c r="DS5" s="987"/>
      <c r="DT5" s="987"/>
      <c r="DU5" s="988"/>
      <c r="DV5" s="986" t="s">
        <v>309</v>
      </c>
      <c r="DW5" s="987"/>
      <c r="DX5" s="987"/>
      <c r="DY5" s="987"/>
      <c r="DZ5" s="992"/>
      <c r="EA5" s="94"/>
    </row>
    <row r="6" spans="1:131" s="95" customFormat="1" ht="26.25" customHeight="1" thickBot="1" x14ac:dyDescent="0.25">
      <c r="A6" s="1003"/>
      <c r="B6" s="1004"/>
      <c r="C6" s="1004"/>
      <c r="D6" s="1004"/>
      <c r="E6" s="1004"/>
      <c r="F6" s="1004"/>
      <c r="G6" s="1004"/>
      <c r="H6" s="1004"/>
      <c r="I6" s="1004"/>
      <c r="J6" s="1004"/>
      <c r="K6" s="1004"/>
      <c r="L6" s="1004"/>
      <c r="M6" s="1004"/>
      <c r="N6" s="1004"/>
      <c r="O6" s="1004"/>
      <c r="P6" s="1005"/>
      <c r="Q6" s="989"/>
      <c r="R6" s="990"/>
      <c r="S6" s="990"/>
      <c r="T6" s="990"/>
      <c r="U6" s="991"/>
      <c r="V6" s="989"/>
      <c r="W6" s="990"/>
      <c r="X6" s="990"/>
      <c r="Y6" s="990"/>
      <c r="Z6" s="991"/>
      <c r="AA6" s="989"/>
      <c r="AB6" s="990"/>
      <c r="AC6" s="990"/>
      <c r="AD6" s="990"/>
      <c r="AE6" s="990"/>
      <c r="AF6" s="1109"/>
      <c r="AG6" s="990"/>
      <c r="AH6" s="990"/>
      <c r="AI6" s="990"/>
      <c r="AJ6" s="993"/>
      <c r="AK6" s="990"/>
      <c r="AL6" s="990"/>
      <c r="AM6" s="990"/>
      <c r="AN6" s="990"/>
      <c r="AO6" s="991"/>
      <c r="AP6" s="989"/>
      <c r="AQ6" s="990"/>
      <c r="AR6" s="990"/>
      <c r="AS6" s="990"/>
      <c r="AT6" s="991"/>
      <c r="AU6" s="989"/>
      <c r="AV6" s="990"/>
      <c r="AW6" s="990"/>
      <c r="AX6" s="990"/>
      <c r="AY6" s="993"/>
      <c r="AZ6" s="91"/>
      <c r="BA6" s="91"/>
      <c r="BB6" s="91"/>
      <c r="BC6" s="91"/>
      <c r="BD6" s="91"/>
      <c r="BE6" s="92"/>
      <c r="BF6" s="92"/>
      <c r="BG6" s="92"/>
      <c r="BH6" s="92"/>
      <c r="BI6" s="92"/>
      <c r="BJ6" s="92"/>
      <c r="BK6" s="92"/>
      <c r="BL6" s="92"/>
      <c r="BM6" s="92"/>
      <c r="BN6" s="92"/>
      <c r="BO6" s="92"/>
      <c r="BP6" s="92"/>
      <c r="BQ6" s="1003"/>
      <c r="BR6" s="1004"/>
      <c r="BS6" s="1004"/>
      <c r="BT6" s="1004"/>
      <c r="BU6" s="1004"/>
      <c r="BV6" s="1004"/>
      <c r="BW6" s="1004"/>
      <c r="BX6" s="1004"/>
      <c r="BY6" s="1004"/>
      <c r="BZ6" s="1004"/>
      <c r="CA6" s="1004"/>
      <c r="CB6" s="1004"/>
      <c r="CC6" s="1004"/>
      <c r="CD6" s="1004"/>
      <c r="CE6" s="1004"/>
      <c r="CF6" s="1004"/>
      <c r="CG6" s="1005"/>
      <c r="CH6" s="989"/>
      <c r="CI6" s="990"/>
      <c r="CJ6" s="990"/>
      <c r="CK6" s="990"/>
      <c r="CL6" s="991"/>
      <c r="CM6" s="989"/>
      <c r="CN6" s="990"/>
      <c r="CO6" s="990"/>
      <c r="CP6" s="990"/>
      <c r="CQ6" s="991"/>
      <c r="CR6" s="989"/>
      <c r="CS6" s="990"/>
      <c r="CT6" s="990"/>
      <c r="CU6" s="990"/>
      <c r="CV6" s="991"/>
      <c r="CW6" s="989"/>
      <c r="CX6" s="990"/>
      <c r="CY6" s="990"/>
      <c r="CZ6" s="990"/>
      <c r="DA6" s="991"/>
      <c r="DB6" s="989"/>
      <c r="DC6" s="990"/>
      <c r="DD6" s="990"/>
      <c r="DE6" s="990"/>
      <c r="DF6" s="991"/>
      <c r="DG6" s="1101"/>
      <c r="DH6" s="1102"/>
      <c r="DI6" s="1102"/>
      <c r="DJ6" s="1102"/>
      <c r="DK6" s="1103"/>
      <c r="DL6" s="1101"/>
      <c r="DM6" s="1102"/>
      <c r="DN6" s="1102"/>
      <c r="DO6" s="1102"/>
      <c r="DP6" s="1103"/>
      <c r="DQ6" s="989"/>
      <c r="DR6" s="990"/>
      <c r="DS6" s="990"/>
      <c r="DT6" s="990"/>
      <c r="DU6" s="991"/>
      <c r="DV6" s="989"/>
      <c r="DW6" s="990"/>
      <c r="DX6" s="990"/>
      <c r="DY6" s="990"/>
      <c r="DZ6" s="993"/>
      <c r="EA6" s="94"/>
    </row>
    <row r="7" spans="1:131" s="95" customFormat="1" ht="26.25" customHeight="1" thickTop="1" x14ac:dyDescent="0.2">
      <c r="A7" s="96">
        <v>1</v>
      </c>
      <c r="B7" s="1041" t="s">
        <v>319</v>
      </c>
      <c r="C7" s="1042"/>
      <c r="D7" s="1042"/>
      <c r="E7" s="1042"/>
      <c r="F7" s="1042"/>
      <c r="G7" s="1042"/>
      <c r="H7" s="1042"/>
      <c r="I7" s="1042"/>
      <c r="J7" s="1042"/>
      <c r="K7" s="1042"/>
      <c r="L7" s="1042"/>
      <c r="M7" s="1042"/>
      <c r="N7" s="1042"/>
      <c r="O7" s="1042"/>
      <c r="P7" s="1043"/>
      <c r="Q7" s="1087">
        <v>24450</v>
      </c>
      <c r="R7" s="1088"/>
      <c r="S7" s="1088"/>
      <c r="T7" s="1088"/>
      <c r="U7" s="1088"/>
      <c r="V7" s="1088">
        <v>23179</v>
      </c>
      <c r="W7" s="1088"/>
      <c r="X7" s="1088"/>
      <c r="Y7" s="1088"/>
      <c r="Z7" s="1088"/>
      <c r="AA7" s="1088">
        <v>1271</v>
      </c>
      <c r="AB7" s="1088"/>
      <c r="AC7" s="1088"/>
      <c r="AD7" s="1088"/>
      <c r="AE7" s="1089"/>
      <c r="AF7" s="1090">
        <v>862</v>
      </c>
      <c r="AG7" s="1091"/>
      <c r="AH7" s="1091"/>
      <c r="AI7" s="1091"/>
      <c r="AJ7" s="1092"/>
      <c r="AK7" s="1093">
        <v>691</v>
      </c>
      <c r="AL7" s="1094"/>
      <c r="AM7" s="1094"/>
      <c r="AN7" s="1094"/>
      <c r="AO7" s="1094"/>
      <c r="AP7" s="1094">
        <v>16635</v>
      </c>
      <c r="AQ7" s="1094"/>
      <c r="AR7" s="1094"/>
      <c r="AS7" s="1094"/>
      <c r="AT7" s="1094"/>
      <c r="AU7" s="1095"/>
      <c r="AV7" s="1095"/>
      <c r="AW7" s="1095"/>
      <c r="AX7" s="1095"/>
      <c r="AY7" s="1096"/>
      <c r="AZ7" s="91"/>
      <c r="BA7" s="91"/>
      <c r="BB7" s="91"/>
      <c r="BC7" s="91"/>
      <c r="BD7" s="91"/>
      <c r="BE7" s="92"/>
      <c r="BF7" s="92"/>
      <c r="BG7" s="92"/>
      <c r="BH7" s="92"/>
      <c r="BI7" s="92"/>
      <c r="BJ7" s="92"/>
      <c r="BK7" s="92"/>
      <c r="BL7" s="92"/>
      <c r="BM7" s="92"/>
      <c r="BN7" s="92"/>
      <c r="BO7" s="92"/>
      <c r="BP7" s="92"/>
      <c r="BQ7" s="96">
        <v>1</v>
      </c>
      <c r="BR7" s="97"/>
      <c r="BS7" s="1084" t="s">
        <v>320</v>
      </c>
      <c r="BT7" s="1085"/>
      <c r="BU7" s="1085"/>
      <c r="BV7" s="1085"/>
      <c r="BW7" s="1085"/>
      <c r="BX7" s="1085"/>
      <c r="BY7" s="1085"/>
      <c r="BZ7" s="1085"/>
      <c r="CA7" s="1085"/>
      <c r="CB7" s="1085"/>
      <c r="CC7" s="1085"/>
      <c r="CD7" s="1085"/>
      <c r="CE7" s="1085"/>
      <c r="CF7" s="1085"/>
      <c r="CG7" s="1097"/>
      <c r="CH7" s="1081">
        <v>-1</v>
      </c>
      <c r="CI7" s="1082"/>
      <c r="CJ7" s="1082"/>
      <c r="CK7" s="1082"/>
      <c r="CL7" s="1083"/>
      <c r="CM7" s="1081">
        <v>180</v>
      </c>
      <c r="CN7" s="1082"/>
      <c r="CO7" s="1082"/>
      <c r="CP7" s="1082"/>
      <c r="CQ7" s="1083"/>
      <c r="CR7" s="1081">
        <v>89</v>
      </c>
      <c r="CS7" s="1082"/>
      <c r="CT7" s="1082"/>
      <c r="CU7" s="1082"/>
      <c r="CV7" s="1083"/>
      <c r="CW7" s="1081" t="s">
        <v>321</v>
      </c>
      <c r="CX7" s="1082"/>
      <c r="CY7" s="1082"/>
      <c r="CZ7" s="1082"/>
      <c r="DA7" s="1083"/>
      <c r="DB7" s="1081" t="s">
        <v>321</v>
      </c>
      <c r="DC7" s="1082"/>
      <c r="DD7" s="1082"/>
      <c r="DE7" s="1082"/>
      <c r="DF7" s="1083"/>
      <c r="DG7" s="1081" t="s">
        <v>321</v>
      </c>
      <c r="DH7" s="1082"/>
      <c r="DI7" s="1082"/>
      <c r="DJ7" s="1082"/>
      <c r="DK7" s="1083"/>
      <c r="DL7" s="1081" t="s">
        <v>321</v>
      </c>
      <c r="DM7" s="1082"/>
      <c r="DN7" s="1082"/>
      <c r="DO7" s="1082"/>
      <c r="DP7" s="1083"/>
      <c r="DQ7" s="1081" t="s">
        <v>321</v>
      </c>
      <c r="DR7" s="1082"/>
      <c r="DS7" s="1082"/>
      <c r="DT7" s="1082"/>
      <c r="DU7" s="1083"/>
      <c r="DV7" s="1084"/>
      <c r="DW7" s="1085"/>
      <c r="DX7" s="1085"/>
      <c r="DY7" s="1085"/>
      <c r="DZ7" s="1086"/>
      <c r="EA7" s="94"/>
    </row>
    <row r="8" spans="1:131" s="95" customFormat="1" ht="26.25" customHeight="1" x14ac:dyDescent="0.2">
      <c r="A8" s="98">
        <v>2</v>
      </c>
      <c r="B8" s="1027"/>
      <c r="C8" s="1028"/>
      <c r="D8" s="1028"/>
      <c r="E8" s="1028"/>
      <c r="F8" s="1028"/>
      <c r="G8" s="1028"/>
      <c r="H8" s="1028"/>
      <c r="I8" s="1028"/>
      <c r="J8" s="1028"/>
      <c r="K8" s="1028"/>
      <c r="L8" s="1028"/>
      <c r="M8" s="1028"/>
      <c r="N8" s="1028"/>
      <c r="O8" s="1028"/>
      <c r="P8" s="1029"/>
      <c r="Q8" s="1035"/>
      <c r="R8" s="1036"/>
      <c r="S8" s="1036"/>
      <c r="T8" s="1036"/>
      <c r="U8" s="1036"/>
      <c r="V8" s="1036"/>
      <c r="W8" s="1036"/>
      <c r="X8" s="1036"/>
      <c r="Y8" s="1036"/>
      <c r="Z8" s="1036"/>
      <c r="AA8" s="1036"/>
      <c r="AB8" s="1036"/>
      <c r="AC8" s="1036"/>
      <c r="AD8" s="1036"/>
      <c r="AE8" s="1037"/>
      <c r="AF8" s="1032"/>
      <c r="AG8" s="1033"/>
      <c r="AH8" s="1033"/>
      <c r="AI8" s="1033"/>
      <c r="AJ8" s="1034"/>
      <c r="AK8" s="1077"/>
      <c r="AL8" s="1078"/>
      <c r="AM8" s="1078"/>
      <c r="AN8" s="1078"/>
      <c r="AO8" s="1078"/>
      <c r="AP8" s="1078"/>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8">
        <v>2</v>
      </c>
      <c r="BR8" s="99"/>
      <c r="BS8" s="997" t="s">
        <v>322</v>
      </c>
      <c r="BT8" s="998"/>
      <c r="BU8" s="998"/>
      <c r="BV8" s="998"/>
      <c r="BW8" s="998"/>
      <c r="BX8" s="998"/>
      <c r="BY8" s="998"/>
      <c r="BZ8" s="998"/>
      <c r="CA8" s="998"/>
      <c r="CB8" s="998"/>
      <c r="CC8" s="998"/>
      <c r="CD8" s="998"/>
      <c r="CE8" s="998"/>
      <c r="CF8" s="998"/>
      <c r="CG8" s="1013"/>
      <c r="CH8" s="994">
        <v>28</v>
      </c>
      <c r="CI8" s="995"/>
      <c r="CJ8" s="995"/>
      <c r="CK8" s="995"/>
      <c r="CL8" s="996"/>
      <c r="CM8" s="994">
        <v>250</v>
      </c>
      <c r="CN8" s="995"/>
      <c r="CO8" s="995"/>
      <c r="CP8" s="995"/>
      <c r="CQ8" s="996"/>
      <c r="CR8" s="994">
        <v>20</v>
      </c>
      <c r="CS8" s="995"/>
      <c r="CT8" s="995"/>
      <c r="CU8" s="995"/>
      <c r="CV8" s="996"/>
      <c r="CW8" s="994" t="s">
        <v>321</v>
      </c>
      <c r="CX8" s="995"/>
      <c r="CY8" s="995"/>
      <c r="CZ8" s="995"/>
      <c r="DA8" s="996"/>
      <c r="DB8" s="994" t="s">
        <v>321</v>
      </c>
      <c r="DC8" s="995"/>
      <c r="DD8" s="995"/>
      <c r="DE8" s="995"/>
      <c r="DF8" s="996"/>
      <c r="DG8" s="994" t="s">
        <v>321</v>
      </c>
      <c r="DH8" s="995"/>
      <c r="DI8" s="995"/>
      <c r="DJ8" s="995"/>
      <c r="DK8" s="996"/>
      <c r="DL8" s="994" t="s">
        <v>321</v>
      </c>
      <c r="DM8" s="995"/>
      <c r="DN8" s="995"/>
      <c r="DO8" s="995"/>
      <c r="DP8" s="996"/>
      <c r="DQ8" s="994" t="s">
        <v>321</v>
      </c>
      <c r="DR8" s="995"/>
      <c r="DS8" s="995"/>
      <c r="DT8" s="995"/>
      <c r="DU8" s="996"/>
      <c r="DV8" s="997"/>
      <c r="DW8" s="998"/>
      <c r="DX8" s="998"/>
      <c r="DY8" s="998"/>
      <c r="DZ8" s="999"/>
      <c r="EA8" s="94"/>
    </row>
    <row r="9" spans="1:131" s="95" customFormat="1" ht="26.25" customHeight="1" x14ac:dyDescent="0.2">
      <c r="A9" s="98">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8">
        <v>3</v>
      </c>
      <c r="BR9" s="99"/>
      <c r="BS9" s="997" t="s">
        <v>323</v>
      </c>
      <c r="BT9" s="998"/>
      <c r="BU9" s="998"/>
      <c r="BV9" s="998"/>
      <c r="BW9" s="998"/>
      <c r="BX9" s="998"/>
      <c r="BY9" s="998"/>
      <c r="BZ9" s="998"/>
      <c r="CA9" s="998"/>
      <c r="CB9" s="998"/>
      <c r="CC9" s="998"/>
      <c r="CD9" s="998"/>
      <c r="CE9" s="998"/>
      <c r="CF9" s="998"/>
      <c r="CG9" s="1013"/>
      <c r="CH9" s="994">
        <v>-4</v>
      </c>
      <c r="CI9" s="995"/>
      <c r="CJ9" s="995"/>
      <c r="CK9" s="995"/>
      <c r="CL9" s="996"/>
      <c r="CM9" s="994">
        <v>29</v>
      </c>
      <c r="CN9" s="995"/>
      <c r="CO9" s="995"/>
      <c r="CP9" s="995"/>
      <c r="CQ9" s="996"/>
      <c r="CR9" s="994">
        <v>16</v>
      </c>
      <c r="CS9" s="995"/>
      <c r="CT9" s="995"/>
      <c r="CU9" s="995"/>
      <c r="CV9" s="996"/>
      <c r="CW9" s="994" t="s">
        <v>321</v>
      </c>
      <c r="CX9" s="995"/>
      <c r="CY9" s="995"/>
      <c r="CZ9" s="995"/>
      <c r="DA9" s="996"/>
      <c r="DB9" s="994" t="s">
        <v>321</v>
      </c>
      <c r="DC9" s="995"/>
      <c r="DD9" s="995"/>
      <c r="DE9" s="995"/>
      <c r="DF9" s="996"/>
      <c r="DG9" s="994" t="s">
        <v>321</v>
      </c>
      <c r="DH9" s="995"/>
      <c r="DI9" s="995"/>
      <c r="DJ9" s="995"/>
      <c r="DK9" s="996"/>
      <c r="DL9" s="994" t="s">
        <v>321</v>
      </c>
      <c r="DM9" s="995"/>
      <c r="DN9" s="995"/>
      <c r="DO9" s="995"/>
      <c r="DP9" s="996"/>
      <c r="DQ9" s="994" t="s">
        <v>321</v>
      </c>
      <c r="DR9" s="995"/>
      <c r="DS9" s="995"/>
      <c r="DT9" s="995"/>
      <c r="DU9" s="996"/>
      <c r="DV9" s="997"/>
      <c r="DW9" s="998"/>
      <c r="DX9" s="998"/>
      <c r="DY9" s="998"/>
      <c r="DZ9" s="999"/>
      <c r="EA9" s="94"/>
    </row>
    <row r="10" spans="1:131" s="95" customFormat="1" ht="26.25" customHeight="1" x14ac:dyDescent="0.2">
      <c r="A10" s="98">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8">
        <v>4</v>
      </c>
      <c r="BR10" s="99"/>
      <c r="BS10" s="997"/>
      <c r="BT10" s="998"/>
      <c r="BU10" s="998"/>
      <c r="BV10" s="998"/>
      <c r="BW10" s="998"/>
      <c r="BX10" s="998"/>
      <c r="BY10" s="998"/>
      <c r="BZ10" s="998"/>
      <c r="CA10" s="998"/>
      <c r="CB10" s="998"/>
      <c r="CC10" s="998"/>
      <c r="CD10" s="998"/>
      <c r="CE10" s="998"/>
      <c r="CF10" s="998"/>
      <c r="CG10" s="1013"/>
      <c r="CH10" s="994"/>
      <c r="CI10" s="995"/>
      <c r="CJ10" s="995"/>
      <c r="CK10" s="995"/>
      <c r="CL10" s="996"/>
      <c r="CM10" s="994"/>
      <c r="CN10" s="995"/>
      <c r="CO10" s="995"/>
      <c r="CP10" s="995"/>
      <c r="CQ10" s="996"/>
      <c r="CR10" s="994"/>
      <c r="CS10" s="995"/>
      <c r="CT10" s="995"/>
      <c r="CU10" s="995"/>
      <c r="CV10" s="996"/>
      <c r="CW10" s="994"/>
      <c r="CX10" s="995"/>
      <c r="CY10" s="995"/>
      <c r="CZ10" s="995"/>
      <c r="DA10" s="996"/>
      <c r="DB10" s="994"/>
      <c r="DC10" s="995"/>
      <c r="DD10" s="995"/>
      <c r="DE10" s="995"/>
      <c r="DF10" s="996"/>
      <c r="DG10" s="994"/>
      <c r="DH10" s="995"/>
      <c r="DI10" s="995"/>
      <c r="DJ10" s="995"/>
      <c r="DK10" s="996"/>
      <c r="DL10" s="994"/>
      <c r="DM10" s="995"/>
      <c r="DN10" s="995"/>
      <c r="DO10" s="995"/>
      <c r="DP10" s="996"/>
      <c r="DQ10" s="994"/>
      <c r="DR10" s="995"/>
      <c r="DS10" s="995"/>
      <c r="DT10" s="995"/>
      <c r="DU10" s="996"/>
      <c r="DV10" s="997"/>
      <c r="DW10" s="998"/>
      <c r="DX10" s="998"/>
      <c r="DY10" s="998"/>
      <c r="DZ10" s="999"/>
      <c r="EA10" s="94"/>
    </row>
    <row r="11" spans="1:131" s="95" customFormat="1" ht="26.25" customHeight="1" x14ac:dyDescent="0.2">
      <c r="A11" s="98">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8">
        <v>5</v>
      </c>
      <c r="BR11" s="99"/>
      <c r="BS11" s="997"/>
      <c r="BT11" s="998"/>
      <c r="BU11" s="998"/>
      <c r="BV11" s="998"/>
      <c r="BW11" s="998"/>
      <c r="BX11" s="998"/>
      <c r="BY11" s="998"/>
      <c r="BZ11" s="998"/>
      <c r="CA11" s="998"/>
      <c r="CB11" s="998"/>
      <c r="CC11" s="998"/>
      <c r="CD11" s="998"/>
      <c r="CE11" s="998"/>
      <c r="CF11" s="998"/>
      <c r="CG11" s="1013"/>
      <c r="CH11" s="994"/>
      <c r="CI11" s="995"/>
      <c r="CJ11" s="995"/>
      <c r="CK11" s="995"/>
      <c r="CL11" s="996"/>
      <c r="CM11" s="994"/>
      <c r="CN11" s="995"/>
      <c r="CO11" s="995"/>
      <c r="CP11" s="995"/>
      <c r="CQ11" s="996"/>
      <c r="CR11" s="994"/>
      <c r="CS11" s="995"/>
      <c r="CT11" s="995"/>
      <c r="CU11" s="995"/>
      <c r="CV11" s="996"/>
      <c r="CW11" s="994"/>
      <c r="CX11" s="995"/>
      <c r="CY11" s="995"/>
      <c r="CZ11" s="995"/>
      <c r="DA11" s="996"/>
      <c r="DB11" s="994"/>
      <c r="DC11" s="995"/>
      <c r="DD11" s="995"/>
      <c r="DE11" s="995"/>
      <c r="DF11" s="996"/>
      <c r="DG11" s="994"/>
      <c r="DH11" s="995"/>
      <c r="DI11" s="995"/>
      <c r="DJ11" s="995"/>
      <c r="DK11" s="996"/>
      <c r="DL11" s="994"/>
      <c r="DM11" s="995"/>
      <c r="DN11" s="995"/>
      <c r="DO11" s="995"/>
      <c r="DP11" s="996"/>
      <c r="DQ11" s="994"/>
      <c r="DR11" s="995"/>
      <c r="DS11" s="995"/>
      <c r="DT11" s="995"/>
      <c r="DU11" s="996"/>
      <c r="DV11" s="997"/>
      <c r="DW11" s="998"/>
      <c r="DX11" s="998"/>
      <c r="DY11" s="998"/>
      <c r="DZ11" s="999"/>
      <c r="EA11" s="94"/>
    </row>
    <row r="12" spans="1:131" s="95" customFormat="1" ht="26.25" customHeight="1" x14ac:dyDescent="0.2">
      <c r="A12" s="98">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8">
        <v>6</v>
      </c>
      <c r="BR12" s="99"/>
      <c r="BS12" s="997"/>
      <c r="BT12" s="998"/>
      <c r="BU12" s="998"/>
      <c r="BV12" s="998"/>
      <c r="BW12" s="998"/>
      <c r="BX12" s="998"/>
      <c r="BY12" s="998"/>
      <c r="BZ12" s="998"/>
      <c r="CA12" s="998"/>
      <c r="CB12" s="998"/>
      <c r="CC12" s="998"/>
      <c r="CD12" s="998"/>
      <c r="CE12" s="998"/>
      <c r="CF12" s="998"/>
      <c r="CG12" s="1013"/>
      <c r="CH12" s="994"/>
      <c r="CI12" s="995"/>
      <c r="CJ12" s="995"/>
      <c r="CK12" s="995"/>
      <c r="CL12" s="996"/>
      <c r="CM12" s="994"/>
      <c r="CN12" s="995"/>
      <c r="CO12" s="995"/>
      <c r="CP12" s="995"/>
      <c r="CQ12" s="996"/>
      <c r="CR12" s="994"/>
      <c r="CS12" s="995"/>
      <c r="CT12" s="995"/>
      <c r="CU12" s="995"/>
      <c r="CV12" s="996"/>
      <c r="CW12" s="994"/>
      <c r="CX12" s="995"/>
      <c r="CY12" s="995"/>
      <c r="CZ12" s="995"/>
      <c r="DA12" s="996"/>
      <c r="DB12" s="994"/>
      <c r="DC12" s="995"/>
      <c r="DD12" s="995"/>
      <c r="DE12" s="995"/>
      <c r="DF12" s="996"/>
      <c r="DG12" s="994"/>
      <c r="DH12" s="995"/>
      <c r="DI12" s="995"/>
      <c r="DJ12" s="995"/>
      <c r="DK12" s="996"/>
      <c r="DL12" s="994"/>
      <c r="DM12" s="995"/>
      <c r="DN12" s="995"/>
      <c r="DO12" s="995"/>
      <c r="DP12" s="996"/>
      <c r="DQ12" s="994"/>
      <c r="DR12" s="995"/>
      <c r="DS12" s="995"/>
      <c r="DT12" s="995"/>
      <c r="DU12" s="996"/>
      <c r="DV12" s="997"/>
      <c r="DW12" s="998"/>
      <c r="DX12" s="998"/>
      <c r="DY12" s="998"/>
      <c r="DZ12" s="999"/>
      <c r="EA12" s="94"/>
    </row>
    <row r="13" spans="1:131" s="95" customFormat="1" ht="26.25" customHeight="1" x14ac:dyDescent="0.2">
      <c r="A13" s="98">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8">
        <v>7</v>
      </c>
      <c r="BR13" s="99"/>
      <c r="BS13" s="997"/>
      <c r="BT13" s="998"/>
      <c r="BU13" s="998"/>
      <c r="BV13" s="998"/>
      <c r="BW13" s="998"/>
      <c r="BX13" s="998"/>
      <c r="BY13" s="998"/>
      <c r="BZ13" s="998"/>
      <c r="CA13" s="998"/>
      <c r="CB13" s="998"/>
      <c r="CC13" s="998"/>
      <c r="CD13" s="998"/>
      <c r="CE13" s="998"/>
      <c r="CF13" s="998"/>
      <c r="CG13" s="1013"/>
      <c r="CH13" s="994"/>
      <c r="CI13" s="995"/>
      <c r="CJ13" s="995"/>
      <c r="CK13" s="995"/>
      <c r="CL13" s="996"/>
      <c r="CM13" s="994"/>
      <c r="CN13" s="995"/>
      <c r="CO13" s="995"/>
      <c r="CP13" s="995"/>
      <c r="CQ13" s="996"/>
      <c r="CR13" s="994"/>
      <c r="CS13" s="995"/>
      <c r="CT13" s="995"/>
      <c r="CU13" s="995"/>
      <c r="CV13" s="996"/>
      <c r="CW13" s="994"/>
      <c r="CX13" s="995"/>
      <c r="CY13" s="995"/>
      <c r="CZ13" s="995"/>
      <c r="DA13" s="996"/>
      <c r="DB13" s="994"/>
      <c r="DC13" s="995"/>
      <c r="DD13" s="995"/>
      <c r="DE13" s="995"/>
      <c r="DF13" s="996"/>
      <c r="DG13" s="994"/>
      <c r="DH13" s="995"/>
      <c r="DI13" s="995"/>
      <c r="DJ13" s="995"/>
      <c r="DK13" s="996"/>
      <c r="DL13" s="994"/>
      <c r="DM13" s="995"/>
      <c r="DN13" s="995"/>
      <c r="DO13" s="995"/>
      <c r="DP13" s="996"/>
      <c r="DQ13" s="994"/>
      <c r="DR13" s="995"/>
      <c r="DS13" s="995"/>
      <c r="DT13" s="995"/>
      <c r="DU13" s="996"/>
      <c r="DV13" s="997"/>
      <c r="DW13" s="998"/>
      <c r="DX13" s="998"/>
      <c r="DY13" s="998"/>
      <c r="DZ13" s="999"/>
      <c r="EA13" s="94"/>
    </row>
    <row r="14" spans="1:131" s="95" customFormat="1" ht="26.25" customHeight="1" x14ac:dyDescent="0.2">
      <c r="A14" s="98">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8">
        <v>8</v>
      </c>
      <c r="BR14" s="99"/>
      <c r="BS14" s="997"/>
      <c r="BT14" s="998"/>
      <c r="BU14" s="998"/>
      <c r="BV14" s="998"/>
      <c r="BW14" s="998"/>
      <c r="BX14" s="998"/>
      <c r="BY14" s="998"/>
      <c r="BZ14" s="998"/>
      <c r="CA14" s="998"/>
      <c r="CB14" s="998"/>
      <c r="CC14" s="998"/>
      <c r="CD14" s="998"/>
      <c r="CE14" s="998"/>
      <c r="CF14" s="998"/>
      <c r="CG14" s="1013"/>
      <c r="CH14" s="994"/>
      <c r="CI14" s="995"/>
      <c r="CJ14" s="995"/>
      <c r="CK14" s="995"/>
      <c r="CL14" s="996"/>
      <c r="CM14" s="994"/>
      <c r="CN14" s="995"/>
      <c r="CO14" s="995"/>
      <c r="CP14" s="995"/>
      <c r="CQ14" s="996"/>
      <c r="CR14" s="994"/>
      <c r="CS14" s="995"/>
      <c r="CT14" s="995"/>
      <c r="CU14" s="995"/>
      <c r="CV14" s="996"/>
      <c r="CW14" s="994"/>
      <c r="CX14" s="995"/>
      <c r="CY14" s="995"/>
      <c r="CZ14" s="995"/>
      <c r="DA14" s="996"/>
      <c r="DB14" s="994"/>
      <c r="DC14" s="995"/>
      <c r="DD14" s="995"/>
      <c r="DE14" s="995"/>
      <c r="DF14" s="996"/>
      <c r="DG14" s="994"/>
      <c r="DH14" s="995"/>
      <c r="DI14" s="995"/>
      <c r="DJ14" s="995"/>
      <c r="DK14" s="996"/>
      <c r="DL14" s="994"/>
      <c r="DM14" s="995"/>
      <c r="DN14" s="995"/>
      <c r="DO14" s="995"/>
      <c r="DP14" s="996"/>
      <c r="DQ14" s="994"/>
      <c r="DR14" s="995"/>
      <c r="DS14" s="995"/>
      <c r="DT14" s="995"/>
      <c r="DU14" s="996"/>
      <c r="DV14" s="997"/>
      <c r="DW14" s="998"/>
      <c r="DX14" s="998"/>
      <c r="DY14" s="998"/>
      <c r="DZ14" s="999"/>
      <c r="EA14" s="94"/>
    </row>
    <row r="15" spans="1:131" s="95" customFormat="1" ht="26.25" customHeight="1" x14ac:dyDescent="0.2">
      <c r="A15" s="98">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8">
        <v>9</v>
      </c>
      <c r="BR15" s="99"/>
      <c r="BS15" s="997"/>
      <c r="BT15" s="998"/>
      <c r="BU15" s="998"/>
      <c r="BV15" s="998"/>
      <c r="BW15" s="998"/>
      <c r="BX15" s="998"/>
      <c r="BY15" s="998"/>
      <c r="BZ15" s="998"/>
      <c r="CA15" s="998"/>
      <c r="CB15" s="998"/>
      <c r="CC15" s="998"/>
      <c r="CD15" s="998"/>
      <c r="CE15" s="998"/>
      <c r="CF15" s="998"/>
      <c r="CG15" s="1013"/>
      <c r="CH15" s="994"/>
      <c r="CI15" s="995"/>
      <c r="CJ15" s="995"/>
      <c r="CK15" s="995"/>
      <c r="CL15" s="996"/>
      <c r="CM15" s="994"/>
      <c r="CN15" s="995"/>
      <c r="CO15" s="995"/>
      <c r="CP15" s="995"/>
      <c r="CQ15" s="996"/>
      <c r="CR15" s="994"/>
      <c r="CS15" s="995"/>
      <c r="CT15" s="995"/>
      <c r="CU15" s="995"/>
      <c r="CV15" s="996"/>
      <c r="CW15" s="994"/>
      <c r="CX15" s="995"/>
      <c r="CY15" s="995"/>
      <c r="CZ15" s="995"/>
      <c r="DA15" s="996"/>
      <c r="DB15" s="994"/>
      <c r="DC15" s="995"/>
      <c r="DD15" s="995"/>
      <c r="DE15" s="995"/>
      <c r="DF15" s="996"/>
      <c r="DG15" s="994"/>
      <c r="DH15" s="995"/>
      <c r="DI15" s="995"/>
      <c r="DJ15" s="995"/>
      <c r="DK15" s="996"/>
      <c r="DL15" s="994"/>
      <c r="DM15" s="995"/>
      <c r="DN15" s="995"/>
      <c r="DO15" s="995"/>
      <c r="DP15" s="996"/>
      <c r="DQ15" s="994"/>
      <c r="DR15" s="995"/>
      <c r="DS15" s="995"/>
      <c r="DT15" s="995"/>
      <c r="DU15" s="996"/>
      <c r="DV15" s="997"/>
      <c r="DW15" s="998"/>
      <c r="DX15" s="998"/>
      <c r="DY15" s="998"/>
      <c r="DZ15" s="999"/>
      <c r="EA15" s="94"/>
    </row>
    <row r="16" spans="1:131" s="95" customFormat="1" ht="26.25" customHeight="1" x14ac:dyDescent="0.2">
      <c r="A16" s="98">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8">
        <v>10</v>
      </c>
      <c r="BR16" s="99"/>
      <c r="BS16" s="997"/>
      <c r="BT16" s="998"/>
      <c r="BU16" s="998"/>
      <c r="BV16" s="998"/>
      <c r="BW16" s="998"/>
      <c r="BX16" s="998"/>
      <c r="BY16" s="998"/>
      <c r="BZ16" s="998"/>
      <c r="CA16" s="998"/>
      <c r="CB16" s="998"/>
      <c r="CC16" s="998"/>
      <c r="CD16" s="998"/>
      <c r="CE16" s="998"/>
      <c r="CF16" s="998"/>
      <c r="CG16" s="1013"/>
      <c r="CH16" s="994"/>
      <c r="CI16" s="995"/>
      <c r="CJ16" s="995"/>
      <c r="CK16" s="995"/>
      <c r="CL16" s="996"/>
      <c r="CM16" s="994"/>
      <c r="CN16" s="995"/>
      <c r="CO16" s="995"/>
      <c r="CP16" s="995"/>
      <c r="CQ16" s="996"/>
      <c r="CR16" s="994"/>
      <c r="CS16" s="995"/>
      <c r="CT16" s="995"/>
      <c r="CU16" s="995"/>
      <c r="CV16" s="996"/>
      <c r="CW16" s="994"/>
      <c r="CX16" s="995"/>
      <c r="CY16" s="995"/>
      <c r="CZ16" s="995"/>
      <c r="DA16" s="996"/>
      <c r="DB16" s="994"/>
      <c r="DC16" s="995"/>
      <c r="DD16" s="995"/>
      <c r="DE16" s="995"/>
      <c r="DF16" s="996"/>
      <c r="DG16" s="994"/>
      <c r="DH16" s="995"/>
      <c r="DI16" s="995"/>
      <c r="DJ16" s="995"/>
      <c r="DK16" s="996"/>
      <c r="DL16" s="994"/>
      <c r="DM16" s="995"/>
      <c r="DN16" s="995"/>
      <c r="DO16" s="995"/>
      <c r="DP16" s="996"/>
      <c r="DQ16" s="994"/>
      <c r="DR16" s="995"/>
      <c r="DS16" s="995"/>
      <c r="DT16" s="995"/>
      <c r="DU16" s="996"/>
      <c r="DV16" s="997"/>
      <c r="DW16" s="998"/>
      <c r="DX16" s="998"/>
      <c r="DY16" s="998"/>
      <c r="DZ16" s="999"/>
      <c r="EA16" s="94"/>
    </row>
    <row r="17" spans="1:131" s="95" customFormat="1" ht="26.25" customHeight="1" x14ac:dyDescent="0.2">
      <c r="A17" s="98">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8">
        <v>11</v>
      </c>
      <c r="BR17" s="99"/>
      <c r="BS17" s="997"/>
      <c r="BT17" s="998"/>
      <c r="BU17" s="998"/>
      <c r="BV17" s="998"/>
      <c r="BW17" s="998"/>
      <c r="BX17" s="998"/>
      <c r="BY17" s="998"/>
      <c r="BZ17" s="998"/>
      <c r="CA17" s="998"/>
      <c r="CB17" s="998"/>
      <c r="CC17" s="998"/>
      <c r="CD17" s="998"/>
      <c r="CE17" s="998"/>
      <c r="CF17" s="998"/>
      <c r="CG17" s="1013"/>
      <c r="CH17" s="994"/>
      <c r="CI17" s="995"/>
      <c r="CJ17" s="995"/>
      <c r="CK17" s="995"/>
      <c r="CL17" s="996"/>
      <c r="CM17" s="994"/>
      <c r="CN17" s="995"/>
      <c r="CO17" s="995"/>
      <c r="CP17" s="995"/>
      <c r="CQ17" s="996"/>
      <c r="CR17" s="994"/>
      <c r="CS17" s="995"/>
      <c r="CT17" s="995"/>
      <c r="CU17" s="995"/>
      <c r="CV17" s="996"/>
      <c r="CW17" s="994"/>
      <c r="CX17" s="995"/>
      <c r="CY17" s="995"/>
      <c r="CZ17" s="995"/>
      <c r="DA17" s="996"/>
      <c r="DB17" s="994"/>
      <c r="DC17" s="995"/>
      <c r="DD17" s="995"/>
      <c r="DE17" s="995"/>
      <c r="DF17" s="996"/>
      <c r="DG17" s="994"/>
      <c r="DH17" s="995"/>
      <c r="DI17" s="995"/>
      <c r="DJ17" s="995"/>
      <c r="DK17" s="996"/>
      <c r="DL17" s="994"/>
      <c r="DM17" s="995"/>
      <c r="DN17" s="995"/>
      <c r="DO17" s="995"/>
      <c r="DP17" s="996"/>
      <c r="DQ17" s="994"/>
      <c r="DR17" s="995"/>
      <c r="DS17" s="995"/>
      <c r="DT17" s="995"/>
      <c r="DU17" s="996"/>
      <c r="DV17" s="997"/>
      <c r="DW17" s="998"/>
      <c r="DX17" s="998"/>
      <c r="DY17" s="998"/>
      <c r="DZ17" s="999"/>
      <c r="EA17" s="94"/>
    </row>
    <row r="18" spans="1:131" s="95" customFormat="1" ht="26.25" customHeight="1" x14ac:dyDescent="0.2">
      <c r="A18" s="98">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8">
        <v>12</v>
      </c>
      <c r="BR18" s="99"/>
      <c r="BS18" s="997"/>
      <c r="BT18" s="998"/>
      <c r="BU18" s="998"/>
      <c r="BV18" s="998"/>
      <c r="BW18" s="998"/>
      <c r="BX18" s="998"/>
      <c r="BY18" s="998"/>
      <c r="BZ18" s="998"/>
      <c r="CA18" s="998"/>
      <c r="CB18" s="998"/>
      <c r="CC18" s="998"/>
      <c r="CD18" s="998"/>
      <c r="CE18" s="998"/>
      <c r="CF18" s="998"/>
      <c r="CG18" s="1013"/>
      <c r="CH18" s="994"/>
      <c r="CI18" s="995"/>
      <c r="CJ18" s="995"/>
      <c r="CK18" s="995"/>
      <c r="CL18" s="996"/>
      <c r="CM18" s="994"/>
      <c r="CN18" s="995"/>
      <c r="CO18" s="995"/>
      <c r="CP18" s="995"/>
      <c r="CQ18" s="996"/>
      <c r="CR18" s="994"/>
      <c r="CS18" s="995"/>
      <c r="CT18" s="995"/>
      <c r="CU18" s="995"/>
      <c r="CV18" s="996"/>
      <c r="CW18" s="994"/>
      <c r="CX18" s="995"/>
      <c r="CY18" s="995"/>
      <c r="CZ18" s="995"/>
      <c r="DA18" s="996"/>
      <c r="DB18" s="994"/>
      <c r="DC18" s="995"/>
      <c r="DD18" s="995"/>
      <c r="DE18" s="995"/>
      <c r="DF18" s="996"/>
      <c r="DG18" s="994"/>
      <c r="DH18" s="995"/>
      <c r="DI18" s="995"/>
      <c r="DJ18" s="995"/>
      <c r="DK18" s="996"/>
      <c r="DL18" s="994"/>
      <c r="DM18" s="995"/>
      <c r="DN18" s="995"/>
      <c r="DO18" s="995"/>
      <c r="DP18" s="996"/>
      <c r="DQ18" s="994"/>
      <c r="DR18" s="995"/>
      <c r="DS18" s="995"/>
      <c r="DT18" s="995"/>
      <c r="DU18" s="996"/>
      <c r="DV18" s="997"/>
      <c r="DW18" s="998"/>
      <c r="DX18" s="998"/>
      <c r="DY18" s="998"/>
      <c r="DZ18" s="999"/>
      <c r="EA18" s="94"/>
    </row>
    <row r="19" spans="1:131" s="95" customFormat="1" ht="26.25" customHeight="1" x14ac:dyDescent="0.2">
      <c r="A19" s="98">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8">
        <v>13</v>
      </c>
      <c r="BR19" s="99"/>
      <c r="BS19" s="997"/>
      <c r="BT19" s="998"/>
      <c r="BU19" s="998"/>
      <c r="BV19" s="998"/>
      <c r="BW19" s="998"/>
      <c r="BX19" s="998"/>
      <c r="BY19" s="998"/>
      <c r="BZ19" s="998"/>
      <c r="CA19" s="998"/>
      <c r="CB19" s="998"/>
      <c r="CC19" s="998"/>
      <c r="CD19" s="998"/>
      <c r="CE19" s="998"/>
      <c r="CF19" s="998"/>
      <c r="CG19" s="1013"/>
      <c r="CH19" s="994"/>
      <c r="CI19" s="995"/>
      <c r="CJ19" s="995"/>
      <c r="CK19" s="995"/>
      <c r="CL19" s="996"/>
      <c r="CM19" s="994"/>
      <c r="CN19" s="995"/>
      <c r="CO19" s="995"/>
      <c r="CP19" s="995"/>
      <c r="CQ19" s="996"/>
      <c r="CR19" s="994"/>
      <c r="CS19" s="995"/>
      <c r="CT19" s="995"/>
      <c r="CU19" s="995"/>
      <c r="CV19" s="996"/>
      <c r="CW19" s="994"/>
      <c r="CX19" s="995"/>
      <c r="CY19" s="995"/>
      <c r="CZ19" s="995"/>
      <c r="DA19" s="996"/>
      <c r="DB19" s="994"/>
      <c r="DC19" s="995"/>
      <c r="DD19" s="995"/>
      <c r="DE19" s="995"/>
      <c r="DF19" s="996"/>
      <c r="DG19" s="994"/>
      <c r="DH19" s="995"/>
      <c r="DI19" s="995"/>
      <c r="DJ19" s="995"/>
      <c r="DK19" s="996"/>
      <c r="DL19" s="994"/>
      <c r="DM19" s="995"/>
      <c r="DN19" s="995"/>
      <c r="DO19" s="995"/>
      <c r="DP19" s="996"/>
      <c r="DQ19" s="994"/>
      <c r="DR19" s="995"/>
      <c r="DS19" s="995"/>
      <c r="DT19" s="995"/>
      <c r="DU19" s="996"/>
      <c r="DV19" s="997"/>
      <c r="DW19" s="998"/>
      <c r="DX19" s="998"/>
      <c r="DY19" s="998"/>
      <c r="DZ19" s="999"/>
      <c r="EA19" s="94"/>
    </row>
    <row r="20" spans="1:131" s="95" customFormat="1" ht="26.25" customHeight="1" x14ac:dyDescent="0.2">
      <c r="A20" s="98">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8">
        <v>14</v>
      </c>
      <c r="BR20" s="99"/>
      <c r="BS20" s="997"/>
      <c r="BT20" s="998"/>
      <c r="BU20" s="998"/>
      <c r="BV20" s="998"/>
      <c r="BW20" s="998"/>
      <c r="BX20" s="998"/>
      <c r="BY20" s="998"/>
      <c r="BZ20" s="998"/>
      <c r="CA20" s="998"/>
      <c r="CB20" s="998"/>
      <c r="CC20" s="998"/>
      <c r="CD20" s="998"/>
      <c r="CE20" s="998"/>
      <c r="CF20" s="998"/>
      <c r="CG20" s="1013"/>
      <c r="CH20" s="994"/>
      <c r="CI20" s="995"/>
      <c r="CJ20" s="995"/>
      <c r="CK20" s="995"/>
      <c r="CL20" s="996"/>
      <c r="CM20" s="994"/>
      <c r="CN20" s="995"/>
      <c r="CO20" s="995"/>
      <c r="CP20" s="995"/>
      <c r="CQ20" s="996"/>
      <c r="CR20" s="994"/>
      <c r="CS20" s="995"/>
      <c r="CT20" s="995"/>
      <c r="CU20" s="995"/>
      <c r="CV20" s="996"/>
      <c r="CW20" s="994"/>
      <c r="CX20" s="995"/>
      <c r="CY20" s="995"/>
      <c r="CZ20" s="995"/>
      <c r="DA20" s="996"/>
      <c r="DB20" s="994"/>
      <c r="DC20" s="995"/>
      <c r="DD20" s="995"/>
      <c r="DE20" s="995"/>
      <c r="DF20" s="996"/>
      <c r="DG20" s="994"/>
      <c r="DH20" s="995"/>
      <c r="DI20" s="995"/>
      <c r="DJ20" s="995"/>
      <c r="DK20" s="996"/>
      <c r="DL20" s="994"/>
      <c r="DM20" s="995"/>
      <c r="DN20" s="995"/>
      <c r="DO20" s="995"/>
      <c r="DP20" s="996"/>
      <c r="DQ20" s="994"/>
      <c r="DR20" s="995"/>
      <c r="DS20" s="995"/>
      <c r="DT20" s="995"/>
      <c r="DU20" s="996"/>
      <c r="DV20" s="997"/>
      <c r="DW20" s="998"/>
      <c r="DX20" s="998"/>
      <c r="DY20" s="998"/>
      <c r="DZ20" s="999"/>
      <c r="EA20" s="94"/>
    </row>
    <row r="21" spans="1:131" s="95" customFormat="1" ht="26.25" customHeight="1" thickBot="1" x14ac:dyDescent="0.25">
      <c r="A21" s="98">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8">
        <v>15</v>
      </c>
      <c r="BR21" s="99"/>
      <c r="BS21" s="997"/>
      <c r="BT21" s="998"/>
      <c r="BU21" s="998"/>
      <c r="BV21" s="998"/>
      <c r="BW21" s="998"/>
      <c r="BX21" s="998"/>
      <c r="BY21" s="998"/>
      <c r="BZ21" s="998"/>
      <c r="CA21" s="998"/>
      <c r="CB21" s="998"/>
      <c r="CC21" s="998"/>
      <c r="CD21" s="998"/>
      <c r="CE21" s="998"/>
      <c r="CF21" s="998"/>
      <c r="CG21" s="1013"/>
      <c r="CH21" s="994"/>
      <c r="CI21" s="995"/>
      <c r="CJ21" s="995"/>
      <c r="CK21" s="995"/>
      <c r="CL21" s="996"/>
      <c r="CM21" s="994"/>
      <c r="CN21" s="995"/>
      <c r="CO21" s="995"/>
      <c r="CP21" s="995"/>
      <c r="CQ21" s="996"/>
      <c r="CR21" s="994"/>
      <c r="CS21" s="995"/>
      <c r="CT21" s="995"/>
      <c r="CU21" s="995"/>
      <c r="CV21" s="996"/>
      <c r="CW21" s="994"/>
      <c r="CX21" s="995"/>
      <c r="CY21" s="995"/>
      <c r="CZ21" s="995"/>
      <c r="DA21" s="996"/>
      <c r="DB21" s="994"/>
      <c r="DC21" s="995"/>
      <c r="DD21" s="995"/>
      <c r="DE21" s="995"/>
      <c r="DF21" s="996"/>
      <c r="DG21" s="994"/>
      <c r="DH21" s="995"/>
      <c r="DI21" s="995"/>
      <c r="DJ21" s="995"/>
      <c r="DK21" s="996"/>
      <c r="DL21" s="994"/>
      <c r="DM21" s="995"/>
      <c r="DN21" s="995"/>
      <c r="DO21" s="995"/>
      <c r="DP21" s="996"/>
      <c r="DQ21" s="994"/>
      <c r="DR21" s="995"/>
      <c r="DS21" s="995"/>
      <c r="DT21" s="995"/>
      <c r="DU21" s="996"/>
      <c r="DV21" s="997"/>
      <c r="DW21" s="998"/>
      <c r="DX21" s="998"/>
      <c r="DY21" s="998"/>
      <c r="DZ21" s="999"/>
      <c r="EA21" s="94"/>
    </row>
    <row r="22" spans="1:131" s="95" customFormat="1" ht="26.25" customHeight="1" x14ac:dyDescent="0.2">
      <c r="A22" s="98">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324</v>
      </c>
      <c r="BA22" s="1025"/>
      <c r="BB22" s="1025"/>
      <c r="BC22" s="1025"/>
      <c r="BD22" s="1026"/>
      <c r="BE22" s="92"/>
      <c r="BF22" s="92"/>
      <c r="BG22" s="92"/>
      <c r="BH22" s="92"/>
      <c r="BI22" s="92"/>
      <c r="BJ22" s="92"/>
      <c r="BK22" s="92"/>
      <c r="BL22" s="92"/>
      <c r="BM22" s="92"/>
      <c r="BN22" s="92"/>
      <c r="BO22" s="92"/>
      <c r="BP22" s="92"/>
      <c r="BQ22" s="98">
        <v>16</v>
      </c>
      <c r="BR22" s="99"/>
      <c r="BS22" s="997"/>
      <c r="BT22" s="998"/>
      <c r="BU22" s="998"/>
      <c r="BV22" s="998"/>
      <c r="BW22" s="998"/>
      <c r="BX22" s="998"/>
      <c r="BY22" s="998"/>
      <c r="BZ22" s="998"/>
      <c r="CA22" s="998"/>
      <c r="CB22" s="998"/>
      <c r="CC22" s="998"/>
      <c r="CD22" s="998"/>
      <c r="CE22" s="998"/>
      <c r="CF22" s="998"/>
      <c r="CG22" s="1013"/>
      <c r="CH22" s="994"/>
      <c r="CI22" s="995"/>
      <c r="CJ22" s="995"/>
      <c r="CK22" s="995"/>
      <c r="CL22" s="996"/>
      <c r="CM22" s="994"/>
      <c r="CN22" s="995"/>
      <c r="CO22" s="995"/>
      <c r="CP22" s="995"/>
      <c r="CQ22" s="996"/>
      <c r="CR22" s="994"/>
      <c r="CS22" s="995"/>
      <c r="CT22" s="995"/>
      <c r="CU22" s="995"/>
      <c r="CV22" s="996"/>
      <c r="CW22" s="994"/>
      <c r="CX22" s="995"/>
      <c r="CY22" s="995"/>
      <c r="CZ22" s="995"/>
      <c r="DA22" s="996"/>
      <c r="DB22" s="994"/>
      <c r="DC22" s="995"/>
      <c r="DD22" s="995"/>
      <c r="DE22" s="995"/>
      <c r="DF22" s="996"/>
      <c r="DG22" s="994"/>
      <c r="DH22" s="995"/>
      <c r="DI22" s="995"/>
      <c r="DJ22" s="995"/>
      <c r="DK22" s="996"/>
      <c r="DL22" s="994"/>
      <c r="DM22" s="995"/>
      <c r="DN22" s="995"/>
      <c r="DO22" s="995"/>
      <c r="DP22" s="996"/>
      <c r="DQ22" s="994"/>
      <c r="DR22" s="995"/>
      <c r="DS22" s="995"/>
      <c r="DT22" s="995"/>
      <c r="DU22" s="996"/>
      <c r="DV22" s="997"/>
      <c r="DW22" s="998"/>
      <c r="DX22" s="998"/>
      <c r="DY22" s="998"/>
      <c r="DZ22" s="999"/>
      <c r="EA22" s="94"/>
    </row>
    <row r="23" spans="1:131" s="95" customFormat="1" ht="26.25" customHeight="1" thickBot="1" x14ac:dyDescent="0.25">
      <c r="A23" s="100" t="s">
        <v>325</v>
      </c>
      <c r="B23" s="934" t="s">
        <v>326</v>
      </c>
      <c r="C23" s="935"/>
      <c r="D23" s="935"/>
      <c r="E23" s="935"/>
      <c r="F23" s="935"/>
      <c r="G23" s="935"/>
      <c r="H23" s="935"/>
      <c r="I23" s="935"/>
      <c r="J23" s="935"/>
      <c r="K23" s="935"/>
      <c r="L23" s="935"/>
      <c r="M23" s="935"/>
      <c r="N23" s="935"/>
      <c r="O23" s="935"/>
      <c r="P23" s="945"/>
      <c r="Q23" s="1064">
        <v>24169</v>
      </c>
      <c r="R23" s="1058"/>
      <c r="S23" s="1058"/>
      <c r="T23" s="1058"/>
      <c r="U23" s="1058"/>
      <c r="V23" s="1058">
        <v>22898</v>
      </c>
      <c r="W23" s="1058"/>
      <c r="X23" s="1058"/>
      <c r="Y23" s="1058"/>
      <c r="Z23" s="1058"/>
      <c r="AA23" s="1058">
        <v>1271</v>
      </c>
      <c r="AB23" s="1058"/>
      <c r="AC23" s="1058"/>
      <c r="AD23" s="1058"/>
      <c r="AE23" s="1065"/>
      <c r="AF23" s="1066">
        <v>862</v>
      </c>
      <c r="AG23" s="1058"/>
      <c r="AH23" s="1058"/>
      <c r="AI23" s="1058"/>
      <c r="AJ23" s="1067"/>
      <c r="AK23" s="1068"/>
      <c r="AL23" s="1069"/>
      <c r="AM23" s="1069"/>
      <c r="AN23" s="1069"/>
      <c r="AO23" s="1069"/>
      <c r="AP23" s="1058">
        <v>16635</v>
      </c>
      <c r="AQ23" s="1058"/>
      <c r="AR23" s="1058"/>
      <c r="AS23" s="1058"/>
      <c r="AT23" s="1058"/>
      <c r="AU23" s="1059"/>
      <c r="AV23" s="1059"/>
      <c r="AW23" s="1059"/>
      <c r="AX23" s="1059"/>
      <c r="AY23" s="1060"/>
      <c r="AZ23" s="1061" t="s">
        <v>64</v>
      </c>
      <c r="BA23" s="1062"/>
      <c r="BB23" s="1062"/>
      <c r="BC23" s="1062"/>
      <c r="BD23" s="1063"/>
      <c r="BE23" s="92"/>
      <c r="BF23" s="92"/>
      <c r="BG23" s="92"/>
      <c r="BH23" s="92"/>
      <c r="BI23" s="92"/>
      <c r="BJ23" s="92"/>
      <c r="BK23" s="92"/>
      <c r="BL23" s="92"/>
      <c r="BM23" s="92"/>
      <c r="BN23" s="92"/>
      <c r="BO23" s="92"/>
      <c r="BP23" s="92"/>
      <c r="BQ23" s="98">
        <v>17</v>
      </c>
      <c r="BR23" s="99"/>
      <c r="BS23" s="997"/>
      <c r="BT23" s="998"/>
      <c r="BU23" s="998"/>
      <c r="BV23" s="998"/>
      <c r="BW23" s="998"/>
      <c r="BX23" s="998"/>
      <c r="BY23" s="998"/>
      <c r="BZ23" s="998"/>
      <c r="CA23" s="998"/>
      <c r="CB23" s="998"/>
      <c r="CC23" s="998"/>
      <c r="CD23" s="998"/>
      <c r="CE23" s="998"/>
      <c r="CF23" s="998"/>
      <c r="CG23" s="1013"/>
      <c r="CH23" s="994"/>
      <c r="CI23" s="995"/>
      <c r="CJ23" s="995"/>
      <c r="CK23" s="995"/>
      <c r="CL23" s="996"/>
      <c r="CM23" s="994"/>
      <c r="CN23" s="995"/>
      <c r="CO23" s="995"/>
      <c r="CP23" s="995"/>
      <c r="CQ23" s="996"/>
      <c r="CR23" s="994"/>
      <c r="CS23" s="995"/>
      <c r="CT23" s="995"/>
      <c r="CU23" s="995"/>
      <c r="CV23" s="996"/>
      <c r="CW23" s="994"/>
      <c r="CX23" s="995"/>
      <c r="CY23" s="995"/>
      <c r="CZ23" s="995"/>
      <c r="DA23" s="996"/>
      <c r="DB23" s="994"/>
      <c r="DC23" s="995"/>
      <c r="DD23" s="995"/>
      <c r="DE23" s="995"/>
      <c r="DF23" s="996"/>
      <c r="DG23" s="994"/>
      <c r="DH23" s="995"/>
      <c r="DI23" s="995"/>
      <c r="DJ23" s="995"/>
      <c r="DK23" s="996"/>
      <c r="DL23" s="994"/>
      <c r="DM23" s="995"/>
      <c r="DN23" s="995"/>
      <c r="DO23" s="995"/>
      <c r="DP23" s="996"/>
      <c r="DQ23" s="994"/>
      <c r="DR23" s="995"/>
      <c r="DS23" s="995"/>
      <c r="DT23" s="995"/>
      <c r="DU23" s="996"/>
      <c r="DV23" s="997"/>
      <c r="DW23" s="998"/>
      <c r="DX23" s="998"/>
      <c r="DY23" s="998"/>
      <c r="DZ23" s="999"/>
      <c r="EA23" s="94"/>
    </row>
    <row r="24" spans="1:131" s="95" customFormat="1" ht="26.25" customHeight="1" x14ac:dyDescent="0.2">
      <c r="A24" s="1057" t="s">
        <v>327</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8">
        <v>18</v>
      </c>
      <c r="BR24" s="99"/>
      <c r="BS24" s="997"/>
      <c r="BT24" s="998"/>
      <c r="BU24" s="998"/>
      <c r="BV24" s="998"/>
      <c r="BW24" s="998"/>
      <c r="BX24" s="998"/>
      <c r="BY24" s="998"/>
      <c r="BZ24" s="998"/>
      <c r="CA24" s="998"/>
      <c r="CB24" s="998"/>
      <c r="CC24" s="998"/>
      <c r="CD24" s="998"/>
      <c r="CE24" s="998"/>
      <c r="CF24" s="998"/>
      <c r="CG24" s="1013"/>
      <c r="CH24" s="994"/>
      <c r="CI24" s="995"/>
      <c r="CJ24" s="995"/>
      <c r="CK24" s="995"/>
      <c r="CL24" s="996"/>
      <c r="CM24" s="994"/>
      <c r="CN24" s="995"/>
      <c r="CO24" s="995"/>
      <c r="CP24" s="995"/>
      <c r="CQ24" s="996"/>
      <c r="CR24" s="994"/>
      <c r="CS24" s="995"/>
      <c r="CT24" s="995"/>
      <c r="CU24" s="995"/>
      <c r="CV24" s="996"/>
      <c r="CW24" s="994"/>
      <c r="CX24" s="995"/>
      <c r="CY24" s="995"/>
      <c r="CZ24" s="995"/>
      <c r="DA24" s="996"/>
      <c r="DB24" s="994"/>
      <c r="DC24" s="995"/>
      <c r="DD24" s="995"/>
      <c r="DE24" s="995"/>
      <c r="DF24" s="996"/>
      <c r="DG24" s="994"/>
      <c r="DH24" s="995"/>
      <c r="DI24" s="995"/>
      <c r="DJ24" s="995"/>
      <c r="DK24" s="996"/>
      <c r="DL24" s="994"/>
      <c r="DM24" s="995"/>
      <c r="DN24" s="995"/>
      <c r="DO24" s="995"/>
      <c r="DP24" s="996"/>
      <c r="DQ24" s="994"/>
      <c r="DR24" s="995"/>
      <c r="DS24" s="995"/>
      <c r="DT24" s="995"/>
      <c r="DU24" s="996"/>
      <c r="DV24" s="997"/>
      <c r="DW24" s="998"/>
      <c r="DX24" s="998"/>
      <c r="DY24" s="998"/>
      <c r="DZ24" s="999"/>
      <c r="EA24" s="94"/>
    </row>
    <row r="25" spans="1:131" ht="26.25" customHeight="1" thickBot="1" x14ac:dyDescent="0.25">
      <c r="A25" s="1056" t="s">
        <v>328</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1"/>
      <c r="BP25" s="101"/>
      <c r="BQ25" s="98">
        <v>19</v>
      </c>
      <c r="BR25" s="99"/>
      <c r="BS25" s="997"/>
      <c r="BT25" s="998"/>
      <c r="BU25" s="998"/>
      <c r="BV25" s="998"/>
      <c r="BW25" s="998"/>
      <c r="BX25" s="998"/>
      <c r="BY25" s="998"/>
      <c r="BZ25" s="998"/>
      <c r="CA25" s="998"/>
      <c r="CB25" s="998"/>
      <c r="CC25" s="998"/>
      <c r="CD25" s="998"/>
      <c r="CE25" s="998"/>
      <c r="CF25" s="998"/>
      <c r="CG25" s="1013"/>
      <c r="CH25" s="994"/>
      <c r="CI25" s="995"/>
      <c r="CJ25" s="995"/>
      <c r="CK25" s="995"/>
      <c r="CL25" s="996"/>
      <c r="CM25" s="994"/>
      <c r="CN25" s="995"/>
      <c r="CO25" s="995"/>
      <c r="CP25" s="995"/>
      <c r="CQ25" s="996"/>
      <c r="CR25" s="994"/>
      <c r="CS25" s="995"/>
      <c r="CT25" s="995"/>
      <c r="CU25" s="995"/>
      <c r="CV25" s="996"/>
      <c r="CW25" s="994"/>
      <c r="CX25" s="995"/>
      <c r="CY25" s="995"/>
      <c r="CZ25" s="995"/>
      <c r="DA25" s="996"/>
      <c r="DB25" s="994"/>
      <c r="DC25" s="995"/>
      <c r="DD25" s="995"/>
      <c r="DE25" s="995"/>
      <c r="DF25" s="996"/>
      <c r="DG25" s="994"/>
      <c r="DH25" s="995"/>
      <c r="DI25" s="995"/>
      <c r="DJ25" s="995"/>
      <c r="DK25" s="996"/>
      <c r="DL25" s="994"/>
      <c r="DM25" s="995"/>
      <c r="DN25" s="995"/>
      <c r="DO25" s="995"/>
      <c r="DP25" s="996"/>
      <c r="DQ25" s="994"/>
      <c r="DR25" s="995"/>
      <c r="DS25" s="995"/>
      <c r="DT25" s="995"/>
      <c r="DU25" s="996"/>
      <c r="DV25" s="997"/>
      <c r="DW25" s="998"/>
      <c r="DX25" s="998"/>
      <c r="DY25" s="998"/>
      <c r="DZ25" s="999"/>
      <c r="EA25" s="89"/>
    </row>
    <row r="26" spans="1:131" ht="26.25" customHeight="1" x14ac:dyDescent="0.2">
      <c r="A26" s="1000" t="s">
        <v>302</v>
      </c>
      <c r="B26" s="1001"/>
      <c r="C26" s="1001"/>
      <c r="D26" s="1001"/>
      <c r="E26" s="1001"/>
      <c r="F26" s="1001"/>
      <c r="G26" s="1001"/>
      <c r="H26" s="1001"/>
      <c r="I26" s="1001"/>
      <c r="J26" s="1001"/>
      <c r="K26" s="1001"/>
      <c r="L26" s="1001"/>
      <c r="M26" s="1001"/>
      <c r="N26" s="1001"/>
      <c r="O26" s="1001"/>
      <c r="P26" s="1002"/>
      <c r="Q26" s="986" t="s">
        <v>329</v>
      </c>
      <c r="R26" s="987"/>
      <c r="S26" s="987"/>
      <c r="T26" s="987"/>
      <c r="U26" s="988"/>
      <c r="V26" s="986" t="s">
        <v>330</v>
      </c>
      <c r="W26" s="987"/>
      <c r="X26" s="987"/>
      <c r="Y26" s="987"/>
      <c r="Z26" s="988"/>
      <c r="AA26" s="986" t="s">
        <v>331</v>
      </c>
      <c r="AB26" s="987"/>
      <c r="AC26" s="987"/>
      <c r="AD26" s="987"/>
      <c r="AE26" s="987"/>
      <c r="AF26" s="1052" t="s">
        <v>332</v>
      </c>
      <c r="AG26" s="1007"/>
      <c r="AH26" s="1007"/>
      <c r="AI26" s="1007"/>
      <c r="AJ26" s="1053"/>
      <c r="AK26" s="987" t="s">
        <v>333</v>
      </c>
      <c r="AL26" s="987"/>
      <c r="AM26" s="987"/>
      <c r="AN26" s="987"/>
      <c r="AO26" s="988"/>
      <c r="AP26" s="986" t="s">
        <v>334</v>
      </c>
      <c r="AQ26" s="987"/>
      <c r="AR26" s="987"/>
      <c r="AS26" s="987"/>
      <c r="AT26" s="988"/>
      <c r="AU26" s="986" t="s">
        <v>335</v>
      </c>
      <c r="AV26" s="987"/>
      <c r="AW26" s="987"/>
      <c r="AX26" s="987"/>
      <c r="AY26" s="988"/>
      <c r="AZ26" s="986" t="s">
        <v>336</v>
      </c>
      <c r="BA26" s="987"/>
      <c r="BB26" s="987"/>
      <c r="BC26" s="987"/>
      <c r="BD26" s="988"/>
      <c r="BE26" s="986" t="s">
        <v>309</v>
      </c>
      <c r="BF26" s="987"/>
      <c r="BG26" s="987"/>
      <c r="BH26" s="987"/>
      <c r="BI26" s="992"/>
      <c r="BJ26" s="91"/>
      <c r="BK26" s="91"/>
      <c r="BL26" s="91"/>
      <c r="BM26" s="91"/>
      <c r="BN26" s="91"/>
      <c r="BO26" s="101"/>
      <c r="BP26" s="101"/>
      <c r="BQ26" s="98">
        <v>20</v>
      </c>
      <c r="BR26" s="99"/>
      <c r="BS26" s="997"/>
      <c r="BT26" s="998"/>
      <c r="BU26" s="998"/>
      <c r="BV26" s="998"/>
      <c r="BW26" s="998"/>
      <c r="BX26" s="998"/>
      <c r="BY26" s="998"/>
      <c r="BZ26" s="998"/>
      <c r="CA26" s="998"/>
      <c r="CB26" s="998"/>
      <c r="CC26" s="998"/>
      <c r="CD26" s="998"/>
      <c r="CE26" s="998"/>
      <c r="CF26" s="998"/>
      <c r="CG26" s="1013"/>
      <c r="CH26" s="994"/>
      <c r="CI26" s="995"/>
      <c r="CJ26" s="995"/>
      <c r="CK26" s="995"/>
      <c r="CL26" s="996"/>
      <c r="CM26" s="994"/>
      <c r="CN26" s="995"/>
      <c r="CO26" s="995"/>
      <c r="CP26" s="995"/>
      <c r="CQ26" s="996"/>
      <c r="CR26" s="994"/>
      <c r="CS26" s="995"/>
      <c r="CT26" s="995"/>
      <c r="CU26" s="995"/>
      <c r="CV26" s="996"/>
      <c r="CW26" s="994"/>
      <c r="CX26" s="995"/>
      <c r="CY26" s="995"/>
      <c r="CZ26" s="995"/>
      <c r="DA26" s="996"/>
      <c r="DB26" s="994"/>
      <c r="DC26" s="995"/>
      <c r="DD26" s="995"/>
      <c r="DE26" s="995"/>
      <c r="DF26" s="996"/>
      <c r="DG26" s="994"/>
      <c r="DH26" s="995"/>
      <c r="DI26" s="995"/>
      <c r="DJ26" s="995"/>
      <c r="DK26" s="996"/>
      <c r="DL26" s="994"/>
      <c r="DM26" s="995"/>
      <c r="DN26" s="995"/>
      <c r="DO26" s="995"/>
      <c r="DP26" s="996"/>
      <c r="DQ26" s="994"/>
      <c r="DR26" s="995"/>
      <c r="DS26" s="995"/>
      <c r="DT26" s="995"/>
      <c r="DU26" s="996"/>
      <c r="DV26" s="997"/>
      <c r="DW26" s="998"/>
      <c r="DX26" s="998"/>
      <c r="DY26" s="998"/>
      <c r="DZ26" s="999"/>
      <c r="EA26" s="89"/>
    </row>
    <row r="27" spans="1:131" ht="26.25" customHeight="1" thickBot="1" x14ac:dyDescent="0.25">
      <c r="A27" s="1003"/>
      <c r="B27" s="1004"/>
      <c r="C27" s="1004"/>
      <c r="D27" s="1004"/>
      <c r="E27" s="1004"/>
      <c r="F27" s="1004"/>
      <c r="G27" s="1004"/>
      <c r="H27" s="1004"/>
      <c r="I27" s="1004"/>
      <c r="J27" s="1004"/>
      <c r="K27" s="1004"/>
      <c r="L27" s="1004"/>
      <c r="M27" s="1004"/>
      <c r="N27" s="1004"/>
      <c r="O27" s="1004"/>
      <c r="P27" s="1005"/>
      <c r="Q27" s="989"/>
      <c r="R27" s="990"/>
      <c r="S27" s="990"/>
      <c r="T27" s="990"/>
      <c r="U27" s="991"/>
      <c r="V27" s="989"/>
      <c r="W27" s="990"/>
      <c r="X27" s="990"/>
      <c r="Y27" s="990"/>
      <c r="Z27" s="991"/>
      <c r="AA27" s="989"/>
      <c r="AB27" s="990"/>
      <c r="AC27" s="990"/>
      <c r="AD27" s="990"/>
      <c r="AE27" s="990"/>
      <c r="AF27" s="1054"/>
      <c r="AG27" s="1010"/>
      <c r="AH27" s="1010"/>
      <c r="AI27" s="1010"/>
      <c r="AJ27" s="1055"/>
      <c r="AK27" s="990"/>
      <c r="AL27" s="990"/>
      <c r="AM27" s="990"/>
      <c r="AN27" s="990"/>
      <c r="AO27" s="991"/>
      <c r="AP27" s="989"/>
      <c r="AQ27" s="990"/>
      <c r="AR27" s="990"/>
      <c r="AS27" s="990"/>
      <c r="AT27" s="991"/>
      <c r="AU27" s="989"/>
      <c r="AV27" s="990"/>
      <c r="AW27" s="990"/>
      <c r="AX27" s="990"/>
      <c r="AY27" s="991"/>
      <c r="AZ27" s="989"/>
      <c r="BA27" s="990"/>
      <c r="BB27" s="990"/>
      <c r="BC27" s="990"/>
      <c r="BD27" s="991"/>
      <c r="BE27" s="989"/>
      <c r="BF27" s="990"/>
      <c r="BG27" s="990"/>
      <c r="BH27" s="990"/>
      <c r="BI27" s="993"/>
      <c r="BJ27" s="91"/>
      <c r="BK27" s="91"/>
      <c r="BL27" s="91"/>
      <c r="BM27" s="91"/>
      <c r="BN27" s="91"/>
      <c r="BO27" s="101"/>
      <c r="BP27" s="101"/>
      <c r="BQ27" s="98">
        <v>21</v>
      </c>
      <c r="BR27" s="99"/>
      <c r="BS27" s="997"/>
      <c r="BT27" s="998"/>
      <c r="BU27" s="998"/>
      <c r="BV27" s="998"/>
      <c r="BW27" s="998"/>
      <c r="BX27" s="998"/>
      <c r="BY27" s="998"/>
      <c r="BZ27" s="998"/>
      <c r="CA27" s="998"/>
      <c r="CB27" s="998"/>
      <c r="CC27" s="998"/>
      <c r="CD27" s="998"/>
      <c r="CE27" s="998"/>
      <c r="CF27" s="998"/>
      <c r="CG27" s="1013"/>
      <c r="CH27" s="994"/>
      <c r="CI27" s="995"/>
      <c r="CJ27" s="995"/>
      <c r="CK27" s="995"/>
      <c r="CL27" s="996"/>
      <c r="CM27" s="994"/>
      <c r="CN27" s="995"/>
      <c r="CO27" s="995"/>
      <c r="CP27" s="995"/>
      <c r="CQ27" s="996"/>
      <c r="CR27" s="994"/>
      <c r="CS27" s="995"/>
      <c r="CT27" s="995"/>
      <c r="CU27" s="995"/>
      <c r="CV27" s="996"/>
      <c r="CW27" s="994"/>
      <c r="CX27" s="995"/>
      <c r="CY27" s="995"/>
      <c r="CZ27" s="995"/>
      <c r="DA27" s="996"/>
      <c r="DB27" s="994"/>
      <c r="DC27" s="995"/>
      <c r="DD27" s="995"/>
      <c r="DE27" s="995"/>
      <c r="DF27" s="996"/>
      <c r="DG27" s="994"/>
      <c r="DH27" s="995"/>
      <c r="DI27" s="995"/>
      <c r="DJ27" s="995"/>
      <c r="DK27" s="996"/>
      <c r="DL27" s="994"/>
      <c r="DM27" s="995"/>
      <c r="DN27" s="995"/>
      <c r="DO27" s="995"/>
      <c r="DP27" s="996"/>
      <c r="DQ27" s="994"/>
      <c r="DR27" s="995"/>
      <c r="DS27" s="995"/>
      <c r="DT27" s="995"/>
      <c r="DU27" s="996"/>
      <c r="DV27" s="997"/>
      <c r="DW27" s="998"/>
      <c r="DX27" s="998"/>
      <c r="DY27" s="998"/>
      <c r="DZ27" s="999"/>
      <c r="EA27" s="89"/>
    </row>
    <row r="28" spans="1:131" ht="26.25" customHeight="1" thickTop="1" x14ac:dyDescent="0.2">
      <c r="A28" s="102">
        <v>1</v>
      </c>
      <c r="B28" s="1041" t="s">
        <v>337</v>
      </c>
      <c r="C28" s="1042"/>
      <c r="D28" s="1042"/>
      <c r="E28" s="1042"/>
      <c r="F28" s="1042"/>
      <c r="G28" s="1042"/>
      <c r="H28" s="1042"/>
      <c r="I28" s="1042"/>
      <c r="J28" s="1042"/>
      <c r="K28" s="1042"/>
      <c r="L28" s="1042"/>
      <c r="M28" s="1042"/>
      <c r="N28" s="1042"/>
      <c r="O28" s="1042"/>
      <c r="P28" s="1043"/>
      <c r="Q28" s="1044">
        <v>2970</v>
      </c>
      <c r="R28" s="1045"/>
      <c r="S28" s="1045"/>
      <c r="T28" s="1045"/>
      <c r="U28" s="1045"/>
      <c r="V28" s="1045">
        <v>2903</v>
      </c>
      <c r="W28" s="1045"/>
      <c r="X28" s="1045"/>
      <c r="Y28" s="1045"/>
      <c r="Z28" s="1045"/>
      <c r="AA28" s="1045">
        <v>67</v>
      </c>
      <c r="AB28" s="1045"/>
      <c r="AC28" s="1045"/>
      <c r="AD28" s="1045"/>
      <c r="AE28" s="1046"/>
      <c r="AF28" s="1047">
        <v>67</v>
      </c>
      <c r="AG28" s="1045"/>
      <c r="AH28" s="1045"/>
      <c r="AI28" s="1045"/>
      <c r="AJ28" s="1048"/>
      <c r="AK28" s="1049">
        <v>220</v>
      </c>
      <c r="AL28" s="1050"/>
      <c r="AM28" s="1050"/>
      <c r="AN28" s="1050"/>
      <c r="AO28" s="1050"/>
      <c r="AP28" s="1050" t="s">
        <v>338</v>
      </c>
      <c r="AQ28" s="1050"/>
      <c r="AR28" s="1050"/>
      <c r="AS28" s="1050"/>
      <c r="AT28" s="1050"/>
      <c r="AU28" s="1050" t="s">
        <v>338</v>
      </c>
      <c r="AV28" s="1050"/>
      <c r="AW28" s="1050"/>
      <c r="AX28" s="1050"/>
      <c r="AY28" s="1050"/>
      <c r="AZ28" s="1051" t="s">
        <v>338</v>
      </c>
      <c r="BA28" s="1051"/>
      <c r="BB28" s="1051"/>
      <c r="BC28" s="1051"/>
      <c r="BD28" s="1051"/>
      <c r="BE28" s="1039"/>
      <c r="BF28" s="1039"/>
      <c r="BG28" s="1039"/>
      <c r="BH28" s="1039"/>
      <c r="BI28" s="1040"/>
      <c r="BJ28" s="91"/>
      <c r="BK28" s="91"/>
      <c r="BL28" s="91"/>
      <c r="BM28" s="91"/>
      <c r="BN28" s="91"/>
      <c r="BO28" s="101"/>
      <c r="BP28" s="101"/>
      <c r="BQ28" s="98">
        <v>22</v>
      </c>
      <c r="BR28" s="99"/>
      <c r="BS28" s="997"/>
      <c r="BT28" s="998"/>
      <c r="BU28" s="998"/>
      <c r="BV28" s="998"/>
      <c r="BW28" s="998"/>
      <c r="BX28" s="998"/>
      <c r="BY28" s="998"/>
      <c r="BZ28" s="998"/>
      <c r="CA28" s="998"/>
      <c r="CB28" s="998"/>
      <c r="CC28" s="998"/>
      <c r="CD28" s="998"/>
      <c r="CE28" s="998"/>
      <c r="CF28" s="998"/>
      <c r="CG28" s="1013"/>
      <c r="CH28" s="994"/>
      <c r="CI28" s="995"/>
      <c r="CJ28" s="995"/>
      <c r="CK28" s="995"/>
      <c r="CL28" s="996"/>
      <c r="CM28" s="994"/>
      <c r="CN28" s="995"/>
      <c r="CO28" s="995"/>
      <c r="CP28" s="995"/>
      <c r="CQ28" s="996"/>
      <c r="CR28" s="994"/>
      <c r="CS28" s="995"/>
      <c r="CT28" s="995"/>
      <c r="CU28" s="995"/>
      <c r="CV28" s="996"/>
      <c r="CW28" s="994"/>
      <c r="CX28" s="995"/>
      <c r="CY28" s="995"/>
      <c r="CZ28" s="995"/>
      <c r="DA28" s="996"/>
      <c r="DB28" s="994"/>
      <c r="DC28" s="995"/>
      <c r="DD28" s="995"/>
      <c r="DE28" s="995"/>
      <c r="DF28" s="996"/>
      <c r="DG28" s="994"/>
      <c r="DH28" s="995"/>
      <c r="DI28" s="995"/>
      <c r="DJ28" s="995"/>
      <c r="DK28" s="996"/>
      <c r="DL28" s="994"/>
      <c r="DM28" s="995"/>
      <c r="DN28" s="995"/>
      <c r="DO28" s="995"/>
      <c r="DP28" s="996"/>
      <c r="DQ28" s="994"/>
      <c r="DR28" s="995"/>
      <c r="DS28" s="995"/>
      <c r="DT28" s="995"/>
      <c r="DU28" s="996"/>
      <c r="DV28" s="997"/>
      <c r="DW28" s="998"/>
      <c r="DX28" s="998"/>
      <c r="DY28" s="998"/>
      <c r="DZ28" s="999"/>
      <c r="EA28" s="89"/>
    </row>
    <row r="29" spans="1:131" ht="26.25" customHeight="1" x14ac:dyDescent="0.2">
      <c r="A29" s="102">
        <v>2</v>
      </c>
      <c r="B29" s="1027" t="s">
        <v>339</v>
      </c>
      <c r="C29" s="1028"/>
      <c r="D29" s="1028"/>
      <c r="E29" s="1028"/>
      <c r="F29" s="1028"/>
      <c r="G29" s="1028"/>
      <c r="H29" s="1028"/>
      <c r="I29" s="1028"/>
      <c r="J29" s="1028"/>
      <c r="K29" s="1028"/>
      <c r="L29" s="1028"/>
      <c r="M29" s="1028"/>
      <c r="N29" s="1028"/>
      <c r="O29" s="1028"/>
      <c r="P29" s="1029"/>
      <c r="Q29" s="1035">
        <v>491</v>
      </c>
      <c r="R29" s="1036"/>
      <c r="S29" s="1036"/>
      <c r="T29" s="1036"/>
      <c r="U29" s="1036"/>
      <c r="V29" s="1036">
        <v>484</v>
      </c>
      <c r="W29" s="1036"/>
      <c r="X29" s="1036"/>
      <c r="Y29" s="1036"/>
      <c r="Z29" s="1036"/>
      <c r="AA29" s="1036">
        <v>7</v>
      </c>
      <c r="AB29" s="1036"/>
      <c r="AC29" s="1036"/>
      <c r="AD29" s="1036"/>
      <c r="AE29" s="1037"/>
      <c r="AF29" s="1032">
        <v>7</v>
      </c>
      <c r="AG29" s="1033"/>
      <c r="AH29" s="1033"/>
      <c r="AI29" s="1033"/>
      <c r="AJ29" s="1034"/>
      <c r="AK29" s="977">
        <v>119</v>
      </c>
      <c r="AL29" s="968"/>
      <c r="AM29" s="968"/>
      <c r="AN29" s="968"/>
      <c r="AO29" s="968"/>
      <c r="AP29" s="968" t="s">
        <v>338</v>
      </c>
      <c r="AQ29" s="968"/>
      <c r="AR29" s="968"/>
      <c r="AS29" s="968"/>
      <c r="AT29" s="968"/>
      <c r="AU29" s="968" t="s">
        <v>338</v>
      </c>
      <c r="AV29" s="968"/>
      <c r="AW29" s="968"/>
      <c r="AX29" s="968"/>
      <c r="AY29" s="968"/>
      <c r="AZ29" s="1038" t="s">
        <v>338</v>
      </c>
      <c r="BA29" s="1038"/>
      <c r="BB29" s="1038"/>
      <c r="BC29" s="1038"/>
      <c r="BD29" s="1038"/>
      <c r="BE29" s="969"/>
      <c r="BF29" s="969"/>
      <c r="BG29" s="969"/>
      <c r="BH29" s="969"/>
      <c r="BI29" s="970"/>
      <c r="BJ29" s="91"/>
      <c r="BK29" s="91"/>
      <c r="BL29" s="91"/>
      <c r="BM29" s="91"/>
      <c r="BN29" s="91"/>
      <c r="BO29" s="101"/>
      <c r="BP29" s="101"/>
      <c r="BQ29" s="98">
        <v>23</v>
      </c>
      <c r="BR29" s="99"/>
      <c r="BS29" s="997"/>
      <c r="BT29" s="998"/>
      <c r="BU29" s="998"/>
      <c r="BV29" s="998"/>
      <c r="BW29" s="998"/>
      <c r="BX29" s="998"/>
      <c r="BY29" s="998"/>
      <c r="BZ29" s="998"/>
      <c r="CA29" s="998"/>
      <c r="CB29" s="998"/>
      <c r="CC29" s="998"/>
      <c r="CD29" s="998"/>
      <c r="CE29" s="998"/>
      <c r="CF29" s="998"/>
      <c r="CG29" s="1013"/>
      <c r="CH29" s="994"/>
      <c r="CI29" s="995"/>
      <c r="CJ29" s="995"/>
      <c r="CK29" s="995"/>
      <c r="CL29" s="996"/>
      <c r="CM29" s="994"/>
      <c r="CN29" s="995"/>
      <c r="CO29" s="995"/>
      <c r="CP29" s="995"/>
      <c r="CQ29" s="996"/>
      <c r="CR29" s="994"/>
      <c r="CS29" s="995"/>
      <c r="CT29" s="995"/>
      <c r="CU29" s="995"/>
      <c r="CV29" s="996"/>
      <c r="CW29" s="994"/>
      <c r="CX29" s="995"/>
      <c r="CY29" s="995"/>
      <c r="CZ29" s="995"/>
      <c r="DA29" s="996"/>
      <c r="DB29" s="994"/>
      <c r="DC29" s="995"/>
      <c r="DD29" s="995"/>
      <c r="DE29" s="995"/>
      <c r="DF29" s="996"/>
      <c r="DG29" s="994"/>
      <c r="DH29" s="995"/>
      <c r="DI29" s="995"/>
      <c r="DJ29" s="995"/>
      <c r="DK29" s="996"/>
      <c r="DL29" s="994"/>
      <c r="DM29" s="995"/>
      <c r="DN29" s="995"/>
      <c r="DO29" s="995"/>
      <c r="DP29" s="996"/>
      <c r="DQ29" s="994"/>
      <c r="DR29" s="995"/>
      <c r="DS29" s="995"/>
      <c r="DT29" s="995"/>
      <c r="DU29" s="996"/>
      <c r="DV29" s="997"/>
      <c r="DW29" s="998"/>
      <c r="DX29" s="998"/>
      <c r="DY29" s="998"/>
      <c r="DZ29" s="999"/>
      <c r="EA29" s="89"/>
    </row>
    <row r="30" spans="1:131" ht="26.25" customHeight="1" x14ac:dyDescent="0.2">
      <c r="A30" s="102">
        <v>3</v>
      </c>
      <c r="B30" s="1027" t="s">
        <v>340</v>
      </c>
      <c r="C30" s="1028"/>
      <c r="D30" s="1028"/>
      <c r="E30" s="1028"/>
      <c r="F30" s="1028"/>
      <c r="G30" s="1028"/>
      <c r="H30" s="1028"/>
      <c r="I30" s="1028"/>
      <c r="J30" s="1028"/>
      <c r="K30" s="1028"/>
      <c r="L30" s="1028"/>
      <c r="M30" s="1028"/>
      <c r="N30" s="1028"/>
      <c r="O30" s="1028"/>
      <c r="P30" s="1029"/>
      <c r="Q30" s="1035">
        <v>4473</v>
      </c>
      <c r="R30" s="1036"/>
      <c r="S30" s="1036"/>
      <c r="T30" s="1036"/>
      <c r="U30" s="1036"/>
      <c r="V30" s="1036">
        <v>4322</v>
      </c>
      <c r="W30" s="1036"/>
      <c r="X30" s="1036"/>
      <c r="Y30" s="1036"/>
      <c r="Z30" s="1036"/>
      <c r="AA30" s="1036">
        <v>151</v>
      </c>
      <c r="AB30" s="1036"/>
      <c r="AC30" s="1036"/>
      <c r="AD30" s="1036"/>
      <c r="AE30" s="1037"/>
      <c r="AF30" s="1032">
        <v>151</v>
      </c>
      <c r="AG30" s="1033"/>
      <c r="AH30" s="1033"/>
      <c r="AI30" s="1033"/>
      <c r="AJ30" s="1034"/>
      <c r="AK30" s="977">
        <v>609</v>
      </c>
      <c r="AL30" s="968"/>
      <c r="AM30" s="968"/>
      <c r="AN30" s="968"/>
      <c r="AO30" s="968"/>
      <c r="AP30" s="968" t="s">
        <v>338</v>
      </c>
      <c r="AQ30" s="968"/>
      <c r="AR30" s="968"/>
      <c r="AS30" s="968"/>
      <c r="AT30" s="968"/>
      <c r="AU30" s="968" t="s">
        <v>338</v>
      </c>
      <c r="AV30" s="968"/>
      <c r="AW30" s="968"/>
      <c r="AX30" s="968"/>
      <c r="AY30" s="968"/>
      <c r="AZ30" s="1038" t="s">
        <v>338</v>
      </c>
      <c r="BA30" s="1038"/>
      <c r="BB30" s="1038"/>
      <c r="BC30" s="1038"/>
      <c r="BD30" s="1038"/>
      <c r="BE30" s="969"/>
      <c r="BF30" s="969"/>
      <c r="BG30" s="969"/>
      <c r="BH30" s="969"/>
      <c r="BI30" s="970"/>
      <c r="BJ30" s="91"/>
      <c r="BK30" s="91"/>
      <c r="BL30" s="91"/>
      <c r="BM30" s="91"/>
      <c r="BN30" s="91"/>
      <c r="BO30" s="101"/>
      <c r="BP30" s="101"/>
      <c r="BQ30" s="98">
        <v>24</v>
      </c>
      <c r="BR30" s="99"/>
      <c r="BS30" s="997"/>
      <c r="BT30" s="998"/>
      <c r="BU30" s="998"/>
      <c r="BV30" s="998"/>
      <c r="BW30" s="998"/>
      <c r="BX30" s="998"/>
      <c r="BY30" s="998"/>
      <c r="BZ30" s="998"/>
      <c r="CA30" s="998"/>
      <c r="CB30" s="998"/>
      <c r="CC30" s="998"/>
      <c r="CD30" s="998"/>
      <c r="CE30" s="998"/>
      <c r="CF30" s="998"/>
      <c r="CG30" s="1013"/>
      <c r="CH30" s="994"/>
      <c r="CI30" s="995"/>
      <c r="CJ30" s="995"/>
      <c r="CK30" s="995"/>
      <c r="CL30" s="996"/>
      <c r="CM30" s="994"/>
      <c r="CN30" s="995"/>
      <c r="CO30" s="995"/>
      <c r="CP30" s="995"/>
      <c r="CQ30" s="996"/>
      <c r="CR30" s="994"/>
      <c r="CS30" s="995"/>
      <c r="CT30" s="995"/>
      <c r="CU30" s="995"/>
      <c r="CV30" s="996"/>
      <c r="CW30" s="994"/>
      <c r="CX30" s="995"/>
      <c r="CY30" s="995"/>
      <c r="CZ30" s="995"/>
      <c r="DA30" s="996"/>
      <c r="DB30" s="994"/>
      <c r="DC30" s="995"/>
      <c r="DD30" s="995"/>
      <c r="DE30" s="995"/>
      <c r="DF30" s="996"/>
      <c r="DG30" s="994"/>
      <c r="DH30" s="995"/>
      <c r="DI30" s="995"/>
      <c r="DJ30" s="995"/>
      <c r="DK30" s="996"/>
      <c r="DL30" s="994"/>
      <c r="DM30" s="995"/>
      <c r="DN30" s="995"/>
      <c r="DO30" s="995"/>
      <c r="DP30" s="996"/>
      <c r="DQ30" s="994"/>
      <c r="DR30" s="995"/>
      <c r="DS30" s="995"/>
      <c r="DT30" s="995"/>
      <c r="DU30" s="996"/>
      <c r="DV30" s="997"/>
      <c r="DW30" s="998"/>
      <c r="DX30" s="998"/>
      <c r="DY30" s="998"/>
      <c r="DZ30" s="999"/>
      <c r="EA30" s="89"/>
    </row>
    <row r="31" spans="1:131" ht="26.25" customHeight="1" x14ac:dyDescent="0.2">
      <c r="A31" s="102">
        <v>4</v>
      </c>
      <c r="B31" s="1027" t="s">
        <v>341</v>
      </c>
      <c r="C31" s="1028"/>
      <c r="D31" s="1028"/>
      <c r="E31" s="1028"/>
      <c r="F31" s="1028"/>
      <c r="G31" s="1028"/>
      <c r="H31" s="1028"/>
      <c r="I31" s="1028"/>
      <c r="J31" s="1028"/>
      <c r="K31" s="1028"/>
      <c r="L31" s="1028"/>
      <c r="M31" s="1028"/>
      <c r="N31" s="1028"/>
      <c r="O31" s="1028"/>
      <c r="P31" s="1029"/>
      <c r="Q31" s="1035">
        <v>777</v>
      </c>
      <c r="R31" s="1036"/>
      <c r="S31" s="1036"/>
      <c r="T31" s="1036"/>
      <c r="U31" s="1036"/>
      <c r="V31" s="1036">
        <v>814</v>
      </c>
      <c r="W31" s="1036"/>
      <c r="X31" s="1036"/>
      <c r="Y31" s="1036"/>
      <c r="Z31" s="1036"/>
      <c r="AA31" s="1036">
        <v>-37</v>
      </c>
      <c r="AB31" s="1036"/>
      <c r="AC31" s="1036"/>
      <c r="AD31" s="1036"/>
      <c r="AE31" s="1037"/>
      <c r="AF31" s="1032">
        <v>1560</v>
      </c>
      <c r="AG31" s="1033"/>
      <c r="AH31" s="1033"/>
      <c r="AI31" s="1033"/>
      <c r="AJ31" s="1034"/>
      <c r="AK31" s="977">
        <v>1</v>
      </c>
      <c r="AL31" s="968"/>
      <c r="AM31" s="968"/>
      <c r="AN31" s="968"/>
      <c r="AO31" s="968"/>
      <c r="AP31" s="968">
        <v>4593</v>
      </c>
      <c r="AQ31" s="968"/>
      <c r="AR31" s="968"/>
      <c r="AS31" s="968"/>
      <c r="AT31" s="968"/>
      <c r="AU31" s="968">
        <v>18</v>
      </c>
      <c r="AV31" s="968"/>
      <c r="AW31" s="968"/>
      <c r="AX31" s="968"/>
      <c r="AY31" s="968"/>
      <c r="AZ31" s="1038" t="s">
        <v>338</v>
      </c>
      <c r="BA31" s="1038"/>
      <c r="BB31" s="1038"/>
      <c r="BC31" s="1038"/>
      <c r="BD31" s="1038"/>
      <c r="BE31" s="969" t="s">
        <v>342</v>
      </c>
      <c r="BF31" s="969"/>
      <c r="BG31" s="969"/>
      <c r="BH31" s="969"/>
      <c r="BI31" s="970"/>
      <c r="BJ31" s="91"/>
      <c r="BK31" s="91"/>
      <c r="BL31" s="91"/>
      <c r="BM31" s="91"/>
      <c r="BN31" s="91"/>
      <c r="BO31" s="101"/>
      <c r="BP31" s="101"/>
      <c r="BQ31" s="98">
        <v>25</v>
      </c>
      <c r="BR31" s="99"/>
      <c r="BS31" s="997"/>
      <c r="BT31" s="998"/>
      <c r="BU31" s="998"/>
      <c r="BV31" s="998"/>
      <c r="BW31" s="998"/>
      <c r="BX31" s="998"/>
      <c r="BY31" s="998"/>
      <c r="BZ31" s="998"/>
      <c r="CA31" s="998"/>
      <c r="CB31" s="998"/>
      <c r="CC31" s="998"/>
      <c r="CD31" s="998"/>
      <c r="CE31" s="998"/>
      <c r="CF31" s="998"/>
      <c r="CG31" s="1013"/>
      <c r="CH31" s="994"/>
      <c r="CI31" s="995"/>
      <c r="CJ31" s="995"/>
      <c r="CK31" s="995"/>
      <c r="CL31" s="996"/>
      <c r="CM31" s="994"/>
      <c r="CN31" s="995"/>
      <c r="CO31" s="995"/>
      <c r="CP31" s="995"/>
      <c r="CQ31" s="996"/>
      <c r="CR31" s="994"/>
      <c r="CS31" s="995"/>
      <c r="CT31" s="995"/>
      <c r="CU31" s="995"/>
      <c r="CV31" s="996"/>
      <c r="CW31" s="994"/>
      <c r="CX31" s="995"/>
      <c r="CY31" s="995"/>
      <c r="CZ31" s="995"/>
      <c r="DA31" s="996"/>
      <c r="DB31" s="994"/>
      <c r="DC31" s="995"/>
      <c r="DD31" s="995"/>
      <c r="DE31" s="995"/>
      <c r="DF31" s="996"/>
      <c r="DG31" s="994"/>
      <c r="DH31" s="995"/>
      <c r="DI31" s="995"/>
      <c r="DJ31" s="995"/>
      <c r="DK31" s="996"/>
      <c r="DL31" s="994"/>
      <c r="DM31" s="995"/>
      <c r="DN31" s="995"/>
      <c r="DO31" s="995"/>
      <c r="DP31" s="996"/>
      <c r="DQ31" s="994"/>
      <c r="DR31" s="995"/>
      <c r="DS31" s="995"/>
      <c r="DT31" s="995"/>
      <c r="DU31" s="996"/>
      <c r="DV31" s="997"/>
      <c r="DW31" s="998"/>
      <c r="DX31" s="998"/>
      <c r="DY31" s="998"/>
      <c r="DZ31" s="999"/>
      <c r="EA31" s="89"/>
    </row>
    <row r="32" spans="1:131" ht="26.25" customHeight="1" x14ac:dyDescent="0.2">
      <c r="A32" s="102">
        <v>5</v>
      </c>
      <c r="B32" s="1027" t="s">
        <v>343</v>
      </c>
      <c r="C32" s="1028"/>
      <c r="D32" s="1028"/>
      <c r="E32" s="1028"/>
      <c r="F32" s="1028"/>
      <c r="G32" s="1028"/>
      <c r="H32" s="1028"/>
      <c r="I32" s="1028"/>
      <c r="J32" s="1028"/>
      <c r="K32" s="1028"/>
      <c r="L32" s="1028"/>
      <c r="M32" s="1028"/>
      <c r="N32" s="1028"/>
      <c r="O32" s="1028"/>
      <c r="P32" s="1029"/>
      <c r="Q32" s="1035">
        <v>326</v>
      </c>
      <c r="R32" s="1036"/>
      <c r="S32" s="1036"/>
      <c r="T32" s="1036"/>
      <c r="U32" s="1036"/>
      <c r="V32" s="1036">
        <v>323</v>
      </c>
      <c r="W32" s="1036"/>
      <c r="X32" s="1036"/>
      <c r="Y32" s="1036"/>
      <c r="Z32" s="1036"/>
      <c r="AA32" s="1036">
        <v>3</v>
      </c>
      <c r="AB32" s="1036"/>
      <c r="AC32" s="1036"/>
      <c r="AD32" s="1036"/>
      <c r="AE32" s="1037"/>
      <c r="AF32" s="1032">
        <v>43</v>
      </c>
      <c r="AG32" s="1033"/>
      <c r="AH32" s="1033"/>
      <c r="AI32" s="1033"/>
      <c r="AJ32" s="1034"/>
      <c r="AK32" s="977">
        <v>108</v>
      </c>
      <c r="AL32" s="968"/>
      <c r="AM32" s="968"/>
      <c r="AN32" s="968"/>
      <c r="AO32" s="968"/>
      <c r="AP32" s="968">
        <v>889</v>
      </c>
      <c r="AQ32" s="968"/>
      <c r="AR32" s="968"/>
      <c r="AS32" s="968"/>
      <c r="AT32" s="968"/>
      <c r="AU32" s="968">
        <v>586</v>
      </c>
      <c r="AV32" s="968"/>
      <c r="AW32" s="968"/>
      <c r="AX32" s="968"/>
      <c r="AY32" s="968"/>
      <c r="AZ32" s="1038" t="s">
        <v>338</v>
      </c>
      <c r="BA32" s="1038"/>
      <c r="BB32" s="1038"/>
      <c r="BC32" s="1038"/>
      <c r="BD32" s="1038"/>
      <c r="BE32" s="969" t="s">
        <v>342</v>
      </c>
      <c r="BF32" s="969"/>
      <c r="BG32" s="969"/>
      <c r="BH32" s="969"/>
      <c r="BI32" s="970"/>
      <c r="BJ32" s="91"/>
      <c r="BK32" s="91"/>
      <c r="BL32" s="91"/>
      <c r="BM32" s="91"/>
      <c r="BN32" s="91"/>
      <c r="BO32" s="101"/>
      <c r="BP32" s="101"/>
      <c r="BQ32" s="98">
        <v>26</v>
      </c>
      <c r="BR32" s="99"/>
      <c r="BS32" s="997"/>
      <c r="BT32" s="998"/>
      <c r="BU32" s="998"/>
      <c r="BV32" s="998"/>
      <c r="BW32" s="998"/>
      <c r="BX32" s="998"/>
      <c r="BY32" s="998"/>
      <c r="BZ32" s="998"/>
      <c r="CA32" s="998"/>
      <c r="CB32" s="998"/>
      <c r="CC32" s="998"/>
      <c r="CD32" s="998"/>
      <c r="CE32" s="998"/>
      <c r="CF32" s="998"/>
      <c r="CG32" s="1013"/>
      <c r="CH32" s="994"/>
      <c r="CI32" s="995"/>
      <c r="CJ32" s="995"/>
      <c r="CK32" s="995"/>
      <c r="CL32" s="996"/>
      <c r="CM32" s="994"/>
      <c r="CN32" s="995"/>
      <c r="CO32" s="995"/>
      <c r="CP32" s="995"/>
      <c r="CQ32" s="996"/>
      <c r="CR32" s="994"/>
      <c r="CS32" s="995"/>
      <c r="CT32" s="995"/>
      <c r="CU32" s="995"/>
      <c r="CV32" s="996"/>
      <c r="CW32" s="994"/>
      <c r="CX32" s="995"/>
      <c r="CY32" s="995"/>
      <c r="CZ32" s="995"/>
      <c r="DA32" s="996"/>
      <c r="DB32" s="994"/>
      <c r="DC32" s="995"/>
      <c r="DD32" s="995"/>
      <c r="DE32" s="995"/>
      <c r="DF32" s="996"/>
      <c r="DG32" s="994"/>
      <c r="DH32" s="995"/>
      <c r="DI32" s="995"/>
      <c r="DJ32" s="995"/>
      <c r="DK32" s="996"/>
      <c r="DL32" s="994"/>
      <c r="DM32" s="995"/>
      <c r="DN32" s="995"/>
      <c r="DO32" s="995"/>
      <c r="DP32" s="996"/>
      <c r="DQ32" s="994"/>
      <c r="DR32" s="995"/>
      <c r="DS32" s="995"/>
      <c r="DT32" s="995"/>
      <c r="DU32" s="996"/>
      <c r="DV32" s="997"/>
      <c r="DW32" s="998"/>
      <c r="DX32" s="998"/>
      <c r="DY32" s="998"/>
      <c r="DZ32" s="999"/>
      <c r="EA32" s="89"/>
    </row>
    <row r="33" spans="1:131" ht="26.25" customHeight="1" x14ac:dyDescent="0.2">
      <c r="A33" s="102">
        <v>6</v>
      </c>
      <c r="B33" s="1027" t="s">
        <v>344</v>
      </c>
      <c r="C33" s="1028"/>
      <c r="D33" s="1028"/>
      <c r="E33" s="1028"/>
      <c r="F33" s="1028"/>
      <c r="G33" s="1028"/>
      <c r="H33" s="1028"/>
      <c r="I33" s="1028"/>
      <c r="J33" s="1028"/>
      <c r="K33" s="1028"/>
      <c r="L33" s="1028"/>
      <c r="M33" s="1028"/>
      <c r="N33" s="1028"/>
      <c r="O33" s="1028"/>
      <c r="P33" s="1029"/>
      <c r="Q33" s="1035">
        <v>1734</v>
      </c>
      <c r="R33" s="1036"/>
      <c r="S33" s="1036"/>
      <c r="T33" s="1036"/>
      <c r="U33" s="1036"/>
      <c r="V33" s="1036">
        <v>1490</v>
      </c>
      <c r="W33" s="1036"/>
      <c r="X33" s="1036"/>
      <c r="Y33" s="1036"/>
      <c r="Z33" s="1036"/>
      <c r="AA33" s="1036">
        <v>244</v>
      </c>
      <c r="AB33" s="1036"/>
      <c r="AC33" s="1036"/>
      <c r="AD33" s="1036"/>
      <c r="AE33" s="1037"/>
      <c r="AF33" s="1032">
        <v>775</v>
      </c>
      <c r="AG33" s="1033"/>
      <c r="AH33" s="1033"/>
      <c r="AI33" s="1033"/>
      <c r="AJ33" s="1034"/>
      <c r="AK33" s="977">
        <v>719</v>
      </c>
      <c r="AL33" s="968"/>
      <c r="AM33" s="968"/>
      <c r="AN33" s="968"/>
      <c r="AO33" s="968"/>
      <c r="AP33" s="968">
        <v>5732</v>
      </c>
      <c r="AQ33" s="968"/>
      <c r="AR33" s="968"/>
      <c r="AS33" s="968"/>
      <c r="AT33" s="968"/>
      <c r="AU33" s="968">
        <v>5405</v>
      </c>
      <c r="AV33" s="968"/>
      <c r="AW33" s="968"/>
      <c r="AX33" s="968"/>
      <c r="AY33" s="968"/>
      <c r="AZ33" s="1038" t="s">
        <v>338</v>
      </c>
      <c r="BA33" s="1038"/>
      <c r="BB33" s="1038"/>
      <c r="BC33" s="1038"/>
      <c r="BD33" s="1038"/>
      <c r="BE33" s="969" t="s">
        <v>342</v>
      </c>
      <c r="BF33" s="969"/>
      <c r="BG33" s="969"/>
      <c r="BH33" s="969"/>
      <c r="BI33" s="970"/>
      <c r="BJ33" s="91"/>
      <c r="BK33" s="91"/>
      <c r="BL33" s="91"/>
      <c r="BM33" s="91"/>
      <c r="BN33" s="91"/>
      <c r="BO33" s="101"/>
      <c r="BP33" s="101"/>
      <c r="BQ33" s="98">
        <v>27</v>
      </c>
      <c r="BR33" s="99"/>
      <c r="BS33" s="997"/>
      <c r="BT33" s="998"/>
      <c r="BU33" s="998"/>
      <c r="BV33" s="998"/>
      <c r="BW33" s="998"/>
      <c r="BX33" s="998"/>
      <c r="BY33" s="998"/>
      <c r="BZ33" s="998"/>
      <c r="CA33" s="998"/>
      <c r="CB33" s="998"/>
      <c r="CC33" s="998"/>
      <c r="CD33" s="998"/>
      <c r="CE33" s="998"/>
      <c r="CF33" s="998"/>
      <c r="CG33" s="1013"/>
      <c r="CH33" s="994"/>
      <c r="CI33" s="995"/>
      <c r="CJ33" s="995"/>
      <c r="CK33" s="995"/>
      <c r="CL33" s="996"/>
      <c r="CM33" s="994"/>
      <c r="CN33" s="995"/>
      <c r="CO33" s="995"/>
      <c r="CP33" s="995"/>
      <c r="CQ33" s="996"/>
      <c r="CR33" s="994"/>
      <c r="CS33" s="995"/>
      <c r="CT33" s="995"/>
      <c r="CU33" s="995"/>
      <c r="CV33" s="996"/>
      <c r="CW33" s="994"/>
      <c r="CX33" s="995"/>
      <c r="CY33" s="995"/>
      <c r="CZ33" s="995"/>
      <c r="DA33" s="996"/>
      <c r="DB33" s="994"/>
      <c r="DC33" s="995"/>
      <c r="DD33" s="995"/>
      <c r="DE33" s="995"/>
      <c r="DF33" s="996"/>
      <c r="DG33" s="994"/>
      <c r="DH33" s="995"/>
      <c r="DI33" s="995"/>
      <c r="DJ33" s="995"/>
      <c r="DK33" s="996"/>
      <c r="DL33" s="994"/>
      <c r="DM33" s="995"/>
      <c r="DN33" s="995"/>
      <c r="DO33" s="995"/>
      <c r="DP33" s="996"/>
      <c r="DQ33" s="994"/>
      <c r="DR33" s="995"/>
      <c r="DS33" s="995"/>
      <c r="DT33" s="995"/>
      <c r="DU33" s="996"/>
      <c r="DV33" s="997"/>
      <c r="DW33" s="998"/>
      <c r="DX33" s="998"/>
      <c r="DY33" s="998"/>
      <c r="DZ33" s="999"/>
      <c r="EA33" s="89"/>
    </row>
    <row r="34" spans="1:131" ht="26.25" customHeight="1" x14ac:dyDescent="0.2">
      <c r="A34" s="102">
        <v>7</v>
      </c>
      <c r="B34" s="1027"/>
      <c r="C34" s="1028"/>
      <c r="D34" s="1028"/>
      <c r="E34" s="1028"/>
      <c r="F34" s="1028"/>
      <c r="G34" s="1028"/>
      <c r="H34" s="1028"/>
      <c r="I34" s="1028"/>
      <c r="J34" s="1028"/>
      <c r="K34" s="1028"/>
      <c r="L34" s="1028"/>
      <c r="M34" s="1028"/>
      <c r="N34" s="1028"/>
      <c r="O34" s="1028"/>
      <c r="P34" s="1029"/>
      <c r="Q34" s="1035"/>
      <c r="R34" s="1036"/>
      <c r="S34" s="1036"/>
      <c r="T34" s="1036"/>
      <c r="U34" s="1036"/>
      <c r="V34" s="1036"/>
      <c r="W34" s="1036"/>
      <c r="X34" s="1036"/>
      <c r="Y34" s="1036"/>
      <c r="Z34" s="1036"/>
      <c r="AA34" s="1036"/>
      <c r="AB34" s="1036"/>
      <c r="AC34" s="1036"/>
      <c r="AD34" s="1036"/>
      <c r="AE34" s="1037"/>
      <c r="AF34" s="1032"/>
      <c r="AG34" s="1033"/>
      <c r="AH34" s="1033"/>
      <c r="AI34" s="1033"/>
      <c r="AJ34" s="1034"/>
      <c r="AK34" s="977"/>
      <c r="AL34" s="968"/>
      <c r="AM34" s="968"/>
      <c r="AN34" s="968"/>
      <c r="AO34" s="968"/>
      <c r="AP34" s="968"/>
      <c r="AQ34" s="968"/>
      <c r="AR34" s="968"/>
      <c r="AS34" s="968"/>
      <c r="AT34" s="968"/>
      <c r="AU34" s="968"/>
      <c r="AV34" s="968"/>
      <c r="AW34" s="968"/>
      <c r="AX34" s="968"/>
      <c r="AY34" s="968"/>
      <c r="AZ34" s="1038"/>
      <c r="BA34" s="1038"/>
      <c r="BB34" s="1038"/>
      <c r="BC34" s="1038"/>
      <c r="BD34" s="1038"/>
      <c r="BE34" s="969"/>
      <c r="BF34" s="969"/>
      <c r="BG34" s="969"/>
      <c r="BH34" s="969"/>
      <c r="BI34" s="970"/>
      <c r="BJ34" s="91"/>
      <c r="BK34" s="91"/>
      <c r="BL34" s="91"/>
      <c r="BM34" s="91"/>
      <c r="BN34" s="91"/>
      <c r="BO34" s="101"/>
      <c r="BP34" s="101"/>
      <c r="BQ34" s="98">
        <v>28</v>
      </c>
      <c r="BR34" s="99"/>
      <c r="BS34" s="997"/>
      <c r="BT34" s="998"/>
      <c r="BU34" s="998"/>
      <c r="BV34" s="998"/>
      <c r="BW34" s="998"/>
      <c r="BX34" s="998"/>
      <c r="BY34" s="998"/>
      <c r="BZ34" s="998"/>
      <c r="CA34" s="998"/>
      <c r="CB34" s="998"/>
      <c r="CC34" s="998"/>
      <c r="CD34" s="998"/>
      <c r="CE34" s="998"/>
      <c r="CF34" s="998"/>
      <c r="CG34" s="1013"/>
      <c r="CH34" s="994"/>
      <c r="CI34" s="995"/>
      <c r="CJ34" s="995"/>
      <c r="CK34" s="995"/>
      <c r="CL34" s="996"/>
      <c r="CM34" s="994"/>
      <c r="CN34" s="995"/>
      <c r="CO34" s="995"/>
      <c r="CP34" s="995"/>
      <c r="CQ34" s="996"/>
      <c r="CR34" s="994"/>
      <c r="CS34" s="995"/>
      <c r="CT34" s="995"/>
      <c r="CU34" s="995"/>
      <c r="CV34" s="996"/>
      <c r="CW34" s="994"/>
      <c r="CX34" s="995"/>
      <c r="CY34" s="995"/>
      <c r="CZ34" s="995"/>
      <c r="DA34" s="996"/>
      <c r="DB34" s="994"/>
      <c r="DC34" s="995"/>
      <c r="DD34" s="995"/>
      <c r="DE34" s="995"/>
      <c r="DF34" s="996"/>
      <c r="DG34" s="994"/>
      <c r="DH34" s="995"/>
      <c r="DI34" s="995"/>
      <c r="DJ34" s="995"/>
      <c r="DK34" s="996"/>
      <c r="DL34" s="994"/>
      <c r="DM34" s="995"/>
      <c r="DN34" s="995"/>
      <c r="DO34" s="995"/>
      <c r="DP34" s="996"/>
      <c r="DQ34" s="994"/>
      <c r="DR34" s="995"/>
      <c r="DS34" s="995"/>
      <c r="DT34" s="995"/>
      <c r="DU34" s="996"/>
      <c r="DV34" s="997"/>
      <c r="DW34" s="998"/>
      <c r="DX34" s="998"/>
      <c r="DY34" s="998"/>
      <c r="DZ34" s="999"/>
      <c r="EA34" s="89"/>
    </row>
    <row r="35" spans="1:131" ht="26.25" customHeight="1" x14ac:dyDescent="0.2">
      <c r="A35" s="102">
        <v>8</v>
      </c>
      <c r="B35" s="1027"/>
      <c r="C35" s="1028"/>
      <c r="D35" s="1028"/>
      <c r="E35" s="1028"/>
      <c r="F35" s="1028"/>
      <c r="G35" s="1028"/>
      <c r="H35" s="1028"/>
      <c r="I35" s="1028"/>
      <c r="J35" s="1028"/>
      <c r="K35" s="1028"/>
      <c r="L35" s="1028"/>
      <c r="M35" s="1028"/>
      <c r="N35" s="1028"/>
      <c r="O35" s="1028"/>
      <c r="P35" s="1029"/>
      <c r="Q35" s="1035"/>
      <c r="R35" s="1036"/>
      <c r="S35" s="1036"/>
      <c r="T35" s="1036"/>
      <c r="U35" s="1036"/>
      <c r="V35" s="1036"/>
      <c r="W35" s="1036"/>
      <c r="X35" s="1036"/>
      <c r="Y35" s="1036"/>
      <c r="Z35" s="1036"/>
      <c r="AA35" s="1036"/>
      <c r="AB35" s="1036"/>
      <c r="AC35" s="1036"/>
      <c r="AD35" s="1036"/>
      <c r="AE35" s="1037"/>
      <c r="AF35" s="1032"/>
      <c r="AG35" s="1033"/>
      <c r="AH35" s="1033"/>
      <c r="AI35" s="1033"/>
      <c r="AJ35" s="1034"/>
      <c r="AK35" s="977"/>
      <c r="AL35" s="968"/>
      <c r="AM35" s="968"/>
      <c r="AN35" s="968"/>
      <c r="AO35" s="968"/>
      <c r="AP35" s="968"/>
      <c r="AQ35" s="968"/>
      <c r="AR35" s="968"/>
      <c r="AS35" s="968"/>
      <c r="AT35" s="968"/>
      <c r="AU35" s="968"/>
      <c r="AV35" s="968"/>
      <c r="AW35" s="968"/>
      <c r="AX35" s="968"/>
      <c r="AY35" s="968"/>
      <c r="AZ35" s="1038"/>
      <c r="BA35" s="1038"/>
      <c r="BB35" s="1038"/>
      <c r="BC35" s="1038"/>
      <c r="BD35" s="1038"/>
      <c r="BE35" s="969"/>
      <c r="BF35" s="969"/>
      <c r="BG35" s="969"/>
      <c r="BH35" s="969"/>
      <c r="BI35" s="970"/>
      <c r="BJ35" s="91"/>
      <c r="BK35" s="91"/>
      <c r="BL35" s="91"/>
      <c r="BM35" s="91"/>
      <c r="BN35" s="91"/>
      <c r="BO35" s="101"/>
      <c r="BP35" s="101"/>
      <c r="BQ35" s="98">
        <v>29</v>
      </c>
      <c r="BR35" s="99"/>
      <c r="BS35" s="997"/>
      <c r="BT35" s="998"/>
      <c r="BU35" s="998"/>
      <c r="BV35" s="998"/>
      <c r="BW35" s="998"/>
      <c r="BX35" s="998"/>
      <c r="BY35" s="998"/>
      <c r="BZ35" s="998"/>
      <c r="CA35" s="998"/>
      <c r="CB35" s="998"/>
      <c r="CC35" s="998"/>
      <c r="CD35" s="998"/>
      <c r="CE35" s="998"/>
      <c r="CF35" s="998"/>
      <c r="CG35" s="1013"/>
      <c r="CH35" s="994"/>
      <c r="CI35" s="995"/>
      <c r="CJ35" s="995"/>
      <c r="CK35" s="995"/>
      <c r="CL35" s="996"/>
      <c r="CM35" s="994"/>
      <c r="CN35" s="995"/>
      <c r="CO35" s="995"/>
      <c r="CP35" s="995"/>
      <c r="CQ35" s="996"/>
      <c r="CR35" s="994"/>
      <c r="CS35" s="995"/>
      <c r="CT35" s="995"/>
      <c r="CU35" s="995"/>
      <c r="CV35" s="996"/>
      <c r="CW35" s="994"/>
      <c r="CX35" s="995"/>
      <c r="CY35" s="995"/>
      <c r="CZ35" s="995"/>
      <c r="DA35" s="996"/>
      <c r="DB35" s="994"/>
      <c r="DC35" s="995"/>
      <c r="DD35" s="995"/>
      <c r="DE35" s="995"/>
      <c r="DF35" s="996"/>
      <c r="DG35" s="994"/>
      <c r="DH35" s="995"/>
      <c r="DI35" s="995"/>
      <c r="DJ35" s="995"/>
      <c r="DK35" s="996"/>
      <c r="DL35" s="994"/>
      <c r="DM35" s="995"/>
      <c r="DN35" s="995"/>
      <c r="DO35" s="995"/>
      <c r="DP35" s="996"/>
      <c r="DQ35" s="994"/>
      <c r="DR35" s="995"/>
      <c r="DS35" s="995"/>
      <c r="DT35" s="995"/>
      <c r="DU35" s="996"/>
      <c r="DV35" s="997"/>
      <c r="DW35" s="998"/>
      <c r="DX35" s="998"/>
      <c r="DY35" s="998"/>
      <c r="DZ35" s="999"/>
      <c r="EA35" s="89"/>
    </row>
    <row r="36" spans="1:131" ht="26.25" customHeight="1" x14ac:dyDescent="0.2">
      <c r="A36" s="102">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7"/>
      <c r="AL36" s="968"/>
      <c r="AM36" s="968"/>
      <c r="AN36" s="968"/>
      <c r="AO36" s="968"/>
      <c r="AP36" s="968"/>
      <c r="AQ36" s="968"/>
      <c r="AR36" s="968"/>
      <c r="AS36" s="968"/>
      <c r="AT36" s="968"/>
      <c r="AU36" s="968"/>
      <c r="AV36" s="968"/>
      <c r="AW36" s="968"/>
      <c r="AX36" s="968"/>
      <c r="AY36" s="968"/>
      <c r="AZ36" s="1038"/>
      <c r="BA36" s="1038"/>
      <c r="BB36" s="1038"/>
      <c r="BC36" s="1038"/>
      <c r="BD36" s="1038"/>
      <c r="BE36" s="969"/>
      <c r="BF36" s="969"/>
      <c r="BG36" s="969"/>
      <c r="BH36" s="969"/>
      <c r="BI36" s="970"/>
      <c r="BJ36" s="91"/>
      <c r="BK36" s="91"/>
      <c r="BL36" s="91"/>
      <c r="BM36" s="91"/>
      <c r="BN36" s="91"/>
      <c r="BO36" s="101"/>
      <c r="BP36" s="101"/>
      <c r="BQ36" s="98">
        <v>30</v>
      </c>
      <c r="BR36" s="99"/>
      <c r="BS36" s="997"/>
      <c r="BT36" s="998"/>
      <c r="BU36" s="998"/>
      <c r="BV36" s="998"/>
      <c r="BW36" s="998"/>
      <c r="BX36" s="998"/>
      <c r="BY36" s="998"/>
      <c r="BZ36" s="998"/>
      <c r="CA36" s="998"/>
      <c r="CB36" s="998"/>
      <c r="CC36" s="998"/>
      <c r="CD36" s="998"/>
      <c r="CE36" s="998"/>
      <c r="CF36" s="998"/>
      <c r="CG36" s="1013"/>
      <c r="CH36" s="994"/>
      <c r="CI36" s="995"/>
      <c r="CJ36" s="995"/>
      <c r="CK36" s="995"/>
      <c r="CL36" s="996"/>
      <c r="CM36" s="994"/>
      <c r="CN36" s="995"/>
      <c r="CO36" s="995"/>
      <c r="CP36" s="995"/>
      <c r="CQ36" s="996"/>
      <c r="CR36" s="994"/>
      <c r="CS36" s="995"/>
      <c r="CT36" s="995"/>
      <c r="CU36" s="995"/>
      <c r="CV36" s="996"/>
      <c r="CW36" s="994"/>
      <c r="CX36" s="995"/>
      <c r="CY36" s="995"/>
      <c r="CZ36" s="995"/>
      <c r="DA36" s="996"/>
      <c r="DB36" s="994"/>
      <c r="DC36" s="995"/>
      <c r="DD36" s="995"/>
      <c r="DE36" s="995"/>
      <c r="DF36" s="996"/>
      <c r="DG36" s="994"/>
      <c r="DH36" s="995"/>
      <c r="DI36" s="995"/>
      <c r="DJ36" s="995"/>
      <c r="DK36" s="996"/>
      <c r="DL36" s="994"/>
      <c r="DM36" s="995"/>
      <c r="DN36" s="995"/>
      <c r="DO36" s="995"/>
      <c r="DP36" s="996"/>
      <c r="DQ36" s="994"/>
      <c r="DR36" s="995"/>
      <c r="DS36" s="995"/>
      <c r="DT36" s="995"/>
      <c r="DU36" s="996"/>
      <c r="DV36" s="997"/>
      <c r="DW36" s="998"/>
      <c r="DX36" s="998"/>
      <c r="DY36" s="998"/>
      <c r="DZ36" s="999"/>
      <c r="EA36" s="89"/>
    </row>
    <row r="37" spans="1:131" ht="26.25" customHeight="1" x14ac:dyDescent="0.2">
      <c r="A37" s="102">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8"/>
      <c r="AM37" s="968"/>
      <c r="AN37" s="968"/>
      <c r="AO37" s="968"/>
      <c r="AP37" s="968"/>
      <c r="AQ37" s="968"/>
      <c r="AR37" s="968"/>
      <c r="AS37" s="968"/>
      <c r="AT37" s="968"/>
      <c r="AU37" s="968"/>
      <c r="AV37" s="968"/>
      <c r="AW37" s="968"/>
      <c r="AX37" s="968"/>
      <c r="AY37" s="968"/>
      <c r="AZ37" s="1038"/>
      <c r="BA37" s="1038"/>
      <c r="BB37" s="1038"/>
      <c r="BC37" s="1038"/>
      <c r="BD37" s="1038"/>
      <c r="BE37" s="969"/>
      <c r="BF37" s="969"/>
      <c r="BG37" s="969"/>
      <c r="BH37" s="969"/>
      <c r="BI37" s="970"/>
      <c r="BJ37" s="91"/>
      <c r="BK37" s="91"/>
      <c r="BL37" s="91"/>
      <c r="BM37" s="91"/>
      <c r="BN37" s="91"/>
      <c r="BO37" s="101"/>
      <c r="BP37" s="101"/>
      <c r="BQ37" s="98">
        <v>31</v>
      </c>
      <c r="BR37" s="99"/>
      <c r="BS37" s="997"/>
      <c r="BT37" s="998"/>
      <c r="BU37" s="998"/>
      <c r="BV37" s="998"/>
      <c r="BW37" s="998"/>
      <c r="BX37" s="998"/>
      <c r="BY37" s="998"/>
      <c r="BZ37" s="998"/>
      <c r="CA37" s="998"/>
      <c r="CB37" s="998"/>
      <c r="CC37" s="998"/>
      <c r="CD37" s="998"/>
      <c r="CE37" s="998"/>
      <c r="CF37" s="998"/>
      <c r="CG37" s="1013"/>
      <c r="CH37" s="994"/>
      <c r="CI37" s="995"/>
      <c r="CJ37" s="995"/>
      <c r="CK37" s="995"/>
      <c r="CL37" s="996"/>
      <c r="CM37" s="994"/>
      <c r="CN37" s="995"/>
      <c r="CO37" s="995"/>
      <c r="CP37" s="995"/>
      <c r="CQ37" s="996"/>
      <c r="CR37" s="994"/>
      <c r="CS37" s="995"/>
      <c r="CT37" s="995"/>
      <c r="CU37" s="995"/>
      <c r="CV37" s="996"/>
      <c r="CW37" s="994"/>
      <c r="CX37" s="995"/>
      <c r="CY37" s="995"/>
      <c r="CZ37" s="995"/>
      <c r="DA37" s="996"/>
      <c r="DB37" s="994"/>
      <c r="DC37" s="995"/>
      <c r="DD37" s="995"/>
      <c r="DE37" s="995"/>
      <c r="DF37" s="996"/>
      <c r="DG37" s="994"/>
      <c r="DH37" s="995"/>
      <c r="DI37" s="995"/>
      <c r="DJ37" s="995"/>
      <c r="DK37" s="996"/>
      <c r="DL37" s="994"/>
      <c r="DM37" s="995"/>
      <c r="DN37" s="995"/>
      <c r="DO37" s="995"/>
      <c r="DP37" s="996"/>
      <c r="DQ37" s="994"/>
      <c r="DR37" s="995"/>
      <c r="DS37" s="995"/>
      <c r="DT37" s="995"/>
      <c r="DU37" s="996"/>
      <c r="DV37" s="997"/>
      <c r="DW37" s="998"/>
      <c r="DX37" s="998"/>
      <c r="DY37" s="998"/>
      <c r="DZ37" s="999"/>
      <c r="EA37" s="89"/>
    </row>
    <row r="38" spans="1:131" ht="26.25" customHeight="1" x14ac:dyDescent="0.2">
      <c r="A38" s="102">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8"/>
      <c r="AM38" s="968"/>
      <c r="AN38" s="968"/>
      <c r="AO38" s="968"/>
      <c r="AP38" s="968"/>
      <c r="AQ38" s="968"/>
      <c r="AR38" s="968"/>
      <c r="AS38" s="968"/>
      <c r="AT38" s="968"/>
      <c r="AU38" s="968"/>
      <c r="AV38" s="968"/>
      <c r="AW38" s="968"/>
      <c r="AX38" s="968"/>
      <c r="AY38" s="968"/>
      <c r="AZ38" s="1038"/>
      <c r="BA38" s="1038"/>
      <c r="BB38" s="1038"/>
      <c r="BC38" s="1038"/>
      <c r="BD38" s="1038"/>
      <c r="BE38" s="969"/>
      <c r="BF38" s="969"/>
      <c r="BG38" s="969"/>
      <c r="BH38" s="969"/>
      <c r="BI38" s="970"/>
      <c r="BJ38" s="91"/>
      <c r="BK38" s="91"/>
      <c r="BL38" s="91"/>
      <c r="BM38" s="91"/>
      <c r="BN38" s="91"/>
      <c r="BO38" s="101"/>
      <c r="BP38" s="101"/>
      <c r="BQ38" s="98">
        <v>32</v>
      </c>
      <c r="BR38" s="99"/>
      <c r="BS38" s="997"/>
      <c r="BT38" s="998"/>
      <c r="BU38" s="998"/>
      <c r="BV38" s="998"/>
      <c r="BW38" s="998"/>
      <c r="BX38" s="998"/>
      <c r="BY38" s="998"/>
      <c r="BZ38" s="998"/>
      <c r="CA38" s="998"/>
      <c r="CB38" s="998"/>
      <c r="CC38" s="998"/>
      <c r="CD38" s="998"/>
      <c r="CE38" s="998"/>
      <c r="CF38" s="998"/>
      <c r="CG38" s="1013"/>
      <c r="CH38" s="994"/>
      <c r="CI38" s="995"/>
      <c r="CJ38" s="995"/>
      <c r="CK38" s="995"/>
      <c r="CL38" s="996"/>
      <c r="CM38" s="994"/>
      <c r="CN38" s="995"/>
      <c r="CO38" s="995"/>
      <c r="CP38" s="995"/>
      <c r="CQ38" s="996"/>
      <c r="CR38" s="994"/>
      <c r="CS38" s="995"/>
      <c r="CT38" s="995"/>
      <c r="CU38" s="995"/>
      <c r="CV38" s="996"/>
      <c r="CW38" s="994"/>
      <c r="CX38" s="995"/>
      <c r="CY38" s="995"/>
      <c r="CZ38" s="995"/>
      <c r="DA38" s="996"/>
      <c r="DB38" s="994"/>
      <c r="DC38" s="995"/>
      <c r="DD38" s="995"/>
      <c r="DE38" s="995"/>
      <c r="DF38" s="996"/>
      <c r="DG38" s="994"/>
      <c r="DH38" s="995"/>
      <c r="DI38" s="995"/>
      <c r="DJ38" s="995"/>
      <c r="DK38" s="996"/>
      <c r="DL38" s="994"/>
      <c r="DM38" s="995"/>
      <c r="DN38" s="995"/>
      <c r="DO38" s="995"/>
      <c r="DP38" s="996"/>
      <c r="DQ38" s="994"/>
      <c r="DR38" s="995"/>
      <c r="DS38" s="995"/>
      <c r="DT38" s="995"/>
      <c r="DU38" s="996"/>
      <c r="DV38" s="997"/>
      <c r="DW38" s="998"/>
      <c r="DX38" s="998"/>
      <c r="DY38" s="998"/>
      <c r="DZ38" s="999"/>
      <c r="EA38" s="89"/>
    </row>
    <row r="39" spans="1:131" ht="26.25" customHeight="1" x14ac:dyDescent="0.2">
      <c r="A39" s="102">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1"/>
      <c r="BP39" s="101"/>
      <c r="BQ39" s="98">
        <v>33</v>
      </c>
      <c r="BR39" s="99"/>
      <c r="BS39" s="997"/>
      <c r="BT39" s="998"/>
      <c r="BU39" s="998"/>
      <c r="BV39" s="998"/>
      <c r="BW39" s="998"/>
      <c r="BX39" s="998"/>
      <c r="BY39" s="998"/>
      <c r="BZ39" s="998"/>
      <c r="CA39" s="998"/>
      <c r="CB39" s="998"/>
      <c r="CC39" s="998"/>
      <c r="CD39" s="998"/>
      <c r="CE39" s="998"/>
      <c r="CF39" s="998"/>
      <c r="CG39" s="1013"/>
      <c r="CH39" s="994"/>
      <c r="CI39" s="995"/>
      <c r="CJ39" s="995"/>
      <c r="CK39" s="995"/>
      <c r="CL39" s="996"/>
      <c r="CM39" s="994"/>
      <c r="CN39" s="995"/>
      <c r="CO39" s="995"/>
      <c r="CP39" s="995"/>
      <c r="CQ39" s="996"/>
      <c r="CR39" s="994"/>
      <c r="CS39" s="995"/>
      <c r="CT39" s="995"/>
      <c r="CU39" s="995"/>
      <c r="CV39" s="996"/>
      <c r="CW39" s="994"/>
      <c r="CX39" s="995"/>
      <c r="CY39" s="995"/>
      <c r="CZ39" s="995"/>
      <c r="DA39" s="996"/>
      <c r="DB39" s="994"/>
      <c r="DC39" s="995"/>
      <c r="DD39" s="995"/>
      <c r="DE39" s="995"/>
      <c r="DF39" s="996"/>
      <c r="DG39" s="994"/>
      <c r="DH39" s="995"/>
      <c r="DI39" s="995"/>
      <c r="DJ39" s="995"/>
      <c r="DK39" s="996"/>
      <c r="DL39" s="994"/>
      <c r="DM39" s="995"/>
      <c r="DN39" s="995"/>
      <c r="DO39" s="995"/>
      <c r="DP39" s="996"/>
      <c r="DQ39" s="994"/>
      <c r="DR39" s="995"/>
      <c r="DS39" s="995"/>
      <c r="DT39" s="995"/>
      <c r="DU39" s="996"/>
      <c r="DV39" s="997"/>
      <c r="DW39" s="998"/>
      <c r="DX39" s="998"/>
      <c r="DY39" s="998"/>
      <c r="DZ39" s="999"/>
      <c r="EA39" s="89"/>
    </row>
    <row r="40" spans="1:131" ht="26.25" customHeight="1" x14ac:dyDescent="0.2">
      <c r="A40" s="98">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1"/>
      <c r="BP40" s="101"/>
      <c r="BQ40" s="98">
        <v>34</v>
      </c>
      <c r="BR40" s="99"/>
      <c r="BS40" s="997"/>
      <c r="BT40" s="998"/>
      <c r="BU40" s="998"/>
      <c r="BV40" s="998"/>
      <c r="BW40" s="998"/>
      <c r="BX40" s="998"/>
      <c r="BY40" s="998"/>
      <c r="BZ40" s="998"/>
      <c r="CA40" s="998"/>
      <c r="CB40" s="998"/>
      <c r="CC40" s="998"/>
      <c r="CD40" s="998"/>
      <c r="CE40" s="998"/>
      <c r="CF40" s="998"/>
      <c r="CG40" s="1013"/>
      <c r="CH40" s="994"/>
      <c r="CI40" s="995"/>
      <c r="CJ40" s="995"/>
      <c r="CK40" s="995"/>
      <c r="CL40" s="996"/>
      <c r="CM40" s="994"/>
      <c r="CN40" s="995"/>
      <c r="CO40" s="995"/>
      <c r="CP40" s="995"/>
      <c r="CQ40" s="996"/>
      <c r="CR40" s="994"/>
      <c r="CS40" s="995"/>
      <c r="CT40" s="995"/>
      <c r="CU40" s="995"/>
      <c r="CV40" s="996"/>
      <c r="CW40" s="994"/>
      <c r="CX40" s="995"/>
      <c r="CY40" s="995"/>
      <c r="CZ40" s="995"/>
      <c r="DA40" s="996"/>
      <c r="DB40" s="994"/>
      <c r="DC40" s="995"/>
      <c r="DD40" s="995"/>
      <c r="DE40" s="995"/>
      <c r="DF40" s="996"/>
      <c r="DG40" s="994"/>
      <c r="DH40" s="995"/>
      <c r="DI40" s="995"/>
      <c r="DJ40" s="995"/>
      <c r="DK40" s="996"/>
      <c r="DL40" s="994"/>
      <c r="DM40" s="995"/>
      <c r="DN40" s="995"/>
      <c r="DO40" s="995"/>
      <c r="DP40" s="996"/>
      <c r="DQ40" s="994"/>
      <c r="DR40" s="995"/>
      <c r="DS40" s="995"/>
      <c r="DT40" s="995"/>
      <c r="DU40" s="996"/>
      <c r="DV40" s="997"/>
      <c r="DW40" s="998"/>
      <c r="DX40" s="998"/>
      <c r="DY40" s="998"/>
      <c r="DZ40" s="999"/>
      <c r="EA40" s="89"/>
    </row>
    <row r="41" spans="1:131" ht="26.25" customHeight="1" x14ac:dyDescent="0.2">
      <c r="A41" s="98">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1"/>
      <c r="BP41" s="101"/>
      <c r="BQ41" s="98">
        <v>35</v>
      </c>
      <c r="BR41" s="99"/>
      <c r="BS41" s="997"/>
      <c r="BT41" s="998"/>
      <c r="BU41" s="998"/>
      <c r="BV41" s="998"/>
      <c r="BW41" s="998"/>
      <c r="BX41" s="998"/>
      <c r="BY41" s="998"/>
      <c r="BZ41" s="998"/>
      <c r="CA41" s="998"/>
      <c r="CB41" s="998"/>
      <c r="CC41" s="998"/>
      <c r="CD41" s="998"/>
      <c r="CE41" s="998"/>
      <c r="CF41" s="998"/>
      <c r="CG41" s="1013"/>
      <c r="CH41" s="994"/>
      <c r="CI41" s="995"/>
      <c r="CJ41" s="995"/>
      <c r="CK41" s="995"/>
      <c r="CL41" s="996"/>
      <c r="CM41" s="994"/>
      <c r="CN41" s="995"/>
      <c r="CO41" s="995"/>
      <c r="CP41" s="995"/>
      <c r="CQ41" s="996"/>
      <c r="CR41" s="994"/>
      <c r="CS41" s="995"/>
      <c r="CT41" s="995"/>
      <c r="CU41" s="995"/>
      <c r="CV41" s="996"/>
      <c r="CW41" s="994"/>
      <c r="CX41" s="995"/>
      <c r="CY41" s="995"/>
      <c r="CZ41" s="995"/>
      <c r="DA41" s="996"/>
      <c r="DB41" s="994"/>
      <c r="DC41" s="995"/>
      <c r="DD41" s="995"/>
      <c r="DE41" s="995"/>
      <c r="DF41" s="996"/>
      <c r="DG41" s="994"/>
      <c r="DH41" s="995"/>
      <c r="DI41" s="995"/>
      <c r="DJ41" s="995"/>
      <c r="DK41" s="996"/>
      <c r="DL41" s="994"/>
      <c r="DM41" s="995"/>
      <c r="DN41" s="995"/>
      <c r="DO41" s="995"/>
      <c r="DP41" s="996"/>
      <c r="DQ41" s="994"/>
      <c r="DR41" s="995"/>
      <c r="DS41" s="995"/>
      <c r="DT41" s="995"/>
      <c r="DU41" s="996"/>
      <c r="DV41" s="997"/>
      <c r="DW41" s="998"/>
      <c r="DX41" s="998"/>
      <c r="DY41" s="998"/>
      <c r="DZ41" s="999"/>
      <c r="EA41" s="89"/>
    </row>
    <row r="42" spans="1:131" ht="26.25" customHeight="1" x14ac:dyDescent="0.2">
      <c r="A42" s="98">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1"/>
      <c r="BP42" s="101"/>
      <c r="BQ42" s="98">
        <v>36</v>
      </c>
      <c r="BR42" s="99"/>
      <c r="BS42" s="997"/>
      <c r="BT42" s="998"/>
      <c r="BU42" s="998"/>
      <c r="BV42" s="998"/>
      <c r="BW42" s="998"/>
      <c r="BX42" s="998"/>
      <c r="BY42" s="998"/>
      <c r="BZ42" s="998"/>
      <c r="CA42" s="998"/>
      <c r="CB42" s="998"/>
      <c r="CC42" s="998"/>
      <c r="CD42" s="998"/>
      <c r="CE42" s="998"/>
      <c r="CF42" s="998"/>
      <c r="CG42" s="1013"/>
      <c r="CH42" s="994"/>
      <c r="CI42" s="995"/>
      <c r="CJ42" s="995"/>
      <c r="CK42" s="995"/>
      <c r="CL42" s="996"/>
      <c r="CM42" s="994"/>
      <c r="CN42" s="995"/>
      <c r="CO42" s="995"/>
      <c r="CP42" s="995"/>
      <c r="CQ42" s="996"/>
      <c r="CR42" s="994"/>
      <c r="CS42" s="995"/>
      <c r="CT42" s="995"/>
      <c r="CU42" s="995"/>
      <c r="CV42" s="996"/>
      <c r="CW42" s="994"/>
      <c r="CX42" s="995"/>
      <c r="CY42" s="995"/>
      <c r="CZ42" s="995"/>
      <c r="DA42" s="996"/>
      <c r="DB42" s="994"/>
      <c r="DC42" s="995"/>
      <c r="DD42" s="995"/>
      <c r="DE42" s="995"/>
      <c r="DF42" s="996"/>
      <c r="DG42" s="994"/>
      <c r="DH42" s="995"/>
      <c r="DI42" s="995"/>
      <c r="DJ42" s="995"/>
      <c r="DK42" s="996"/>
      <c r="DL42" s="994"/>
      <c r="DM42" s="995"/>
      <c r="DN42" s="995"/>
      <c r="DO42" s="995"/>
      <c r="DP42" s="996"/>
      <c r="DQ42" s="994"/>
      <c r="DR42" s="995"/>
      <c r="DS42" s="995"/>
      <c r="DT42" s="995"/>
      <c r="DU42" s="996"/>
      <c r="DV42" s="997"/>
      <c r="DW42" s="998"/>
      <c r="DX42" s="998"/>
      <c r="DY42" s="998"/>
      <c r="DZ42" s="999"/>
      <c r="EA42" s="89"/>
    </row>
    <row r="43" spans="1:131" ht="26.25" customHeight="1" x14ac:dyDescent="0.2">
      <c r="A43" s="98">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1"/>
      <c r="BP43" s="101"/>
      <c r="BQ43" s="98">
        <v>37</v>
      </c>
      <c r="BR43" s="99"/>
      <c r="BS43" s="997"/>
      <c r="BT43" s="998"/>
      <c r="BU43" s="998"/>
      <c r="BV43" s="998"/>
      <c r="BW43" s="998"/>
      <c r="BX43" s="998"/>
      <c r="BY43" s="998"/>
      <c r="BZ43" s="998"/>
      <c r="CA43" s="998"/>
      <c r="CB43" s="998"/>
      <c r="CC43" s="998"/>
      <c r="CD43" s="998"/>
      <c r="CE43" s="998"/>
      <c r="CF43" s="998"/>
      <c r="CG43" s="1013"/>
      <c r="CH43" s="994"/>
      <c r="CI43" s="995"/>
      <c r="CJ43" s="995"/>
      <c r="CK43" s="995"/>
      <c r="CL43" s="996"/>
      <c r="CM43" s="994"/>
      <c r="CN43" s="995"/>
      <c r="CO43" s="995"/>
      <c r="CP43" s="995"/>
      <c r="CQ43" s="996"/>
      <c r="CR43" s="994"/>
      <c r="CS43" s="995"/>
      <c r="CT43" s="995"/>
      <c r="CU43" s="995"/>
      <c r="CV43" s="996"/>
      <c r="CW43" s="994"/>
      <c r="CX43" s="995"/>
      <c r="CY43" s="995"/>
      <c r="CZ43" s="995"/>
      <c r="DA43" s="996"/>
      <c r="DB43" s="994"/>
      <c r="DC43" s="995"/>
      <c r="DD43" s="995"/>
      <c r="DE43" s="995"/>
      <c r="DF43" s="996"/>
      <c r="DG43" s="994"/>
      <c r="DH43" s="995"/>
      <c r="DI43" s="995"/>
      <c r="DJ43" s="995"/>
      <c r="DK43" s="996"/>
      <c r="DL43" s="994"/>
      <c r="DM43" s="995"/>
      <c r="DN43" s="995"/>
      <c r="DO43" s="995"/>
      <c r="DP43" s="996"/>
      <c r="DQ43" s="994"/>
      <c r="DR43" s="995"/>
      <c r="DS43" s="995"/>
      <c r="DT43" s="995"/>
      <c r="DU43" s="996"/>
      <c r="DV43" s="997"/>
      <c r="DW43" s="998"/>
      <c r="DX43" s="998"/>
      <c r="DY43" s="998"/>
      <c r="DZ43" s="999"/>
      <c r="EA43" s="89"/>
    </row>
    <row r="44" spans="1:131" ht="26.25" customHeight="1" x14ac:dyDescent="0.2">
      <c r="A44" s="98">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1"/>
      <c r="BP44" s="101"/>
      <c r="BQ44" s="98">
        <v>38</v>
      </c>
      <c r="BR44" s="99"/>
      <c r="BS44" s="997"/>
      <c r="BT44" s="998"/>
      <c r="BU44" s="998"/>
      <c r="BV44" s="998"/>
      <c r="BW44" s="998"/>
      <c r="BX44" s="998"/>
      <c r="BY44" s="998"/>
      <c r="BZ44" s="998"/>
      <c r="CA44" s="998"/>
      <c r="CB44" s="998"/>
      <c r="CC44" s="998"/>
      <c r="CD44" s="998"/>
      <c r="CE44" s="998"/>
      <c r="CF44" s="998"/>
      <c r="CG44" s="1013"/>
      <c r="CH44" s="994"/>
      <c r="CI44" s="995"/>
      <c r="CJ44" s="995"/>
      <c r="CK44" s="995"/>
      <c r="CL44" s="996"/>
      <c r="CM44" s="994"/>
      <c r="CN44" s="995"/>
      <c r="CO44" s="995"/>
      <c r="CP44" s="995"/>
      <c r="CQ44" s="996"/>
      <c r="CR44" s="994"/>
      <c r="CS44" s="995"/>
      <c r="CT44" s="995"/>
      <c r="CU44" s="995"/>
      <c r="CV44" s="996"/>
      <c r="CW44" s="994"/>
      <c r="CX44" s="995"/>
      <c r="CY44" s="995"/>
      <c r="CZ44" s="995"/>
      <c r="DA44" s="996"/>
      <c r="DB44" s="994"/>
      <c r="DC44" s="995"/>
      <c r="DD44" s="995"/>
      <c r="DE44" s="995"/>
      <c r="DF44" s="996"/>
      <c r="DG44" s="994"/>
      <c r="DH44" s="995"/>
      <c r="DI44" s="995"/>
      <c r="DJ44" s="995"/>
      <c r="DK44" s="996"/>
      <c r="DL44" s="994"/>
      <c r="DM44" s="995"/>
      <c r="DN44" s="995"/>
      <c r="DO44" s="995"/>
      <c r="DP44" s="996"/>
      <c r="DQ44" s="994"/>
      <c r="DR44" s="995"/>
      <c r="DS44" s="995"/>
      <c r="DT44" s="995"/>
      <c r="DU44" s="996"/>
      <c r="DV44" s="997"/>
      <c r="DW44" s="998"/>
      <c r="DX44" s="998"/>
      <c r="DY44" s="998"/>
      <c r="DZ44" s="999"/>
      <c r="EA44" s="89"/>
    </row>
    <row r="45" spans="1:131" ht="26.25" customHeight="1" x14ac:dyDescent="0.2">
      <c r="A45" s="98">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1"/>
      <c r="BP45" s="101"/>
      <c r="BQ45" s="98">
        <v>39</v>
      </c>
      <c r="BR45" s="99"/>
      <c r="BS45" s="997"/>
      <c r="BT45" s="998"/>
      <c r="BU45" s="998"/>
      <c r="BV45" s="998"/>
      <c r="BW45" s="998"/>
      <c r="BX45" s="998"/>
      <c r="BY45" s="998"/>
      <c r="BZ45" s="998"/>
      <c r="CA45" s="998"/>
      <c r="CB45" s="998"/>
      <c r="CC45" s="998"/>
      <c r="CD45" s="998"/>
      <c r="CE45" s="998"/>
      <c r="CF45" s="998"/>
      <c r="CG45" s="1013"/>
      <c r="CH45" s="994"/>
      <c r="CI45" s="995"/>
      <c r="CJ45" s="995"/>
      <c r="CK45" s="995"/>
      <c r="CL45" s="996"/>
      <c r="CM45" s="994"/>
      <c r="CN45" s="995"/>
      <c r="CO45" s="995"/>
      <c r="CP45" s="995"/>
      <c r="CQ45" s="996"/>
      <c r="CR45" s="994"/>
      <c r="CS45" s="995"/>
      <c r="CT45" s="995"/>
      <c r="CU45" s="995"/>
      <c r="CV45" s="996"/>
      <c r="CW45" s="994"/>
      <c r="CX45" s="995"/>
      <c r="CY45" s="995"/>
      <c r="CZ45" s="995"/>
      <c r="DA45" s="996"/>
      <c r="DB45" s="994"/>
      <c r="DC45" s="995"/>
      <c r="DD45" s="995"/>
      <c r="DE45" s="995"/>
      <c r="DF45" s="996"/>
      <c r="DG45" s="994"/>
      <c r="DH45" s="995"/>
      <c r="DI45" s="995"/>
      <c r="DJ45" s="995"/>
      <c r="DK45" s="996"/>
      <c r="DL45" s="994"/>
      <c r="DM45" s="995"/>
      <c r="DN45" s="995"/>
      <c r="DO45" s="995"/>
      <c r="DP45" s="996"/>
      <c r="DQ45" s="994"/>
      <c r="DR45" s="995"/>
      <c r="DS45" s="995"/>
      <c r="DT45" s="995"/>
      <c r="DU45" s="996"/>
      <c r="DV45" s="997"/>
      <c r="DW45" s="998"/>
      <c r="DX45" s="998"/>
      <c r="DY45" s="998"/>
      <c r="DZ45" s="999"/>
      <c r="EA45" s="89"/>
    </row>
    <row r="46" spans="1:131" ht="26.25" customHeight="1" x14ac:dyDescent="0.2">
      <c r="A46" s="98">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1"/>
      <c r="BP46" s="101"/>
      <c r="BQ46" s="98">
        <v>40</v>
      </c>
      <c r="BR46" s="99"/>
      <c r="BS46" s="997"/>
      <c r="BT46" s="998"/>
      <c r="BU46" s="998"/>
      <c r="BV46" s="998"/>
      <c r="BW46" s="998"/>
      <c r="BX46" s="998"/>
      <c r="BY46" s="998"/>
      <c r="BZ46" s="998"/>
      <c r="CA46" s="998"/>
      <c r="CB46" s="998"/>
      <c r="CC46" s="998"/>
      <c r="CD46" s="998"/>
      <c r="CE46" s="998"/>
      <c r="CF46" s="998"/>
      <c r="CG46" s="1013"/>
      <c r="CH46" s="994"/>
      <c r="CI46" s="995"/>
      <c r="CJ46" s="995"/>
      <c r="CK46" s="995"/>
      <c r="CL46" s="996"/>
      <c r="CM46" s="994"/>
      <c r="CN46" s="995"/>
      <c r="CO46" s="995"/>
      <c r="CP46" s="995"/>
      <c r="CQ46" s="996"/>
      <c r="CR46" s="994"/>
      <c r="CS46" s="995"/>
      <c r="CT46" s="995"/>
      <c r="CU46" s="995"/>
      <c r="CV46" s="996"/>
      <c r="CW46" s="994"/>
      <c r="CX46" s="995"/>
      <c r="CY46" s="995"/>
      <c r="CZ46" s="995"/>
      <c r="DA46" s="996"/>
      <c r="DB46" s="994"/>
      <c r="DC46" s="995"/>
      <c r="DD46" s="995"/>
      <c r="DE46" s="995"/>
      <c r="DF46" s="996"/>
      <c r="DG46" s="994"/>
      <c r="DH46" s="995"/>
      <c r="DI46" s="995"/>
      <c r="DJ46" s="995"/>
      <c r="DK46" s="996"/>
      <c r="DL46" s="994"/>
      <c r="DM46" s="995"/>
      <c r="DN46" s="995"/>
      <c r="DO46" s="995"/>
      <c r="DP46" s="996"/>
      <c r="DQ46" s="994"/>
      <c r="DR46" s="995"/>
      <c r="DS46" s="995"/>
      <c r="DT46" s="995"/>
      <c r="DU46" s="996"/>
      <c r="DV46" s="997"/>
      <c r="DW46" s="998"/>
      <c r="DX46" s="998"/>
      <c r="DY46" s="998"/>
      <c r="DZ46" s="999"/>
      <c r="EA46" s="89"/>
    </row>
    <row r="47" spans="1:131" ht="26.25" customHeight="1" x14ac:dyDescent="0.2">
      <c r="A47" s="98">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1"/>
      <c r="BP47" s="101"/>
      <c r="BQ47" s="98">
        <v>41</v>
      </c>
      <c r="BR47" s="99"/>
      <c r="BS47" s="997"/>
      <c r="BT47" s="998"/>
      <c r="BU47" s="998"/>
      <c r="BV47" s="998"/>
      <c r="BW47" s="998"/>
      <c r="BX47" s="998"/>
      <c r="BY47" s="998"/>
      <c r="BZ47" s="998"/>
      <c r="CA47" s="998"/>
      <c r="CB47" s="998"/>
      <c r="CC47" s="998"/>
      <c r="CD47" s="998"/>
      <c r="CE47" s="998"/>
      <c r="CF47" s="998"/>
      <c r="CG47" s="1013"/>
      <c r="CH47" s="994"/>
      <c r="CI47" s="995"/>
      <c r="CJ47" s="995"/>
      <c r="CK47" s="995"/>
      <c r="CL47" s="996"/>
      <c r="CM47" s="994"/>
      <c r="CN47" s="995"/>
      <c r="CO47" s="995"/>
      <c r="CP47" s="995"/>
      <c r="CQ47" s="996"/>
      <c r="CR47" s="994"/>
      <c r="CS47" s="995"/>
      <c r="CT47" s="995"/>
      <c r="CU47" s="995"/>
      <c r="CV47" s="996"/>
      <c r="CW47" s="994"/>
      <c r="CX47" s="995"/>
      <c r="CY47" s="995"/>
      <c r="CZ47" s="995"/>
      <c r="DA47" s="996"/>
      <c r="DB47" s="994"/>
      <c r="DC47" s="995"/>
      <c r="DD47" s="995"/>
      <c r="DE47" s="995"/>
      <c r="DF47" s="996"/>
      <c r="DG47" s="994"/>
      <c r="DH47" s="995"/>
      <c r="DI47" s="995"/>
      <c r="DJ47" s="995"/>
      <c r="DK47" s="996"/>
      <c r="DL47" s="994"/>
      <c r="DM47" s="995"/>
      <c r="DN47" s="995"/>
      <c r="DO47" s="995"/>
      <c r="DP47" s="996"/>
      <c r="DQ47" s="994"/>
      <c r="DR47" s="995"/>
      <c r="DS47" s="995"/>
      <c r="DT47" s="995"/>
      <c r="DU47" s="996"/>
      <c r="DV47" s="997"/>
      <c r="DW47" s="998"/>
      <c r="DX47" s="998"/>
      <c r="DY47" s="998"/>
      <c r="DZ47" s="999"/>
      <c r="EA47" s="89"/>
    </row>
    <row r="48" spans="1:131" ht="26.25" customHeight="1" x14ac:dyDescent="0.2">
      <c r="A48" s="98">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1"/>
      <c r="BP48" s="101"/>
      <c r="BQ48" s="98">
        <v>42</v>
      </c>
      <c r="BR48" s="99"/>
      <c r="BS48" s="997"/>
      <c r="BT48" s="998"/>
      <c r="BU48" s="998"/>
      <c r="BV48" s="998"/>
      <c r="BW48" s="998"/>
      <c r="BX48" s="998"/>
      <c r="BY48" s="998"/>
      <c r="BZ48" s="998"/>
      <c r="CA48" s="998"/>
      <c r="CB48" s="998"/>
      <c r="CC48" s="998"/>
      <c r="CD48" s="998"/>
      <c r="CE48" s="998"/>
      <c r="CF48" s="998"/>
      <c r="CG48" s="1013"/>
      <c r="CH48" s="994"/>
      <c r="CI48" s="995"/>
      <c r="CJ48" s="995"/>
      <c r="CK48" s="995"/>
      <c r="CL48" s="996"/>
      <c r="CM48" s="994"/>
      <c r="CN48" s="995"/>
      <c r="CO48" s="995"/>
      <c r="CP48" s="995"/>
      <c r="CQ48" s="996"/>
      <c r="CR48" s="994"/>
      <c r="CS48" s="995"/>
      <c r="CT48" s="995"/>
      <c r="CU48" s="995"/>
      <c r="CV48" s="996"/>
      <c r="CW48" s="994"/>
      <c r="CX48" s="995"/>
      <c r="CY48" s="995"/>
      <c r="CZ48" s="995"/>
      <c r="DA48" s="996"/>
      <c r="DB48" s="994"/>
      <c r="DC48" s="995"/>
      <c r="DD48" s="995"/>
      <c r="DE48" s="995"/>
      <c r="DF48" s="996"/>
      <c r="DG48" s="994"/>
      <c r="DH48" s="995"/>
      <c r="DI48" s="995"/>
      <c r="DJ48" s="995"/>
      <c r="DK48" s="996"/>
      <c r="DL48" s="994"/>
      <c r="DM48" s="995"/>
      <c r="DN48" s="995"/>
      <c r="DO48" s="995"/>
      <c r="DP48" s="996"/>
      <c r="DQ48" s="994"/>
      <c r="DR48" s="995"/>
      <c r="DS48" s="995"/>
      <c r="DT48" s="995"/>
      <c r="DU48" s="996"/>
      <c r="DV48" s="997"/>
      <c r="DW48" s="998"/>
      <c r="DX48" s="998"/>
      <c r="DY48" s="998"/>
      <c r="DZ48" s="999"/>
      <c r="EA48" s="89"/>
    </row>
    <row r="49" spans="1:131" ht="26.25" customHeight="1" x14ac:dyDescent="0.2">
      <c r="A49" s="98">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1"/>
      <c r="BP49" s="101"/>
      <c r="BQ49" s="98">
        <v>43</v>
      </c>
      <c r="BR49" s="99"/>
      <c r="BS49" s="997"/>
      <c r="BT49" s="998"/>
      <c r="BU49" s="998"/>
      <c r="BV49" s="998"/>
      <c r="BW49" s="998"/>
      <c r="BX49" s="998"/>
      <c r="BY49" s="998"/>
      <c r="BZ49" s="998"/>
      <c r="CA49" s="998"/>
      <c r="CB49" s="998"/>
      <c r="CC49" s="998"/>
      <c r="CD49" s="998"/>
      <c r="CE49" s="998"/>
      <c r="CF49" s="998"/>
      <c r="CG49" s="1013"/>
      <c r="CH49" s="994"/>
      <c r="CI49" s="995"/>
      <c r="CJ49" s="995"/>
      <c r="CK49" s="995"/>
      <c r="CL49" s="996"/>
      <c r="CM49" s="994"/>
      <c r="CN49" s="995"/>
      <c r="CO49" s="995"/>
      <c r="CP49" s="995"/>
      <c r="CQ49" s="996"/>
      <c r="CR49" s="994"/>
      <c r="CS49" s="995"/>
      <c r="CT49" s="995"/>
      <c r="CU49" s="995"/>
      <c r="CV49" s="996"/>
      <c r="CW49" s="994"/>
      <c r="CX49" s="995"/>
      <c r="CY49" s="995"/>
      <c r="CZ49" s="995"/>
      <c r="DA49" s="996"/>
      <c r="DB49" s="994"/>
      <c r="DC49" s="995"/>
      <c r="DD49" s="995"/>
      <c r="DE49" s="995"/>
      <c r="DF49" s="996"/>
      <c r="DG49" s="994"/>
      <c r="DH49" s="995"/>
      <c r="DI49" s="995"/>
      <c r="DJ49" s="995"/>
      <c r="DK49" s="996"/>
      <c r="DL49" s="994"/>
      <c r="DM49" s="995"/>
      <c r="DN49" s="995"/>
      <c r="DO49" s="995"/>
      <c r="DP49" s="996"/>
      <c r="DQ49" s="994"/>
      <c r="DR49" s="995"/>
      <c r="DS49" s="995"/>
      <c r="DT49" s="995"/>
      <c r="DU49" s="996"/>
      <c r="DV49" s="997"/>
      <c r="DW49" s="998"/>
      <c r="DX49" s="998"/>
      <c r="DY49" s="998"/>
      <c r="DZ49" s="999"/>
      <c r="EA49" s="89"/>
    </row>
    <row r="50" spans="1:131" ht="26.25" customHeight="1" x14ac:dyDescent="0.2">
      <c r="A50" s="98">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1"/>
      <c r="BP50" s="101"/>
      <c r="BQ50" s="98">
        <v>44</v>
      </c>
      <c r="BR50" s="99"/>
      <c r="BS50" s="997"/>
      <c r="BT50" s="998"/>
      <c r="BU50" s="998"/>
      <c r="BV50" s="998"/>
      <c r="BW50" s="998"/>
      <c r="BX50" s="998"/>
      <c r="BY50" s="998"/>
      <c r="BZ50" s="998"/>
      <c r="CA50" s="998"/>
      <c r="CB50" s="998"/>
      <c r="CC50" s="998"/>
      <c r="CD50" s="998"/>
      <c r="CE50" s="998"/>
      <c r="CF50" s="998"/>
      <c r="CG50" s="1013"/>
      <c r="CH50" s="994"/>
      <c r="CI50" s="995"/>
      <c r="CJ50" s="995"/>
      <c r="CK50" s="995"/>
      <c r="CL50" s="996"/>
      <c r="CM50" s="994"/>
      <c r="CN50" s="995"/>
      <c r="CO50" s="995"/>
      <c r="CP50" s="995"/>
      <c r="CQ50" s="996"/>
      <c r="CR50" s="994"/>
      <c r="CS50" s="995"/>
      <c r="CT50" s="995"/>
      <c r="CU50" s="995"/>
      <c r="CV50" s="996"/>
      <c r="CW50" s="994"/>
      <c r="CX50" s="995"/>
      <c r="CY50" s="995"/>
      <c r="CZ50" s="995"/>
      <c r="DA50" s="996"/>
      <c r="DB50" s="994"/>
      <c r="DC50" s="995"/>
      <c r="DD50" s="995"/>
      <c r="DE50" s="995"/>
      <c r="DF50" s="996"/>
      <c r="DG50" s="994"/>
      <c r="DH50" s="995"/>
      <c r="DI50" s="995"/>
      <c r="DJ50" s="995"/>
      <c r="DK50" s="996"/>
      <c r="DL50" s="994"/>
      <c r="DM50" s="995"/>
      <c r="DN50" s="995"/>
      <c r="DO50" s="995"/>
      <c r="DP50" s="996"/>
      <c r="DQ50" s="994"/>
      <c r="DR50" s="995"/>
      <c r="DS50" s="995"/>
      <c r="DT50" s="995"/>
      <c r="DU50" s="996"/>
      <c r="DV50" s="997"/>
      <c r="DW50" s="998"/>
      <c r="DX50" s="998"/>
      <c r="DY50" s="998"/>
      <c r="DZ50" s="999"/>
      <c r="EA50" s="89"/>
    </row>
    <row r="51" spans="1:131" ht="26.25" customHeight="1" x14ac:dyDescent="0.2">
      <c r="A51" s="98">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1"/>
      <c r="BP51" s="101"/>
      <c r="BQ51" s="98">
        <v>45</v>
      </c>
      <c r="BR51" s="99"/>
      <c r="BS51" s="997"/>
      <c r="BT51" s="998"/>
      <c r="BU51" s="998"/>
      <c r="BV51" s="998"/>
      <c r="BW51" s="998"/>
      <c r="BX51" s="998"/>
      <c r="BY51" s="998"/>
      <c r="BZ51" s="998"/>
      <c r="CA51" s="998"/>
      <c r="CB51" s="998"/>
      <c r="CC51" s="998"/>
      <c r="CD51" s="998"/>
      <c r="CE51" s="998"/>
      <c r="CF51" s="998"/>
      <c r="CG51" s="1013"/>
      <c r="CH51" s="994"/>
      <c r="CI51" s="995"/>
      <c r="CJ51" s="995"/>
      <c r="CK51" s="995"/>
      <c r="CL51" s="996"/>
      <c r="CM51" s="994"/>
      <c r="CN51" s="995"/>
      <c r="CO51" s="995"/>
      <c r="CP51" s="995"/>
      <c r="CQ51" s="996"/>
      <c r="CR51" s="994"/>
      <c r="CS51" s="995"/>
      <c r="CT51" s="995"/>
      <c r="CU51" s="995"/>
      <c r="CV51" s="996"/>
      <c r="CW51" s="994"/>
      <c r="CX51" s="995"/>
      <c r="CY51" s="995"/>
      <c r="CZ51" s="995"/>
      <c r="DA51" s="996"/>
      <c r="DB51" s="994"/>
      <c r="DC51" s="995"/>
      <c r="DD51" s="995"/>
      <c r="DE51" s="995"/>
      <c r="DF51" s="996"/>
      <c r="DG51" s="994"/>
      <c r="DH51" s="995"/>
      <c r="DI51" s="995"/>
      <c r="DJ51" s="995"/>
      <c r="DK51" s="996"/>
      <c r="DL51" s="994"/>
      <c r="DM51" s="995"/>
      <c r="DN51" s="995"/>
      <c r="DO51" s="995"/>
      <c r="DP51" s="996"/>
      <c r="DQ51" s="994"/>
      <c r="DR51" s="995"/>
      <c r="DS51" s="995"/>
      <c r="DT51" s="995"/>
      <c r="DU51" s="996"/>
      <c r="DV51" s="997"/>
      <c r="DW51" s="998"/>
      <c r="DX51" s="998"/>
      <c r="DY51" s="998"/>
      <c r="DZ51" s="999"/>
      <c r="EA51" s="89"/>
    </row>
    <row r="52" spans="1:131" ht="26.25" customHeight="1" x14ac:dyDescent="0.2">
      <c r="A52" s="98">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1"/>
      <c r="BP52" s="101"/>
      <c r="BQ52" s="98">
        <v>46</v>
      </c>
      <c r="BR52" s="99"/>
      <c r="BS52" s="997"/>
      <c r="BT52" s="998"/>
      <c r="BU52" s="998"/>
      <c r="BV52" s="998"/>
      <c r="BW52" s="998"/>
      <c r="BX52" s="998"/>
      <c r="BY52" s="998"/>
      <c r="BZ52" s="998"/>
      <c r="CA52" s="998"/>
      <c r="CB52" s="998"/>
      <c r="CC52" s="998"/>
      <c r="CD52" s="998"/>
      <c r="CE52" s="998"/>
      <c r="CF52" s="998"/>
      <c r="CG52" s="1013"/>
      <c r="CH52" s="994"/>
      <c r="CI52" s="995"/>
      <c r="CJ52" s="995"/>
      <c r="CK52" s="995"/>
      <c r="CL52" s="996"/>
      <c r="CM52" s="994"/>
      <c r="CN52" s="995"/>
      <c r="CO52" s="995"/>
      <c r="CP52" s="995"/>
      <c r="CQ52" s="996"/>
      <c r="CR52" s="994"/>
      <c r="CS52" s="995"/>
      <c r="CT52" s="995"/>
      <c r="CU52" s="995"/>
      <c r="CV52" s="996"/>
      <c r="CW52" s="994"/>
      <c r="CX52" s="995"/>
      <c r="CY52" s="995"/>
      <c r="CZ52" s="995"/>
      <c r="DA52" s="996"/>
      <c r="DB52" s="994"/>
      <c r="DC52" s="995"/>
      <c r="DD52" s="995"/>
      <c r="DE52" s="995"/>
      <c r="DF52" s="996"/>
      <c r="DG52" s="994"/>
      <c r="DH52" s="995"/>
      <c r="DI52" s="995"/>
      <c r="DJ52" s="995"/>
      <c r="DK52" s="996"/>
      <c r="DL52" s="994"/>
      <c r="DM52" s="995"/>
      <c r="DN52" s="995"/>
      <c r="DO52" s="995"/>
      <c r="DP52" s="996"/>
      <c r="DQ52" s="994"/>
      <c r="DR52" s="995"/>
      <c r="DS52" s="995"/>
      <c r="DT52" s="995"/>
      <c r="DU52" s="996"/>
      <c r="DV52" s="997"/>
      <c r="DW52" s="998"/>
      <c r="DX52" s="998"/>
      <c r="DY52" s="998"/>
      <c r="DZ52" s="999"/>
      <c r="EA52" s="89"/>
    </row>
    <row r="53" spans="1:131" ht="26.25" customHeight="1" x14ac:dyDescent="0.2">
      <c r="A53" s="98">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1"/>
      <c r="BP53" s="101"/>
      <c r="BQ53" s="98">
        <v>47</v>
      </c>
      <c r="BR53" s="99"/>
      <c r="BS53" s="997"/>
      <c r="BT53" s="998"/>
      <c r="BU53" s="998"/>
      <c r="BV53" s="998"/>
      <c r="BW53" s="998"/>
      <c r="BX53" s="998"/>
      <c r="BY53" s="998"/>
      <c r="BZ53" s="998"/>
      <c r="CA53" s="998"/>
      <c r="CB53" s="998"/>
      <c r="CC53" s="998"/>
      <c r="CD53" s="998"/>
      <c r="CE53" s="998"/>
      <c r="CF53" s="998"/>
      <c r="CG53" s="1013"/>
      <c r="CH53" s="994"/>
      <c r="CI53" s="995"/>
      <c r="CJ53" s="995"/>
      <c r="CK53" s="995"/>
      <c r="CL53" s="996"/>
      <c r="CM53" s="994"/>
      <c r="CN53" s="995"/>
      <c r="CO53" s="995"/>
      <c r="CP53" s="995"/>
      <c r="CQ53" s="996"/>
      <c r="CR53" s="994"/>
      <c r="CS53" s="995"/>
      <c r="CT53" s="995"/>
      <c r="CU53" s="995"/>
      <c r="CV53" s="996"/>
      <c r="CW53" s="994"/>
      <c r="CX53" s="995"/>
      <c r="CY53" s="995"/>
      <c r="CZ53" s="995"/>
      <c r="DA53" s="996"/>
      <c r="DB53" s="994"/>
      <c r="DC53" s="995"/>
      <c r="DD53" s="995"/>
      <c r="DE53" s="995"/>
      <c r="DF53" s="996"/>
      <c r="DG53" s="994"/>
      <c r="DH53" s="995"/>
      <c r="DI53" s="995"/>
      <c r="DJ53" s="995"/>
      <c r="DK53" s="996"/>
      <c r="DL53" s="994"/>
      <c r="DM53" s="995"/>
      <c r="DN53" s="995"/>
      <c r="DO53" s="995"/>
      <c r="DP53" s="996"/>
      <c r="DQ53" s="994"/>
      <c r="DR53" s="995"/>
      <c r="DS53" s="995"/>
      <c r="DT53" s="995"/>
      <c r="DU53" s="996"/>
      <c r="DV53" s="997"/>
      <c r="DW53" s="998"/>
      <c r="DX53" s="998"/>
      <c r="DY53" s="998"/>
      <c r="DZ53" s="999"/>
      <c r="EA53" s="89"/>
    </row>
    <row r="54" spans="1:131" ht="26.25" customHeight="1" x14ac:dyDescent="0.2">
      <c r="A54" s="98">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1"/>
      <c r="BP54" s="101"/>
      <c r="BQ54" s="98">
        <v>48</v>
      </c>
      <c r="BR54" s="99"/>
      <c r="BS54" s="997"/>
      <c r="BT54" s="998"/>
      <c r="BU54" s="998"/>
      <c r="BV54" s="998"/>
      <c r="BW54" s="998"/>
      <c r="BX54" s="998"/>
      <c r="BY54" s="998"/>
      <c r="BZ54" s="998"/>
      <c r="CA54" s="998"/>
      <c r="CB54" s="998"/>
      <c r="CC54" s="998"/>
      <c r="CD54" s="998"/>
      <c r="CE54" s="998"/>
      <c r="CF54" s="998"/>
      <c r="CG54" s="1013"/>
      <c r="CH54" s="994"/>
      <c r="CI54" s="995"/>
      <c r="CJ54" s="995"/>
      <c r="CK54" s="995"/>
      <c r="CL54" s="996"/>
      <c r="CM54" s="994"/>
      <c r="CN54" s="995"/>
      <c r="CO54" s="995"/>
      <c r="CP54" s="995"/>
      <c r="CQ54" s="996"/>
      <c r="CR54" s="994"/>
      <c r="CS54" s="995"/>
      <c r="CT54" s="995"/>
      <c r="CU54" s="995"/>
      <c r="CV54" s="996"/>
      <c r="CW54" s="994"/>
      <c r="CX54" s="995"/>
      <c r="CY54" s="995"/>
      <c r="CZ54" s="995"/>
      <c r="DA54" s="996"/>
      <c r="DB54" s="994"/>
      <c r="DC54" s="995"/>
      <c r="DD54" s="995"/>
      <c r="DE54" s="995"/>
      <c r="DF54" s="996"/>
      <c r="DG54" s="994"/>
      <c r="DH54" s="995"/>
      <c r="DI54" s="995"/>
      <c r="DJ54" s="995"/>
      <c r="DK54" s="996"/>
      <c r="DL54" s="994"/>
      <c r="DM54" s="995"/>
      <c r="DN54" s="995"/>
      <c r="DO54" s="995"/>
      <c r="DP54" s="996"/>
      <c r="DQ54" s="994"/>
      <c r="DR54" s="995"/>
      <c r="DS54" s="995"/>
      <c r="DT54" s="995"/>
      <c r="DU54" s="996"/>
      <c r="DV54" s="997"/>
      <c r="DW54" s="998"/>
      <c r="DX54" s="998"/>
      <c r="DY54" s="998"/>
      <c r="DZ54" s="999"/>
      <c r="EA54" s="89"/>
    </row>
    <row r="55" spans="1:131" ht="26.25" customHeight="1" x14ac:dyDescent="0.2">
      <c r="A55" s="98">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1"/>
      <c r="BP55" s="101"/>
      <c r="BQ55" s="98">
        <v>49</v>
      </c>
      <c r="BR55" s="99"/>
      <c r="BS55" s="997"/>
      <c r="BT55" s="998"/>
      <c r="BU55" s="998"/>
      <c r="BV55" s="998"/>
      <c r="BW55" s="998"/>
      <c r="BX55" s="998"/>
      <c r="BY55" s="998"/>
      <c r="BZ55" s="998"/>
      <c r="CA55" s="998"/>
      <c r="CB55" s="998"/>
      <c r="CC55" s="998"/>
      <c r="CD55" s="998"/>
      <c r="CE55" s="998"/>
      <c r="CF55" s="998"/>
      <c r="CG55" s="1013"/>
      <c r="CH55" s="994"/>
      <c r="CI55" s="995"/>
      <c r="CJ55" s="995"/>
      <c r="CK55" s="995"/>
      <c r="CL55" s="996"/>
      <c r="CM55" s="994"/>
      <c r="CN55" s="995"/>
      <c r="CO55" s="995"/>
      <c r="CP55" s="995"/>
      <c r="CQ55" s="996"/>
      <c r="CR55" s="994"/>
      <c r="CS55" s="995"/>
      <c r="CT55" s="995"/>
      <c r="CU55" s="995"/>
      <c r="CV55" s="996"/>
      <c r="CW55" s="994"/>
      <c r="CX55" s="995"/>
      <c r="CY55" s="995"/>
      <c r="CZ55" s="995"/>
      <c r="DA55" s="996"/>
      <c r="DB55" s="994"/>
      <c r="DC55" s="995"/>
      <c r="DD55" s="995"/>
      <c r="DE55" s="995"/>
      <c r="DF55" s="996"/>
      <c r="DG55" s="994"/>
      <c r="DH55" s="995"/>
      <c r="DI55" s="995"/>
      <c r="DJ55" s="995"/>
      <c r="DK55" s="996"/>
      <c r="DL55" s="994"/>
      <c r="DM55" s="995"/>
      <c r="DN55" s="995"/>
      <c r="DO55" s="995"/>
      <c r="DP55" s="996"/>
      <c r="DQ55" s="994"/>
      <c r="DR55" s="995"/>
      <c r="DS55" s="995"/>
      <c r="DT55" s="995"/>
      <c r="DU55" s="996"/>
      <c r="DV55" s="997"/>
      <c r="DW55" s="998"/>
      <c r="DX55" s="998"/>
      <c r="DY55" s="998"/>
      <c r="DZ55" s="999"/>
      <c r="EA55" s="89"/>
    </row>
    <row r="56" spans="1:131" ht="26.25" customHeight="1" x14ac:dyDescent="0.2">
      <c r="A56" s="98">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1"/>
      <c r="BP56" s="101"/>
      <c r="BQ56" s="98">
        <v>50</v>
      </c>
      <c r="BR56" s="99"/>
      <c r="BS56" s="997"/>
      <c r="BT56" s="998"/>
      <c r="BU56" s="998"/>
      <c r="BV56" s="998"/>
      <c r="BW56" s="998"/>
      <c r="BX56" s="998"/>
      <c r="BY56" s="998"/>
      <c r="BZ56" s="998"/>
      <c r="CA56" s="998"/>
      <c r="CB56" s="998"/>
      <c r="CC56" s="998"/>
      <c r="CD56" s="998"/>
      <c r="CE56" s="998"/>
      <c r="CF56" s="998"/>
      <c r="CG56" s="1013"/>
      <c r="CH56" s="994"/>
      <c r="CI56" s="995"/>
      <c r="CJ56" s="995"/>
      <c r="CK56" s="995"/>
      <c r="CL56" s="996"/>
      <c r="CM56" s="994"/>
      <c r="CN56" s="995"/>
      <c r="CO56" s="995"/>
      <c r="CP56" s="995"/>
      <c r="CQ56" s="996"/>
      <c r="CR56" s="994"/>
      <c r="CS56" s="995"/>
      <c r="CT56" s="995"/>
      <c r="CU56" s="995"/>
      <c r="CV56" s="996"/>
      <c r="CW56" s="994"/>
      <c r="CX56" s="995"/>
      <c r="CY56" s="995"/>
      <c r="CZ56" s="995"/>
      <c r="DA56" s="996"/>
      <c r="DB56" s="994"/>
      <c r="DC56" s="995"/>
      <c r="DD56" s="995"/>
      <c r="DE56" s="995"/>
      <c r="DF56" s="996"/>
      <c r="DG56" s="994"/>
      <c r="DH56" s="995"/>
      <c r="DI56" s="995"/>
      <c r="DJ56" s="995"/>
      <c r="DK56" s="996"/>
      <c r="DL56" s="994"/>
      <c r="DM56" s="995"/>
      <c r="DN56" s="995"/>
      <c r="DO56" s="995"/>
      <c r="DP56" s="996"/>
      <c r="DQ56" s="994"/>
      <c r="DR56" s="995"/>
      <c r="DS56" s="995"/>
      <c r="DT56" s="995"/>
      <c r="DU56" s="996"/>
      <c r="DV56" s="997"/>
      <c r="DW56" s="998"/>
      <c r="DX56" s="998"/>
      <c r="DY56" s="998"/>
      <c r="DZ56" s="999"/>
      <c r="EA56" s="89"/>
    </row>
    <row r="57" spans="1:131" ht="26.25" customHeight="1" x14ac:dyDescent="0.2">
      <c r="A57" s="98">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1"/>
      <c r="BP57" s="101"/>
      <c r="BQ57" s="98">
        <v>51</v>
      </c>
      <c r="BR57" s="99"/>
      <c r="BS57" s="997"/>
      <c r="BT57" s="998"/>
      <c r="BU57" s="998"/>
      <c r="BV57" s="998"/>
      <c r="BW57" s="998"/>
      <c r="BX57" s="998"/>
      <c r="BY57" s="998"/>
      <c r="BZ57" s="998"/>
      <c r="CA57" s="998"/>
      <c r="CB57" s="998"/>
      <c r="CC57" s="998"/>
      <c r="CD57" s="998"/>
      <c r="CE57" s="998"/>
      <c r="CF57" s="998"/>
      <c r="CG57" s="1013"/>
      <c r="CH57" s="994"/>
      <c r="CI57" s="995"/>
      <c r="CJ57" s="995"/>
      <c r="CK57" s="995"/>
      <c r="CL57" s="996"/>
      <c r="CM57" s="994"/>
      <c r="CN57" s="995"/>
      <c r="CO57" s="995"/>
      <c r="CP57" s="995"/>
      <c r="CQ57" s="996"/>
      <c r="CR57" s="994"/>
      <c r="CS57" s="995"/>
      <c r="CT57" s="995"/>
      <c r="CU57" s="995"/>
      <c r="CV57" s="996"/>
      <c r="CW57" s="994"/>
      <c r="CX57" s="995"/>
      <c r="CY57" s="995"/>
      <c r="CZ57" s="995"/>
      <c r="DA57" s="996"/>
      <c r="DB57" s="994"/>
      <c r="DC57" s="995"/>
      <c r="DD57" s="995"/>
      <c r="DE57" s="995"/>
      <c r="DF57" s="996"/>
      <c r="DG57" s="994"/>
      <c r="DH57" s="995"/>
      <c r="DI57" s="995"/>
      <c r="DJ57" s="995"/>
      <c r="DK57" s="996"/>
      <c r="DL57" s="994"/>
      <c r="DM57" s="995"/>
      <c r="DN57" s="995"/>
      <c r="DO57" s="995"/>
      <c r="DP57" s="996"/>
      <c r="DQ57" s="994"/>
      <c r="DR57" s="995"/>
      <c r="DS57" s="995"/>
      <c r="DT57" s="995"/>
      <c r="DU57" s="996"/>
      <c r="DV57" s="997"/>
      <c r="DW57" s="998"/>
      <c r="DX57" s="998"/>
      <c r="DY57" s="998"/>
      <c r="DZ57" s="999"/>
      <c r="EA57" s="89"/>
    </row>
    <row r="58" spans="1:131" ht="26.25" customHeight="1" x14ac:dyDescent="0.2">
      <c r="A58" s="98">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1"/>
      <c r="BP58" s="101"/>
      <c r="BQ58" s="98">
        <v>52</v>
      </c>
      <c r="BR58" s="99"/>
      <c r="BS58" s="997"/>
      <c r="BT58" s="998"/>
      <c r="BU58" s="998"/>
      <c r="BV58" s="998"/>
      <c r="BW58" s="998"/>
      <c r="BX58" s="998"/>
      <c r="BY58" s="998"/>
      <c r="BZ58" s="998"/>
      <c r="CA58" s="998"/>
      <c r="CB58" s="998"/>
      <c r="CC58" s="998"/>
      <c r="CD58" s="998"/>
      <c r="CE58" s="998"/>
      <c r="CF58" s="998"/>
      <c r="CG58" s="1013"/>
      <c r="CH58" s="994"/>
      <c r="CI58" s="995"/>
      <c r="CJ58" s="995"/>
      <c r="CK58" s="995"/>
      <c r="CL58" s="996"/>
      <c r="CM58" s="994"/>
      <c r="CN58" s="995"/>
      <c r="CO58" s="995"/>
      <c r="CP58" s="995"/>
      <c r="CQ58" s="996"/>
      <c r="CR58" s="994"/>
      <c r="CS58" s="995"/>
      <c r="CT58" s="995"/>
      <c r="CU58" s="995"/>
      <c r="CV58" s="996"/>
      <c r="CW58" s="994"/>
      <c r="CX58" s="995"/>
      <c r="CY58" s="995"/>
      <c r="CZ58" s="995"/>
      <c r="DA58" s="996"/>
      <c r="DB58" s="994"/>
      <c r="DC58" s="995"/>
      <c r="DD58" s="995"/>
      <c r="DE58" s="995"/>
      <c r="DF58" s="996"/>
      <c r="DG58" s="994"/>
      <c r="DH58" s="995"/>
      <c r="DI58" s="995"/>
      <c r="DJ58" s="995"/>
      <c r="DK58" s="996"/>
      <c r="DL58" s="994"/>
      <c r="DM58" s="995"/>
      <c r="DN58" s="995"/>
      <c r="DO58" s="995"/>
      <c r="DP58" s="996"/>
      <c r="DQ58" s="994"/>
      <c r="DR58" s="995"/>
      <c r="DS58" s="995"/>
      <c r="DT58" s="995"/>
      <c r="DU58" s="996"/>
      <c r="DV58" s="997"/>
      <c r="DW58" s="998"/>
      <c r="DX58" s="998"/>
      <c r="DY58" s="998"/>
      <c r="DZ58" s="999"/>
      <c r="EA58" s="89"/>
    </row>
    <row r="59" spans="1:131" ht="26.25" customHeight="1" x14ac:dyDescent="0.2">
      <c r="A59" s="98">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1"/>
      <c r="BP59" s="101"/>
      <c r="BQ59" s="98">
        <v>53</v>
      </c>
      <c r="BR59" s="99"/>
      <c r="BS59" s="997"/>
      <c r="BT59" s="998"/>
      <c r="BU59" s="998"/>
      <c r="BV59" s="998"/>
      <c r="BW59" s="998"/>
      <c r="BX59" s="998"/>
      <c r="BY59" s="998"/>
      <c r="BZ59" s="998"/>
      <c r="CA59" s="998"/>
      <c r="CB59" s="998"/>
      <c r="CC59" s="998"/>
      <c r="CD59" s="998"/>
      <c r="CE59" s="998"/>
      <c r="CF59" s="998"/>
      <c r="CG59" s="1013"/>
      <c r="CH59" s="994"/>
      <c r="CI59" s="995"/>
      <c r="CJ59" s="995"/>
      <c r="CK59" s="995"/>
      <c r="CL59" s="996"/>
      <c r="CM59" s="994"/>
      <c r="CN59" s="995"/>
      <c r="CO59" s="995"/>
      <c r="CP59" s="995"/>
      <c r="CQ59" s="996"/>
      <c r="CR59" s="994"/>
      <c r="CS59" s="995"/>
      <c r="CT59" s="995"/>
      <c r="CU59" s="995"/>
      <c r="CV59" s="996"/>
      <c r="CW59" s="994"/>
      <c r="CX59" s="995"/>
      <c r="CY59" s="995"/>
      <c r="CZ59" s="995"/>
      <c r="DA59" s="996"/>
      <c r="DB59" s="994"/>
      <c r="DC59" s="995"/>
      <c r="DD59" s="995"/>
      <c r="DE59" s="995"/>
      <c r="DF59" s="996"/>
      <c r="DG59" s="994"/>
      <c r="DH59" s="995"/>
      <c r="DI59" s="995"/>
      <c r="DJ59" s="995"/>
      <c r="DK59" s="996"/>
      <c r="DL59" s="994"/>
      <c r="DM59" s="995"/>
      <c r="DN59" s="995"/>
      <c r="DO59" s="995"/>
      <c r="DP59" s="996"/>
      <c r="DQ59" s="994"/>
      <c r="DR59" s="995"/>
      <c r="DS59" s="995"/>
      <c r="DT59" s="995"/>
      <c r="DU59" s="996"/>
      <c r="DV59" s="997"/>
      <c r="DW59" s="998"/>
      <c r="DX59" s="998"/>
      <c r="DY59" s="998"/>
      <c r="DZ59" s="999"/>
      <c r="EA59" s="89"/>
    </row>
    <row r="60" spans="1:131" ht="26.25" customHeight="1" x14ac:dyDescent="0.2">
      <c r="A60" s="98">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1"/>
      <c r="BP60" s="101"/>
      <c r="BQ60" s="98">
        <v>54</v>
      </c>
      <c r="BR60" s="99"/>
      <c r="BS60" s="997"/>
      <c r="BT60" s="998"/>
      <c r="BU60" s="998"/>
      <c r="BV60" s="998"/>
      <c r="BW60" s="998"/>
      <c r="BX60" s="998"/>
      <c r="BY60" s="998"/>
      <c r="BZ60" s="998"/>
      <c r="CA60" s="998"/>
      <c r="CB60" s="998"/>
      <c r="CC60" s="998"/>
      <c r="CD60" s="998"/>
      <c r="CE60" s="998"/>
      <c r="CF60" s="998"/>
      <c r="CG60" s="1013"/>
      <c r="CH60" s="994"/>
      <c r="CI60" s="995"/>
      <c r="CJ60" s="995"/>
      <c r="CK60" s="995"/>
      <c r="CL60" s="996"/>
      <c r="CM60" s="994"/>
      <c r="CN60" s="995"/>
      <c r="CO60" s="995"/>
      <c r="CP60" s="995"/>
      <c r="CQ60" s="996"/>
      <c r="CR60" s="994"/>
      <c r="CS60" s="995"/>
      <c r="CT60" s="995"/>
      <c r="CU60" s="995"/>
      <c r="CV60" s="996"/>
      <c r="CW60" s="994"/>
      <c r="CX60" s="995"/>
      <c r="CY60" s="995"/>
      <c r="CZ60" s="995"/>
      <c r="DA60" s="996"/>
      <c r="DB60" s="994"/>
      <c r="DC60" s="995"/>
      <c r="DD60" s="995"/>
      <c r="DE60" s="995"/>
      <c r="DF60" s="996"/>
      <c r="DG60" s="994"/>
      <c r="DH60" s="995"/>
      <c r="DI60" s="995"/>
      <c r="DJ60" s="995"/>
      <c r="DK60" s="996"/>
      <c r="DL60" s="994"/>
      <c r="DM60" s="995"/>
      <c r="DN60" s="995"/>
      <c r="DO60" s="995"/>
      <c r="DP60" s="996"/>
      <c r="DQ60" s="994"/>
      <c r="DR60" s="995"/>
      <c r="DS60" s="995"/>
      <c r="DT60" s="995"/>
      <c r="DU60" s="996"/>
      <c r="DV60" s="997"/>
      <c r="DW60" s="998"/>
      <c r="DX60" s="998"/>
      <c r="DY60" s="998"/>
      <c r="DZ60" s="999"/>
      <c r="EA60" s="89"/>
    </row>
    <row r="61" spans="1:131" ht="26.25" customHeight="1" thickBot="1" x14ac:dyDescent="0.25">
      <c r="A61" s="98">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1"/>
      <c r="BP61" s="101"/>
      <c r="BQ61" s="98">
        <v>55</v>
      </c>
      <c r="BR61" s="99"/>
      <c r="BS61" s="997"/>
      <c r="BT61" s="998"/>
      <c r="BU61" s="998"/>
      <c r="BV61" s="998"/>
      <c r="BW61" s="998"/>
      <c r="BX61" s="998"/>
      <c r="BY61" s="998"/>
      <c r="BZ61" s="998"/>
      <c r="CA61" s="998"/>
      <c r="CB61" s="998"/>
      <c r="CC61" s="998"/>
      <c r="CD61" s="998"/>
      <c r="CE61" s="998"/>
      <c r="CF61" s="998"/>
      <c r="CG61" s="1013"/>
      <c r="CH61" s="994"/>
      <c r="CI61" s="995"/>
      <c r="CJ61" s="995"/>
      <c r="CK61" s="995"/>
      <c r="CL61" s="996"/>
      <c r="CM61" s="994"/>
      <c r="CN61" s="995"/>
      <c r="CO61" s="995"/>
      <c r="CP61" s="995"/>
      <c r="CQ61" s="996"/>
      <c r="CR61" s="994"/>
      <c r="CS61" s="995"/>
      <c r="CT61" s="995"/>
      <c r="CU61" s="995"/>
      <c r="CV61" s="996"/>
      <c r="CW61" s="994"/>
      <c r="CX61" s="995"/>
      <c r="CY61" s="995"/>
      <c r="CZ61" s="995"/>
      <c r="DA61" s="996"/>
      <c r="DB61" s="994"/>
      <c r="DC61" s="995"/>
      <c r="DD61" s="995"/>
      <c r="DE61" s="995"/>
      <c r="DF61" s="996"/>
      <c r="DG61" s="994"/>
      <c r="DH61" s="995"/>
      <c r="DI61" s="995"/>
      <c r="DJ61" s="995"/>
      <c r="DK61" s="996"/>
      <c r="DL61" s="994"/>
      <c r="DM61" s="995"/>
      <c r="DN61" s="995"/>
      <c r="DO61" s="995"/>
      <c r="DP61" s="996"/>
      <c r="DQ61" s="994"/>
      <c r="DR61" s="995"/>
      <c r="DS61" s="995"/>
      <c r="DT61" s="995"/>
      <c r="DU61" s="996"/>
      <c r="DV61" s="997"/>
      <c r="DW61" s="998"/>
      <c r="DX61" s="998"/>
      <c r="DY61" s="998"/>
      <c r="DZ61" s="999"/>
      <c r="EA61" s="89"/>
    </row>
    <row r="62" spans="1:131" ht="26.25" customHeight="1" x14ac:dyDescent="0.2">
      <c r="A62" s="98">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345</v>
      </c>
      <c r="BK62" s="1025"/>
      <c r="BL62" s="1025"/>
      <c r="BM62" s="1025"/>
      <c r="BN62" s="1026"/>
      <c r="BO62" s="101"/>
      <c r="BP62" s="101"/>
      <c r="BQ62" s="98">
        <v>56</v>
      </c>
      <c r="BR62" s="99"/>
      <c r="BS62" s="997"/>
      <c r="BT62" s="998"/>
      <c r="BU62" s="998"/>
      <c r="BV62" s="998"/>
      <c r="BW62" s="998"/>
      <c r="BX62" s="998"/>
      <c r="BY62" s="998"/>
      <c r="BZ62" s="998"/>
      <c r="CA62" s="998"/>
      <c r="CB62" s="998"/>
      <c r="CC62" s="998"/>
      <c r="CD62" s="998"/>
      <c r="CE62" s="998"/>
      <c r="CF62" s="998"/>
      <c r="CG62" s="1013"/>
      <c r="CH62" s="994"/>
      <c r="CI62" s="995"/>
      <c r="CJ62" s="995"/>
      <c r="CK62" s="995"/>
      <c r="CL62" s="996"/>
      <c r="CM62" s="994"/>
      <c r="CN62" s="995"/>
      <c r="CO62" s="995"/>
      <c r="CP62" s="995"/>
      <c r="CQ62" s="996"/>
      <c r="CR62" s="994"/>
      <c r="CS62" s="995"/>
      <c r="CT62" s="995"/>
      <c r="CU62" s="995"/>
      <c r="CV62" s="996"/>
      <c r="CW62" s="994"/>
      <c r="CX62" s="995"/>
      <c r="CY62" s="995"/>
      <c r="CZ62" s="995"/>
      <c r="DA62" s="996"/>
      <c r="DB62" s="994"/>
      <c r="DC62" s="995"/>
      <c r="DD62" s="995"/>
      <c r="DE62" s="995"/>
      <c r="DF62" s="996"/>
      <c r="DG62" s="994"/>
      <c r="DH62" s="995"/>
      <c r="DI62" s="995"/>
      <c r="DJ62" s="995"/>
      <c r="DK62" s="996"/>
      <c r="DL62" s="994"/>
      <c r="DM62" s="995"/>
      <c r="DN62" s="995"/>
      <c r="DO62" s="995"/>
      <c r="DP62" s="996"/>
      <c r="DQ62" s="994"/>
      <c r="DR62" s="995"/>
      <c r="DS62" s="995"/>
      <c r="DT62" s="995"/>
      <c r="DU62" s="996"/>
      <c r="DV62" s="997"/>
      <c r="DW62" s="998"/>
      <c r="DX62" s="998"/>
      <c r="DY62" s="998"/>
      <c r="DZ62" s="999"/>
      <c r="EA62" s="89"/>
    </row>
    <row r="63" spans="1:131" ht="26.25" customHeight="1" thickBot="1" x14ac:dyDescent="0.25">
      <c r="A63" s="100" t="s">
        <v>325</v>
      </c>
      <c r="B63" s="934" t="s">
        <v>346</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2604</v>
      </c>
      <c r="AG63" s="956"/>
      <c r="AH63" s="956"/>
      <c r="AI63" s="956"/>
      <c r="AJ63" s="1019"/>
      <c r="AK63" s="1020"/>
      <c r="AL63" s="960"/>
      <c r="AM63" s="960"/>
      <c r="AN63" s="960"/>
      <c r="AO63" s="960"/>
      <c r="AP63" s="956">
        <v>11214</v>
      </c>
      <c r="AQ63" s="956"/>
      <c r="AR63" s="956"/>
      <c r="AS63" s="956"/>
      <c r="AT63" s="956"/>
      <c r="AU63" s="956">
        <v>6010</v>
      </c>
      <c r="AV63" s="956"/>
      <c r="AW63" s="956"/>
      <c r="AX63" s="956"/>
      <c r="AY63" s="956"/>
      <c r="AZ63" s="1014"/>
      <c r="BA63" s="1014"/>
      <c r="BB63" s="1014"/>
      <c r="BC63" s="1014"/>
      <c r="BD63" s="1014"/>
      <c r="BE63" s="957"/>
      <c r="BF63" s="957"/>
      <c r="BG63" s="957"/>
      <c r="BH63" s="957"/>
      <c r="BI63" s="958"/>
      <c r="BJ63" s="1015" t="s">
        <v>64</v>
      </c>
      <c r="BK63" s="950"/>
      <c r="BL63" s="950"/>
      <c r="BM63" s="950"/>
      <c r="BN63" s="1016"/>
      <c r="BO63" s="101"/>
      <c r="BP63" s="101"/>
      <c r="BQ63" s="98">
        <v>57</v>
      </c>
      <c r="BR63" s="99"/>
      <c r="BS63" s="997"/>
      <c r="BT63" s="998"/>
      <c r="BU63" s="998"/>
      <c r="BV63" s="998"/>
      <c r="BW63" s="998"/>
      <c r="BX63" s="998"/>
      <c r="BY63" s="998"/>
      <c r="BZ63" s="998"/>
      <c r="CA63" s="998"/>
      <c r="CB63" s="998"/>
      <c r="CC63" s="998"/>
      <c r="CD63" s="998"/>
      <c r="CE63" s="998"/>
      <c r="CF63" s="998"/>
      <c r="CG63" s="1013"/>
      <c r="CH63" s="994"/>
      <c r="CI63" s="995"/>
      <c r="CJ63" s="995"/>
      <c r="CK63" s="995"/>
      <c r="CL63" s="996"/>
      <c r="CM63" s="994"/>
      <c r="CN63" s="995"/>
      <c r="CO63" s="995"/>
      <c r="CP63" s="995"/>
      <c r="CQ63" s="996"/>
      <c r="CR63" s="994"/>
      <c r="CS63" s="995"/>
      <c r="CT63" s="995"/>
      <c r="CU63" s="995"/>
      <c r="CV63" s="996"/>
      <c r="CW63" s="994"/>
      <c r="CX63" s="995"/>
      <c r="CY63" s="995"/>
      <c r="CZ63" s="995"/>
      <c r="DA63" s="996"/>
      <c r="DB63" s="994"/>
      <c r="DC63" s="995"/>
      <c r="DD63" s="995"/>
      <c r="DE63" s="995"/>
      <c r="DF63" s="996"/>
      <c r="DG63" s="994"/>
      <c r="DH63" s="995"/>
      <c r="DI63" s="995"/>
      <c r="DJ63" s="995"/>
      <c r="DK63" s="996"/>
      <c r="DL63" s="994"/>
      <c r="DM63" s="995"/>
      <c r="DN63" s="995"/>
      <c r="DO63" s="995"/>
      <c r="DP63" s="996"/>
      <c r="DQ63" s="994"/>
      <c r="DR63" s="995"/>
      <c r="DS63" s="995"/>
      <c r="DT63" s="995"/>
      <c r="DU63" s="996"/>
      <c r="DV63" s="997"/>
      <c r="DW63" s="998"/>
      <c r="DX63" s="998"/>
      <c r="DY63" s="998"/>
      <c r="DZ63" s="99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97"/>
      <c r="BT64" s="998"/>
      <c r="BU64" s="998"/>
      <c r="BV64" s="998"/>
      <c r="BW64" s="998"/>
      <c r="BX64" s="998"/>
      <c r="BY64" s="998"/>
      <c r="BZ64" s="998"/>
      <c r="CA64" s="998"/>
      <c r="CB64" s="998"/>
      <c r="CC64" s="998"/>
      <c r="CD64" s="998"/>
      <c r="CE64" s="998"/>
      <c r="CF64" s="998"/>
      <c r="CG64" s="1013"/>
      <c r="CH64" s="994"/>
      <c r="CI64" s="995"/>
      <c r="CJ64" s="995"/>
      <c r="CK64" s="995"/>
      <c r="CL64" s="996"/>
      <c r="CM64" s="994"/>
      <c r="CN64" s="995"/>
      <c r="CO64" s="995"/>
      <c r="CP64" s="995"/>
      <c r="CQ64" s="996"/>
      <c r="CR64" s="994"/>
      <c r="CS64" s="995"/>
      <c r="CT64" s="995"/>
      <c r="CU64" s="995"/>
      <c r="CV64" s="996"/>
      <c r="CW64" s="994"/>
      <c r="CX64" s="995"/>
      <c r="CY64" s="995"/>
      <c r="CZ64" s="995"/>
      <c r="DA64" s="996"/>
      <c r="DB64" s="994"/>
      <c r="DC64" s="995"/>
      <c r="DD64" s="995"/>
      <c r="DE64" s="995"/>
      <c r="DF64" s="996"/>
      <c r="DG64" s="994"/>
      <c r="DH64" s="995"/>
      <c r="DI64" s="995"/>
      <c r="DJ64" s="995"/>
      <c r="DK64" s="996"/>
      <c r="DL64" s="994"/>
      <c r="DM64" s="995"/>
      <c r="DN64" s="995"/>
      <c r="DO64" s="995"/>
      <c r="DP64" s="996"/>
      <c r="DQ64" s="994"/>
      <c r="DR64" s="995"/>
      <c r="DS64" s="995"/>
      <c r="DT64" s="995"/>
      <c r="DU64" s="996"/>
      <c r="DV64" s="997"/>
      <c r="DW64" s="998"/>
      <c r="DX64" s="998"/>
      <c r="DY64" s="998"/>
      <c r="DZ64" s="999"/>
      <c r="EA64" s="89"/>
    </row>
    <row r="65" spans="1:131" ht="26.25" customHeight="1" thickBot="1" x14ac:dyDescent="0.25">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97"/>
      <c r="BT65" s="998"/>
      <c r="BU65" s="998"/>
      <c r="BV65" s="998"/>
      <c r="BW65" s="998"/>
      <c r="BX65" s="998"/>
      <c r="BY65" s="998"/>
      <c r="BZ65" s="998"/>
      <c r="CA65" s="998"/>
      <c r="CB65" s="998"/>
      <c r="CC65" s="998"/>
      <c r="CD65" s="998"/>
      <c r="CE65" s="998"/>
      <c r="CF65" s="998"/>
      <c r="CG65" s="1013"/>
      <c r="CH65" s="994"/>
      <c r="CI65" s="995"/>
      <c r="CJ65" s="995"/>
      <c r="CK65" s="995"/>
      <c r="CL65" s="996"/>
      <c r="CM65" s="994"/>
      <c r="CN65" s="995"/>
      <c r="CO65" s="995"/>
      <c r="CP65" s="995"/>
      <c r="CQ65" s="996"/>
      <c r="CR65" s="994"/>
      <c r="CS65" s="995"/>
      <c r="CT65" s="995"/>
      <c r="CU65" s="995"/>
      <c r="CV65" s="996"/>
      <c r="CW65" s="994"/>
      <c r="CX65" s="995"/>
      <c r="CY65" s="995"/>
      <c r="CZ65" s="995"/>
      <c r="DA65" s="996"/>
      <c r="DB65" s="994"/>
      <c r="DC65" s="995"/>
      <c r="DD65" s="995"/>
      <c r="DE65" s="995"/>
      <c r="DF65" s="996"/>
      <c r="DG65" s="994"/>
      <c r="DH65" s="995"/>
      <c r="DI65" s="995"/>
      <c r="DJ65" s="995"/>
      <c r="DK65" s="996"/>
      <c r="DL65" s="994"/>
      <c r="DM65" s="995"/>
      <c r="DN65" s="995"/>
      <c r="DO65" s="995"/>
      <c r="DP65" s="996"/>
      <c r="DQ65" s="994"/>
      <c r="DR65" s="995"/>
      <c r="DS65" s="995"/>
      <c r="DT65" s="995"/>
      <c r="DU65" s="996"/>
      <c r="DV65" s="997"/>
      <c r="DW65" s="998"/>
      <c r="DX65" s="998"/>
      <c r="DY65" s="998"/>
      <c r="DZ65" s="999"/>
      <c r="EA65" s="89"/>
    </row>
    <row r="66" spans="1:131" ht="26.25" customHeight="1" x14ac:dyDescent="0.2">
      <c r="A66" s="1000" t="s">
        <v>348</v>
      </c>
      <c r="B66" s="1001"/>
      <c r="C66" s="1001"/>
      <c r="D66" s="1001"/>
      <c r="E66" s="1001"/>
      <c r="F66" s="1001"/>
      <c r="G66" s="1001"/>
      <c r="H66" s="1001"/>
      <c r="I66" s="1001"/>
      <c r="J66" s="1001"/>
      <c r="K66" s="1001"/>
      <c r="L66" s="1001"/>
      <c r="M66" s="1001"/>
      <c r="N66" s="1001"/>
      <c r="O66" s="1001"/>
      <c r="P66" s="1002"/>
      <c r="Q66" s="986" t="s">
        <v>329</v>
      </c>
      <c r="R66" s="987"/>
      <c r="S66" s="987"/>
      <c r="T66" s="987"/>
      <c r="U66" s="988"/>
      <c r="V66" s="986" t="s">
        <v>330</v>
      </c>
      <c r="W66" s="987"/>
      <c r="X66" s="987"/>
      <c r="Y66" s="987"/>
      <c r="Z66" s="988"/>
      <c r="AA66" s="986" t="s">
        <v>331</v>
      </c>
      <c r="AB66" s="987"/>
      <c r="AC66" s="987"/>
      <c r="AD66" s="987"/>
      <c r="AE66" s="988"/>
      <c r="AF66" s="1006" t="s">
        <v>332</v>
      </c>
      <c r="AG66" s="1007"/>
      <c r="AH66" s="1007"/>
      <c r="AI66" s="1007"/>
      <c r="AJ66" s="1008"/>
      <c r="AK66" s="986" t="s">
        <v>333</v>
      </c>
      <c r="AL66" s="1001"/>
      <c r="AM66" s="1001"/>
      <c r="AN66" s="1001"/>
      <c r="AO66" s="1002"/>
      <c r="AP66" s="986" t="s">
        <v>334</v>
      </c>
      <c r="AQ66" s="987"/>
      <c r="AR66" s="987"/>
      <c r="AS66" s="987"/>
      <c r="AT66" s="988"/>
      <c r="AU66" s="986" t="s">
        <v>349</v>
      </c>
      <c r="AV66" s="987"/>
      <c r="AW66" s="987"/>
      <c r="AX66" s="987"/>
      <c r="AY66" s="988"/>
      <c r="AZ66" s="986" t="s">
        <v>309</v>
      </c>
      <c r="BA66" s="987"/>
      <c r="BB66" s="987"/>
      <c r="BC66" s="987"/>
      <c r="BD66" s="992"/>
      <c r="BE66" s="101"/>
      <c r="BF66" s="101"/>
      <c r="BG66" s="101"/>
      <c r="BH66" s="101"/>
      <c r="BI66" s="101"/>
      <c r="BJ66" s="101"/>
      <c r="BK66" s="101"/>
      <c r="BL66" s="101"/>
      <c r="BM66" s="101"/>
      <c r="BN66" s="101"/>
      <c r="BO66" s="101"/>
      <c r="BP66" s="101"/>
      <c r="BQ66" s="98">
        <v>60</v>
      </c>
      <c r="BR66" s="103"/>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1003"/>
      <c r="B67" s="1004"/>
      <c r="C67" s="1004"/>
      <c r="D67" s="1004"/>
      <c r="E67" s="1004"/>
      <c r="F67" s="1004"/>
      <c r="G67" s="1004"/>
      <c r="H67" s="1004"/>
      <c r="I67" s="1004"/>
      <c r="J67" s="1004"/>
      <c r="K67" s="1004"/>
      <c r="L67" s="1004"/>
      <c r="M67" s="1004"/>
      <c r="N67" s="1004"/>
      <c r="O67" s="1004"/>
      <c r="P67" s="1005"/>
      <c r="Q67" s="989"/>
      <c r="R67" s="990"/>
      <c r="S67" s="990"/>
      <c r="T67" s="990"/>
      <c r="U67" s="991"/>
      <c r="V67" s="989"/>
      <c r="W67" s="990"/>
      <c r="X67" s="990"/>
      <c r="Y67" s="990"/>
      <c r="Z67" s="991"/>
      <c r="AA67" s="989"/>
      <c r="AB67" s="990"/>
      <c r="AC67" s="990"/>
      <c r="AD67" s="990"/>
      <c r="AE67" s="991"/>
      <c r="AF67" s="1009"/>
      <c r="AG67" s="1010"/>
      <c r="AH67" s="1010"/>
      <c r="AI67" s="1010"/>
      <c r="AJ67" s="1011"/>
      <c r="AK67" s="1012"/>
      <c r="AL67" s="1004"/>
      <c r="AM67" s="1004"/>
      <c r="AN67" s="1004"/>
      <c r="AO67" s="1005"/>
      <c r="AP67" s="989"/>
      <c r="AQ67" s="990"/>
      <c r="AR67" s="990"/>
      <c r="AS67" s="990"/>
      <c r="AT67" s="991"/>
      <c r="AU67" s="989"/>
      <c r="AV67" s="990"/>
      <c r="AW67" s="990"/>
      <c r="AX67" s="990"/>
      <c r="AY67" s="991"/>
      <c r="AZ67" s="989"/>
      <c r="BA67" s="990"/>
      <c r="BB67" s="990"/>
      <c r="BC67" s="990"/>
      <c r="BD67" s="993"/>
      <c r="BE67" s="101"/>
      <c r="BF67" s="101"/>
      <c r="BG67" s="101"/>
      <c r="BH67" s="101"/>
      <c r="BI67" s="101"/>
      <c r="BJ67" s="101"/>
      <c r="BK67" s="101"/>
      <c r="BL67" s="101"/>
      <c r="BM67" s="101"/>
      <c r="BN67" s="101"/>
      <c r="BO67" s="101"/>
      <c r="BP67" s="101"/>
      <c r="BQ67" s="98">
        <v>61</v>
      </c>
      <c r="BR67" s="103"/>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6">
        <v>1</v>
      </c>
      <c r="B68" s="982" t="s">
        <v>350</v>
      </c>
      <c r="C68" s="983"/>
      <c r="D68" s="983"/>
      <c r="E68" s="983"/>
      <c r="F68" s="983"/>
      <c r="G68" s="983"/>
      <c r="H68" s="983"/>
      <c r="I68" s="983"/>
      <c r="J68" s="983"/>
      <c r="K68" s="983"/>
      <c r="L68" s="983"/>
      <c r="M68" s="983"/>
      <c r="N68" s="983"/>
      <c r="O68" s="983"/>
      <c r="P68" s="984"/>
      <c r="Q68" s="985">
        <v>3403</v>
      </c>
      <c r="R68" s="979"/>
      <c r="S68" s="979"/>
      <c r="T68" s="979"/>
      <c r="U68" s="979"/>
      <c r="V68" s="979">
        <v>3396</v>
      </c>
      <c r="W68" s="979"/>
      <c r="X68" s="979"/>
      <c r="Y68" s="979"/>
      <c r="Z68" s="979"/>
      <c r="AA68" s="979">
        <v>7</v>
      </c>
      <c r="AB68" s="979"/>
      <c r="AC68" s="979"/>
      <c r="AD68" s="979"/>
      <c r="AE68" s="979"/>
      <c r="AF68" s="979">
        <v>7</v>
      </c>
      <c r="AG68" s="979"/>
      <c r="AH68" s="979"/>
      <c r="AI68" s="979"/>
      <c r="AJ68" s="979"/>
      <c r="AK68" s="979">
        <v>7</v>
      </c>
      <c r="AL68" s="979"/>
      <c r="AM68" s="979"/>
      <c r="AN68" s="979"/>
      <c r="AO68" s="979"/>
      <c r="AP68" s="979">
        <v>628</v>
      </c>
      <c r="AQ68" s="979"/>
      <c r="AR68" s="979"/>
      <c r="AS68" s="979"/>
      <c r="AT68" s="979"/>
      <c r="AU68" s="979">
        <v>116</v>
      </c>
      <c r="AV68" s="979"/>
      <c r="AW68" s="979"/>
      <c r="AX68" s="979"/>
      <c r="AY68" s="979"/>
      <c r="AZ68" s="980"/>
      <c r="BA68" s="980"/>
      <c r="BB68" s="980"/>
      <c r="BC68" s="980"/>
      <c r="BD68" s="981"/>
      <c r="BE68" s="101"/>
      <c r="BF68" s="101"/>
      <c r="BG68" s="101"/>
      <c r="BH68" s="101"/>
      <c r="BI68" s="101"/>
      <c r="BJ68" s="101"/>
      <c r="BK68" s="101"/>
      <c r="BL68" s="101"/>
      <c r="BM68" s="101"/>
      <c r="BN68" s="101"/>
      <c r="BO68" s="101"/>
      <c r="BP68" s="101"/>
      <c r="BQ68" s="98">
        <v>62</v>
      </c>
      <c r="BR68" s="103"/>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8">
        <v>2</v>
      </c>
      <c r="B69" s="971" t="s">
        <v>351</v>
      </c>
      <c r="C69" s="972"/>
      <c r="D69" s="972"/>
      <c r="E69" s="972"/>
      <c r="F69" s="972"/>
      <c r="G69" s="972"/>
      <c r="H69" s="972"/>
      <c r="I69" s="972"/>
      <c r="J69" s="972"/>
      <c r="K69" s="972"/>
      <c r="L69" s="972"/>
      <c r="M69" s="972"/>
      <c r="N69" s="972"/>
      <c r="O69" s="972"/>
      <c r="P69" s="973"/>
      <c r="Q69" s="974">
        <v>23</v>
      </c>
      <c r="R69" s="968"/>
      <c r="S69" s="968"/>
      <c r="T69" s="968"/>
      <c r="U69" s="968"/>
      <c r="V69" s="968">
        <v>10</v>
      </c>
      <c r="W69" s="968"/>
      <c r="X69" s="968"/>
      <c r="Y69" s="968"/>
      <c r="Z69" s="968"/>
      <c r="AA69" s="968">
        <v>13</v>
      </c>
      <c r="AB69" s="968"/>
      <c r="AC69" s="968"/>
      <c r="AD69" s="968"/>
      <c r="AE69" s="968"/>
      <c r="AF69" s="968">
        <v>13</v>
      </c>
      <c r="AG69" s="968"/>
      <c r="AH69" s="968"/>
      <c r="AI69" s="968"/>
      <c r="AJ69" s="968"/>
      <c r="AK69" s="968" t="s">
        <v>321</v>
      </c>
      <c r="AL69" s="968"/>
      <c r="AM69" s="968"/>
      <c r="AN69" s="968"/>
      <c r="AO69" s="968"/>
      <c r="AP69" s="968">
        <v>13</v>
      </c>
      <c r="AQ69" s="968"/>
      <c r="AR69" s="968"/>
      <c r="AS69" s="968"/>
      <c r="AT69" s="968"/>
      <c r="AU69" s="968" t="s">
        <v>338</v>
      </c>
      <c r="AV69" s="968"/>
      <c r="AW69" s="968"/>
      <c r="AX69" s="968"/>
      <c r="AY69" s="968"/>
      <c r="AZ69" s="969"/>
      <c r="BA69" s="969"/>
      <c r="BB69" s="969"/>
      <c r="BC69" s="969"/>
      <c r="BD69" s="970"/>
      <c r="BE69" s="101"/>
      <c r="BF69" s="101"/>
      <c r="BG69" s="101"/>
      <c r="BH69" s="101"/>
      <c r="BI69" s="101"/>
      <c r="BJ69" s="101"/>
      <c r="BK69" s="101"/>
      <c r="BL69" s="101"/>
      <c r="BM69" s="101"/>
      <c r="BN69" s="101"/>
      <c r="BO69" s="101"/>
      <c r="BP69" s="101"/>
      <c r="BQ69" s="98">
        <v>63</v>
      </c>
      <c r="BR69" s="103"/>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8">
        <v>3</v>
      </c>
      <c r="B70" s="971" t="s">
        <v>352</v>
      </c>
      <c r="C70" s="972"/>
      <c r="D70" s="972"/>
      <c r="E70" s="972"/>
      <c r="F70" s="972"/>
      <c r="G70" s="972"/>
      <c r="H70" s="972"/>
      <c r="I70" s="972"/>
      <c r="J70" s="972"/>
      <c r="K70" s="972"/>
      <c r="L70" s="972"/>
      <c r="M70" s="972"/>
      <c r="N70" s="972"/>
      <c r="O70" s="972"/>
      <c r="P70" s="973"/>
      <c r="Q70" s="974">
        <v>483</v>
      </c>
      <c r="R70" s="968"/>
      <c r="S70" s="968"/>
      <c r="T70" s="968"/>
      <c r="U70" s="968"/>
      <c r="V70" s="968">
        <v>397</v>
      </c>
      <c r="W70" s="968"/>
      <c r="X70" s="968"/>
      <c r="Y70" s="968"/>
      <c r="Z70" s="968"/>
      <c r="AA70" s="968">
        <v>87</v>
      </c>
      <c r="AB70" s="968"/>
      <c r="AC70" s="968"/>
      <c r="AD70" s="968"/>
      <c r="AE70" s="968"/>
      <c r="AF70" s="968">
        <v>87</v>
      </c>
      <c r="AG70" s="968"/>
      <c r="AH70" s="968"/>
      <c r="AI70" s="968"/>
      <c r="AJ70" s="968"/>
      <c r="AK70" s="968">
        <v>93</v>
      </c>
      <c r="AL70" s="968"/>
      <c r="AM70" s="968"/>
      <c r="AN70" s="968"/>
      <c r="AO70" s="968"/>
      <c r="AP70" s="968" t="s">
        <v>321</v>
      </c>
      <c r="AQ70" s="968"/>
      <c r="AR70" s="968"/>
      <c r="AS70" s="968"/>
      <c r="AT70" s="968"/>
      <c r="AU70" s="968" t="s">
        <v>338</v>
      </c>
      <c r="AV70" s="968"/>
      <c r="AW70" s="968"/>
      <c r="AX70" s="968"/>
      <c r="AY70" s="968"/>
      <c r="AZ70" s="969"/>
      <c r="BA70" s="969"/>
      <c r="BB70" s="969"/>
      <c r="BC70" s="969"/>
      <c r="BD70" s="970"/>
      <c r="BE70" s="101"/>
      <c r="BF70" s="101"/>
      <c r="BG70" s="101"/>
      <c r="BH70" s="101"/>
      <c r="BI70" s="101"/>
      <c r="BJ70" s="101"/>
      <c r="BK70" s="101"/>
      <c r="BL70" s="101"/>
      <c r="BM70" s="101"/>
      <c r="BN70" s="101"/>
      <c r="BO70" s="101"/>
      <c r="BP70" s="101"/>
      <c r="BQ70" s="98">
        <v>64</v>
      </c>
      <c r="BR70" s="103"/>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8">
        <v>4</v>
      </c>
      <c r="B71" s="971" t="s">
        <v>353</v>
      </c>
      <c r="C71" s="972"/>
      <c r="D71" s="972"/>
      <c r="E71" s="972"/>
      <c r="F71" s="972"/>
      <c r="G71" s="972"/>
      <c r="H71" s="972"/>
      <c r="I71" s="972"/>
      <c r="J71" s="972"/>
      <c r="K71" s="972"/>
      <c r="L71" s="972"/>
      <c r="M71" s="972"/>
      <c r="N71" s="972"/>
      <c r="O71" s="972"/>
      <c r="P71" s="973"/>
      <c r="Q71" s="974">
        <v>5552</v>
      </c>
      <c r="R71" s="968"/>
      <c r="S71" s="968"/>
      <c r="T71" s="968"/>
      <c r="U71" s="968"/>
      <c r="V71" s="968">
        <v>4641</v>
      </c>
      <c r="W71" s="968"/>
      <c r="X71" s="968"/>
      <c r="Y71" s="968"/>
      <c r="Z71" s="968"/>
      <c r="AA71" s="968">
        <v>912</v>
      </c>
      <c r="AB71" s="968"/>
      <c r="AC71" s="968"/>
      <c r="AD71" s="968"/>
      <c r="AE71" s="968"/>
      <c r="AF71" s="968">
        <v>912</v>
      </c>
      <c r="AG71" s="968"/>
      <c r="AH71" s="968"/>
      <c r="AI71" s="968"/>
      <c r="AJ71" s="968"/>
      <c r="AK71" s="968">
        <v>0</v>
      </c>
      <c r="AL71" s="968"/>
      <c r="AM71" s="968"/>
      <c r="AN71" s="968"/>
      <c r="AO71" s="968"/>
      <c r="AP71" s="968" t="s">
        <v>321</v>
      </c>
      <c r="AQ71" s="968"/>
      <c r="AR71" s="968"/>
      <c r="AS71" s="968"/>
      <c r="AT71" s="968"/>
      <c r="AU71" s="968" t="s">
        <v>338</v>
      </c>
      <c r="AV71" s="968"/>
      <c r="AW71" s="968"/>
      <c r="AX71" s="968"/>
      <c r="AY71" s="968"/>
      <c r="AZ71" s="969"/>
      <c r="BA71" s="969"/>
      <c r="BB71" s="969"/>
      <c r="BC71" s="969"/>
      <c r="BD71" s="970"/>
      <c r="BE71" s="101"/>
      <c r="BF71" s="101"/>
      <c r="BG71" s="101"/>
      <c r="BH71" s="101"/>
      <c r="BI71" s="101"/>
      <c r="BJ71" s="101"/>
      <c r="BK71" s="101"/>
      <c r="BL71" s="101"/>
      <c r="BM71" s="101"/>
      <c r="BN71" s="101"/>
      <c r="BO71" s="101"/>
      <c r="BP71" s="101"/>
      <c r="BQ71" s="98">
        <v>65</v>
      </c>
      <c r="BR71" s="103"/>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8">
        <v>5</v>
      </c>
      <c r="B72" s="971" t="s">
        <v>354</v>
      </c>
      <c r="C72" s="972"/>
      <c r="D72" s="972"/>
      <c r="E72" s="972"/>
      <c r="F72" s="972"/>
      <c r="G72" s="972"/>
      <c r="H72" s="972"/>
      <c r="I72" s="972"/>
      <c r="J72" s="972"/>
      <c r="K72" s="972"/>
      <c r="L72" s="972"/>
      <c r="M72" s="972"/>
      <c r="N72" s="972"/>
      <c r="O72" s="972"/>
      <c r="P72" s="973"/>
      <c r="Q72" s="974">
        <v>1491</v>
      </c>
      <c r="R72" s="968"/>
      <c r="S72" s="968"/>
      <c r="T72" s="968"/>
      <c r="U72" s="968"/>
      <c r="V72" s="968">
        <v>1487</v>
      </c>
      <c r="W72" s="968"/>
      <c r="X72" s="968"/>
      <c r="Y72" s="968"/>
      <c r="Z72" s="968"/>
      <c r="AA72" s="968">
        <v>3</v>
      </c>
      <c r="AB72" s="968"/>
      <c r="AC72" s="968"/>
      <c r="AD72" s="968"/>
      <c r="AE72" s="968"/>
      <c r="AF72" s="968">
        <v>3</v>
      </c>
      <c r="AG72" s="968"/>
      <c r="AH72" s="968"/>
      <c r="AI72" s="968"/>
      <c r="AJ72" s="968"/>
      <c r="AK72" s="968">
        <v>41</v>
      </c>
      <c r="AL72" s="968"/>
      <c r="AM72" s="968"/>
      <c r="AN72" s="968"/>
      <c r="AO72" s="968"/>
      <c r="AP72" s="968" t="s">
        <v>321</v>
      </c>
      <c r="AQ72" s="968"/>
      <c r="AR72" s="968"/>
      <c r="AS72" s="968"/>
      <c r="AT72" s="968"/>
      <c r="AU72" s="968" t="s">
        <v>338</v>
      </c>
      <c r="AV72" s="968"/>
      <c r="AW72" s="968"/>
      <c r="AX72" s="968"/>
      <c r="AY72" s="968"/>
      <c r="AZ72" s="969"/>
      <c r="BA72" s="969"/>
      <c r="BB72" s="969"/>
      <c r="BC72" s="969"/>
      <c r="BD72" s="970"/>
      <c r="BE72" s="101"/>
      <c r="BF72" s="101"/>
      <c r="BG72" s="101"/>
      <c r="BH72" s="101"/>
      <c r="BI72" s="101"/>
      <c r="BJ72" s="101"/>
      <c r="BK72" s="101"/>
      <c r="BL72" s="101"/>
      <c r="BM72" s="101"/>
      <c r="BN72" s="101"/>
      <c r="BO72" s="101"/>
      <c r="BP72" s="101"/>
      <c r="BQ72" s="98">
        <v>66</v>
      </c>
      <c r="BR72" s="103"/>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8">
        <v>6</v>
      </c>
      <c r="B73" s="971" t="s">
        <v>355</v>
      </c>
      <c r="C73" s="972"/>
      <c r="D73" s="972"/>
      <c r="E73" s="972"/>
      <c r="F73" s="972"/>
      <c r="G73" s="972"/>
      <c r="H73" s="972"/>
      <c r="I73" s="972"/>
      <c r="J73" s="972"/>
      <c r="K73" s="972"/>
      <c r="L73" s="972"/>
      <c r="M73" s="972"/>
      <c r="N73" s="972"/>
      <c r="O73" s="972"/>
      <c r="P73" s="973"/>
      <c r="Q73" s="974">
        <v>8</v>
      </c>
      <c r="R73" s="968"/>
      <c r="S73" s="968"/>
      <c r="T73" s="968"/>
      <c r="U73" s="968"/>
      <c r="V73" s="968">
        <v>7</v>
      </c>
      <c r="W73" s="968"/>
      <c r="X73" s="968"/>
      <c r="Y73" s="968"/>
      <c r="Z73" s="968"/>
      <c r="AA73" s="968">
        <v>0</v>
      </c>
      <c r="AB73" s="968"/>
      <c r="AC73" s="968"/>
      <c r="AD73" s="968"/>
      <c r="AE73" s="968"/>
      <c r="AF73" s="968">
        <v>0</v>
      </c>
      <c r="AG73" s="968"/>
      <c r="AH73" s="968"/>
      <c r="AI73" s="968"/>
      <c r="AJ73" s="968"/>
      <c r="AK73" s="968">
        <v>5</v>
      </c>
      <c r="AL73" s="968"/>
      <c r="AM73" s="968"/>
      <c r="AN73" s="968"/>
      <c r="AO73" s="968"/>
      <c r="AP73" s="968" t="s">
        <v>321</v>
      </c>
      <c r="AQ73" s="968"/>
      <c r="AR73" s="968"/>
      <c r="AS73" s="968"/>
      <c r="AT73" s="968"/>
      <c r="AU73" s="968" t="s">
        <v>338</v>
      </c>
      <c r="AV73" s="968"/>
      <c r="AW73" s="968"/>
      <c r="AX73" s="968"/>
      <c r="AY73" s="968"/>
      <c r="AZ73" s="969"/>
      <c r="BA73" s="969"/>
      <c r="BB73" s="969"/>
      <c r="BC73" s="969"/>
      <c r="BD73" s="970"/>
      <c r="BE73" s="101"/>
      <c r="BF73" s="101"/>
      <c r="BG73" s="101"/>
      <c r="BH73" s="101"/>
      <c r="BI73" s="101"/>
      <c r="BJ73" s="101"/>
      <c r="BK73" s="101"/>
      <c r="BL73" s="101"/>
      <c r="BM73" s="101"/>
      <c r="BN73" s="101"/>
      <c r="BO73" s="101"/>
      <c r="BP73" s="101"/>
      <c r="BQ73" s="98">
        <v>67</v>
      </c>
      <c r="BR73" s="103"/>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8">
        <v>7</v>
      </c>
      <c r="B74" s="971" t="s">
        <v>356</v>
      </c>
      <c r="C74" s="972"/>
      <c r="D74" s="972"/>
      <c r="E74" s="972"/>
      <c r="F74" s="972"/>
      <c r="G74" s="972"/>
      <c r="H74" s="972"/>
      <c r="I74" s="972"/>
      <c r="J74" s="972"/>
      <c r="K74" s="972"/>
      <c r="L74" s="972"/>
      <c r="M74" s="972"/>
      <c r="N74" s="972"/>
      <c r="O74" s="972"/>
      <c r="P74" s="973"/>
      <c r="Q74" s="974">
        <v>33</v>
      </c>
      <c r="R74" s="968"/>
      <c r="S74" s="968"/>
      <c r="T74" s="968"/>
      <c r="U74" s="968"/>
      <c r="V74" s="968">
        <v>17</v>
      </c>
      <c r="W74" s="968"/>
      <c r="X74" s="968"/>
      <c r="Y74" s="968"/>
      <c r="Z74" s="968"/>
      <c r="AA74" s="968">
        <v>17</v>
      </c>
      <c r="AB74" s="968"/>
      <c r="AC74" s="968"/>
      <c r="AD74" s="968"/>
      <c r="AE74" s="968"/>
      <c r="AF74" s="968">
        <v>17</v>
      </c>
      <c r="AG74" s="968"/>
      <c r="AH74" s="968"/>
      <c r="AI74" s="968"/>
      <c r="AJ74" s="968"/>
      <c r="AK74" s="968">
        <v>23</v>
      </c>
      <c r="AL74" s="968"/>
      <c r="AM74" s="968"/>
      <c r="AN74" s="968"/>
      <c r="AO74" s="968"/>
      <c r="AP74" s="968" t="s">
        <v>321</v>
      </c>
      <c r="AQ74" s="968"/>
      <c r="AR74" s="968"/>
      <c r="AS74" s="968"/>
      <c r="AT74" s="968"/>
      <c r="AU74" s="968" t="s">
        <v>338</v>
      </c>
      <c r="AV74" s="968"/>
      <c r="AW74" s="968"/>
      <c r="AX74" s="968"/>
      <c r="AY74" s="968"/>
      <c r="AZ74" s="969"/>
      <c r="BA74" s="969"/>
      <c r="BB74" s="969"/>
      <c r="BC74" s="969"/>
      <c r="BD74" s="970"/>
      <c r="BE74" s="101"/>
      <c r="BF74" s="101"/>
      <c r="BG74" s="101"/>
      <c r="BH74" s="101"/>
      <c r="BI74" s="101"/>
      <c r="BJ74" s="101"/>
      <c r="BK74" s="101"/>
      <c r="BL74" s="101"/>
      <c r="BM74" s="101"/>
      <c r="BN74" s="101"/>
      <c r="BO74" s="101"/>
      <c r="BP74" s="101"/>
      <c r="BQ74" s="98">
        <v>68</v>
      </c>
      <c r="BR74" s="103"/>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8">
        <v>8</v>
      </c>
      <c r="B75" s="971" t="s">
        <v>357</v>
      </c>
      <c r="C75" s="972"/>
      <c r="D75" s="972"/>
      <c r="E75" s="972"/>
      <c r="F75" s="972"/>
      <c r="G75" s="972"/>
      <c r="H75" s="972"/>
      <c r="I75" s="972"/>
      <c r="J75" s="972"/>
      <c r="K75" s="972"/>
      <c r="L75" s="972"/>
      <c r="M75" s="972"/>
      <c r="N75" s="972"/>
      <c r="O75" s="972"/>
      <c r="P75" s="973"/>
      <c r="Q75" s="975">
        <v>772</v>
      </c>
      <c r="R75" s="976"/>
      <c r="S75" s="976"/>
      <c r="T75" s="976"/>
      <c r="U75" s="977"/>
      <c r="V75" s="978">
        <v>728</v>
      </c>
      <c r="W75" s="976"/>
      <c r="X75" s="976"/>
      <c r="Y75" s="976"/>
      <c r="Z75" s="977"/>
      <c r="AA75" s="978">
        <v>44</v>
      </c>
      <c r="AB75" s="976"/>
      <c r="AC75" s="976"/>
      <c r="AD75" s="976"/>
      <c r="AE75" s="977"/>
      <c r="AF75" s="978">
        <v>44</v>
      </c>
      <c r="AG75" s="976"/>
      <c r="AH75" s="976"/>
      <c r="AI75" s="976"/>
      <c r="AJ75" s="977"/>
      <c r="AK75" s="978">
        <v>315</v>
      </c>
      <c r="AL75" s="976"/>
      <c r="AM75" s="976"/>
      <c r="AN75" s="976"/>
      <c r="AO75" s="977"/>
      <c r="AP75" s="978" t="s">
        <v>321</v>
      </c>
      <c r="AQ75" s="976"/>
      <c r="AR75" s="976"/>
      <c r="AS75" s="976"/>
      <c r="AT75" s="977"/>
      <c r="AU75" s="978" t="s">
        <v>338</v>
      </c>
      <c r="AV75" s="976"/>
      <c r="AW75" s="976"/>
      <c r="AX75" s="976"/>
      <c r="AY75" s="977"/>
      <c r="AZ75" s="969"/>
      <c r="BA75" s="969"/>
      <c r="BB75" s="969"/>
      <c r="BC75" s="969"/>
      <c r="BD75" s="970"/>
      <c r="BE75" s="101"/>
      <c r="BF75" s="101"/>
      <c r="BG75" s="101"/>
      <c r="BH75" s="101"/>
      <c r="BI75" s="101"/>
      <c r="BJ75" s="101"/>
      <c r="BK75" s="101"/>
      <c r="BL75" s="101"/>
      <c r="BM75" s="101"/>
      <c r="BN75" s="101"/>
      <c r="BO75" s="101"/>
      <c r="BP75" s="101"/>
      <c r="BQ75" s="98">
        <v>69</v>
      </c>
      <c r="BR75" s="103"/>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8">
        <v>9</v>
      </c>
      <c r="B76" s="971" t="s">
        <v>358</v>
      </c>
      <c r="C76" s="972"/>
      <c r="D76" s="972"/>
      <c r="E76" s="972"/>
      <c r="F76" s="972"/>
      <c r="G76" s="972"/>
      <c r="H76" s="972"/>
      <c r="I76" s="972"/>
      <c r="J76" s="972"/>
      <c r="K76" s="972"/>
      <c r="L76" s="972"/>
      <c r="M76" s="972"/>
      <c r="N76" s="972"/>
      <c r="O76" s="972"/>
      <c r="P76" s="973"/>
      <c r="Q76" s="975">
        <v>1876</v>
      </c>
      <c r="R76" s="976"/>
      <c r="S76" s="976"/>
      <c r="T76" s="976"/>
      <c r="U76" s="977"/>
      <c r="V76" s="978">
        <v>1810</v>
      </c>
      <c r="W76" s="976"/>
      <c r="X76" s="976"/>
      <c r="Y76" s="976"/>
      <c r="Z76" s="977"/>
      <c r="AA76" s="978">
        <v>66</v>
      </c>
      <c r="AB76" s="976"/>
      <c r="AC76" s="976"/>
      <c r="AD76" s="976"/>
      <c r="AE76" s="977"/>
      <c r="AF76" s="978">
        <v>66</v>
      </c>
      <c r="AG76" s="976"/>
      <c r="AH76" s="976"/>
      <c r="AI76" s="976"/>
      <c r="AJ76" s="977"/>
      <c r="AK76" s="978" t="s">
        <v>321</v>
      </c>
      <c r="AL76" s="976"/>
      <c r="AM76" s="976"/>
      <c r="AN76" s="976"/>
      <c r="AO76" s="977"/>
      <c r="AP76" s="978" t="s">
        <v>321</v>
      </c>
      <c r="AQ76" s="976"/>
      <c r="AR76" s="976"/>
      <c r="AS76" s="976"/>
      <c r="AT76" s="977"/>
      <c r="AU76" s="978" t="s">
        <v>338</v>
      </c>
      <c r="AV76" s="976"/>
      <c r="AW76" s="976"/>
      <c r="AX76" s="976"/>
      <c r="AY76" s="977"/>
      <c r="AZ76" s="969"/>
      <c r="BA76" s="969"/>
      <c r="BB76" s="969"/>
      <c r="BC76" s="969"/>
      <c r="BD76" s="970"/>
      <c r="BE76" s="101"/>
      <c r="BF76" s="101"/>
      <c r="BG76" s="101"/>
      <c r="BH76" s="101"/>
      <c r="BI76" s="101"/>
      <c r="BJ76" s="101"/>
      <c r="BK76" s="101"/>
      <c r="BL76" s="101"/>
      <c r="BM76" s="101"/>
      <c r="BN76" s="101"/>
      <c r="BO76" s="101"/>
      <c r="BP76" s="101"/>
      <c r="BQ76" s="98">
        <v>70</v>
      </c>
      <c r="BR76" s="103"/>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8">
        <v>10</v>
      </c>
      <c r="B77" s="971" t="s">
        <v>359</v>
      </c>
      <c r="C77" s="972"/>
      <c r="D77" s="972"/>
      <c r="E77" s="972"/>
      <c r="F77" s="972"/>
      <c r="G77" s="972"/>
      <c r="H77" s="972"/>
      <c r="I77" s="972"/>
      <c r="J77" s="972"/>
      <c r="K77" s="972"/>
      <c r="L77" s="972"/>
      <c r="M77" s="972"/>
      <c r="N77" s="972"/>
      <c r="O77" s="972"/>
      <c r="P77" s="973"/>
      <c r="Q77" s="975">
        <v>297869</v>
      </c>
      <c r="R77" s="976"/>
      <c r="S77" s="976"/>
      <c r="T77" s="976"/>
      <c r="U77" s="977"/>
      <c r="V77" s="978">
        <v>293113</v>
      </c>
      <c r="W77" s="976"/>
      <c r="X77" s="976"/>
      <c r="Y77" s="976"/>
      <c r="Z77" s="977"/>
      <c r="AA77" s="978">
        <v>4756</v>
      </c>
      <c r="AB77" s="976"/>
      <c r="AC77" s="976"/>
      <c r="AD77" s="976"/>
      <c r="AE77" s="977"/>
      <c r="AF77" s="978">
        <v>4756</v>
      </c>
      <c r="AG77" s="976"/>
      <c r="AH77" s="976"/>
      <c r="AI77" s="976"/>
      <c r="AJ77" s="977"/>
      <c r="AK77" s="978">
        <v>1710</v>
      </c>
      <c r="AL77" s="976"/>
      <c r="AM77" s="976"/>
      <c r="AN77" s="976"/>
      <c r="AO77" s="977"/>
      <c r="AP77" s="978" t="s">
        <v>321</v>
      </c>
      <c r="AQ77" s="976"/>
      <c r="AR77" s="976"/>
      <c r="AS77" s="976"/>
      <c r="AT77" s="977"/>
      <c r="AU77" s="978" t="s">
        <v>338</v>
      </c>
      <c r="AV77" s="976"/>
      <c r="AW77" s="976"/>
      <c r="AX77" s="976"/>
      <c r="AY77" s="977"/>
      <c r="AZ77" s="969"/>
      <c r="BA77" s="969"/>
      <c r="BB77" s="969"/>
      <c r="BC77" s="969"/>
      <c r="BD77" s="970"/>
      <c r="BE77" s="101"/>
      <c r="BF77" s="101"/>
      <c r="BG77" s="101"/>
      <c r="BH77" s="101"/>
      <c r="BI77" s="101"/>
      <c r="BJ77" s="101"/>
      <c r="BK77" s="101"/>
      <c r="BL77" s="101"/>
      <c r="BM77" s="101"/>
      <c r="BN77" s="101"/>
      <c r="BO77" s="101"/>
      <c r="BP77" s="101"/>
      <c r="BQ77" s="98">
        <v>71</v>
      </c>
      <c r="BR77" s="103"/>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8">
        <v>11</v>
      </c>
      <c r="B78" s="971"/>
      <c r="C78" s="972"/>
      <c r="D78" s="972"/>
      <c r="E78" s="972"/>
      <c r="F78" s="972"/>
      <c r="G78" s="972"/>
      <c r="H78" s="972"/>
      <c r="I78" s="972"/>
      <c r="J78" s="972"/>
      <c r="K78" s="972"/>
      <c r="L78" s="972"/>
      <c r="M78" s="972"/>
      <c r="N78" s="972"/>
      <c r="O78" s="972"/>
      <c r="P78" s="973"/>
      <c r="Q78" s="974"/>
      <c r="R78" s="968"/>
      <c r="S78" s="968"/>
      <c r="T78" s="968"/>
      <c r="U78" s="968"/>
      <c r="V78" s="968"/>
      <c r="W78" s="968"/>
      <c r="X78" s="968"/>
      <c r="Y78" s="968"/>
      <c r="Z78" s="968"/>
      <c r="AA78" s="968"/>
      <c r="AB78" s="968"/>
      <c r="AC78" s="968"/>
      <c r="AD78" s="968"/>
      <c r="AE78" s="968"/>
      <c r="AF78" s="968"/>
      <c r="AG78" s="968"/>
      <c r="AH78" s="968"/>
      <c r="AI78" s="968"/>
      <c r="AJ78" s="968"/>
      <c r="AK78" s="968"/>
      <c r="AL78" s="968"/>
      <c r="AM78" s="968"/>
      <c r="AN78" s="968"/>
      <c r="AO78" s="968"/>
      <c r="AP78" s="968"/>
      <c r="AQ78" s="968"/>
      <c r="AR78" s="968"/>
      <c r="AS78" s="968"/>
      <c r="AT78" s="968"/>
      <c r="AU78" s="968"/>
      <c r="AV78" s="968"/>
      <c r="AW78" s="968"/>
      <c r="AX78" s="968"/>
      <c r="AY78" s="968"/>
      <c r="AZ78" s="969"/>
      <c r="BA78" s="969"/>
      <c r="BB78" s="969"/>
      <c r="BC78" s="969"/>
      <c r="BD78" s="970"/>
      <c r="BE78" s="101"/>
      <c r="BF78" s="101"/>
      <c r="BG78" s="101"/>
      <c r="BH78" s="101"/>
      <c r="BI78" s="101"/>
      <c r="BJ78" s="89"/>
      <c r="BK78" s="89"/>
      <c r="BL78" s="89"/>
      <c r="BM78" s="89"/>
      <c r="BN78" s="89"/>
      <c r="BO78" s="101"/>
      <c r="BP78" s="101"/>
      <c r="BQ78" s="98">
        <v>72</v>
      </c>
      <c r="BR78" s="103"/>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8">
        <v>12</v>
      </c>
      <c r="B79" s="971"/>
      <c r="C79" s="972"/>
      <c r="D79" s="972"/>
      <c r="E79" s="972"/>
      <c r="F79" s="972"/>
      <c r="G79" s="972"/>
      <c r="H79" s="972"/>
      <c r="I79" s="972"/>
      <c r="J79" s="972"/>
      <c r="K79" s="972"/>
      <c r="L79" s="972"/>
      <c r="M79" s="972"/>
      <c r="N79" s="972"/>
      <c r="O79" s="972"/>
      <c r="P79" s="973"/>
      <c r="Q79" s="974"/>
      <c r="R79" s="968"/>
      <c r="S79" s="968"/>
      <c r="T79" s="968"/>
      <c r="U79" s="968"/>
      <c r="V79" s="968"/>
      <c r="W79" s="968"/>
      <c r="X79" s="968"/>
      <c r="Y79" s="968"/>
      <c r="Z79" s="968"/>
      <c r="AA79" s="968"/>
      <c r="AB79" s="968"/>
      <c r="AC79" s="968"/>
      <c r="AD79" s="968"/>
      <c r="AE79" s="968"/>
      <c r="AF79" s="968"/>
      <c r="AG79" s="968"/>
      <c r="AH79" s="968"/>
      <c r="AI79" s="968"/>
      <c r="AJ79" s="968"/>
      <c r="AK79" s="968"/>
      <c r="AL79" s="968"/>
      <c r="AM79" s="968"/>
      <c r="AN79" s="968"/>
      <c r="AO79" s="968"/>
      <c r="AP79" s="968"/>
      <c r="AQ79" s="968"/>
      <c r="AR79" s="968"/>
      <c r="AS79" s="968"/>
      <c r="AT79" s="968"/>
      <c r="AU79" s="968"/>
      <c r="AV79" s="968"/>
      <c r="AW79" s="968"/>
      <c r="AX79" s="968"/>
      <c r="AY79" s="968"/>
      <c r="AZ79" s="969"/>
      <c r="BA79" s="969"/>
      <c r="BB79" s="969"/>
      <c r="BC79" s="969"/>
      <c r="BD79" s="970"/>
      <c r="BE79" s="101"/>
      <c r="BF79" s="101"/>
      <c r="BG79" s="101"/>
      <c r="BH79" s="101"/>
      <c r="BI79" s="101"/>
      <c r="BJ79" s="89"/>
      <c r="BK79" s="89"/>
      <c r="BL79" s="89"/>
      <c r="BM79" s="89"/>
      <c r="BN79" s="89"/>
      <c r="BO79" s="101"/>
      <c r="BP79" s="101"/>
      <c r="BQ79" s="98">
        <v>73</v>
      </c>
      <c r="BR79" s="103"/>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8">
        <v>13</v>
      </c>
      <c r="B80" s="971"/>
      <c r="C80" s="972"/>
      <c r="D80" s="972"/>
      <c r="E80" s="972"/>
      <c r="F80" s="972"/>
      <c r="G80" s="972"/>
      <c r="H80" s="972"/>
      <c r="I80" s="972"/>
      <c r="J80" s="972"/>
      <c r="K80" s="972"/>
      <c r="L80" s="972"/>
      <c r="M80" s="972"/>
      <c r="N80" s="972"/>
      <c r="O80" s="972"/>
      <c r="P80" s="973"/>
      <c r="Q80" s="974"/>
      <c r="R80" s="968"/>
      <c r="S80" s="968"/>
      <c r="T80" s="968"/>
      <c r="U80" s="968"/>
      <c r="V80" s="968"/>
      <c r="W80" s="968"/>
      <c r="X80" s="968"/>
      <c r="Y80" s="968"/>
      <c r="Z80" s="968"/>
      <c r="AA80" s="968"/>
      <c r="AB80" s="968"/>
      <c r="AC80" s="968"/>
      <c r="AD80" s="968"/>
      <c r="AE80" s="968"/>
      <c r="AF80" s="968"/>
      <c r="AG80" s="968"/>
      <c r="AH80" s="968"/>
      <c r="AI80" s="968"/>
      <c r="AJ80" s="968"/>
      <c r="AK80" s="968"/>
      <c r="AL80" s="968"/>
      <c r="AM80" s="968"/>
      <c r="AN80" s="968"/>
      <c r="AO80" s="968"/>
      <c r="AP80" s="968"/>
      <c r="AQ80" s="968"/>
      <c r="AR80" s="968"/>
      <c r="AS80" s="968"/>
      <c r="AT80" s="968"/>
      <c r="AU80" s="968"/>
      <c r="AV80" s="968"/>
      <c r="AW80" s="968"/>
      <c r="AX80" s="968"/>
      <c r="AY80" s="968"/>
      <c r="AZ80" s="969"/>
      <c r="BA80" s="969"/>
      <c r="BB80" s="969"/>
      <c r="BC80" s="969"/>
      <c r="BD80" s="970"/>
      <c r="BE80" s="101"/>
      <c r="BF80" s="101"/>
      <c r="BG80" s="101"/>
      <c r="BH80" s="101"/>
      <c r="BI80" s="101"/>
      <c r="BJ80" s="101"/>
      <c r="BK80" s="101"/>
      <c r="BL80" s="101"/>
      <c r="BM80" s="101"/>
      <c r="BN80" s="101"/>
      <c r="BO80" s="101"/>
      <c r="BP80" s="101"/>
      <c r="BQ80" s="98">
        <v>74</v>
      </c>
      <c r="BR80" s="103"/>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8">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1"/>
      <c r="BF81" s="101"/>
      <c r="BG81" s="101"/>
      <c r="BH81" s="101"/>
      <c r="BI81" s="101"/>
      <c r="BJ81" s="101"/>
      <c r="BK81" s="101"/>
      <c r="BL81" s="101"/>
      <c r="BM81" s="101"/>
      <c r="BN81" s="101"/>
      <c r="BO81" s="101"/>
      <c r="BP81" s="101"/>
      <c r="BQ81" s="98">
        <v>75</v>
      </c>
      <c r="BR81" s="103"/>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8">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1"/>
      <c r="BF82" s="101"/>
      <c r="BG82" s="101"/>
      <c r="BH82" s="101"/>
      <c r="BI82" s="101"/>
      <c r="BJ82" s="101"/>
      <c r="BK82" s="101"/>
      <c r="BL82" s="101"/>
      <c r="BM82" s="101"/>
      <c r="BN82" s="101"/>
      <c r="BO82" s="101"/>
      <c r="BP82" s="101"/>
      <c r="BQ82" s="98">
        <v>76</v>
      </c>
      <c r="BR82" s="103"/>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8">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1"/>
      <c r="BF83" s="101"/>
      <c r="BG83" s="101"/>
      <c r="BH83" s="101"/>
      <c r="BI83" s="101"/>
      <c r="BJ83" s="101"/>
      <c r="BK83" s="101"/>
      <c r="BL83" s="101"/>
      <c r="BM83" s="101"/>
      <c r="BN83" s="101"/>
      <c r="BO83" s="101"/>
      <c r="BP83" s="101"/>
      <c r="BQ83" s="98">
        <v>77</v>
      </c>
      <c r="BR83" s="103"/>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8">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1"/>
      <c r="BF84" s="101"/>
      <c r="BG84" s="101"/>
      <c r="BH84" s="101"/>
      <c r="BI84" s="101"/>
      <c r="BJ84" s="101"/>
      <c r="BK84" s="101"/>
      <c r="BL84" s="101"/>
      <c r="BM84" s="101"/>
      <c r="BN84" s="101"/>
      <c r="BO84" s="101"/>
      <c r="BP84" s="101"/>
      <c r="BQ84" s="98">
        <v>78</v>
      </c>
      <c r="BR84" s="103"/>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8">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1"/>
      <c r="BF85" s="101"/>
      <c r="BG85" s="101"/>
      <c r="BH85" s="101"/>
      <c r="BI85" s="101"/>
      <c r="BJ85" s="101"/>
      <c r="BK85" s="101"/>
      <c r="BL85" s="101"/>
      <c r="BM85" s="101"/>
      <c r="BN85" s="101"/>
      <c r="BO85" s="101"/>
      <c r="BP85" s="101"/>
      <c r="BQ85" s="98">
        <v>79</v>
      </c>
      <c r="BR85" s="103"/>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8">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1"/>
      <c r="BF86" s="101"/>
      <c r="BG86" s="101"/>
      <c r="BH86" s="101"/>
      <c r="BI86" s="101"/>
      <c r="BJ86" s="101"/>
      <c r="BK86" s="101"/>
      <c r="BL86" s="101"/>
      <c r="BM86" s="101"/>
      <c r="BN86" s="101"/>
      <c r="BO86" s="101"/>
      <c r="BP86" s="101"/>
      <c r="BQ86" s="98">
        <v>80</v>
      </c>
      <c r="BR86" s="103"/>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4">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98">
        <v>81</v>
      </c>
      <c r="BR87" s="103"/>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100" t="s">
        <v>325</v>
      </c>
      <c r="B88" s="934" t="s">
        <v>360</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v>5905</v>
      </c>
      <c r="AG88" s="956"/>
      <c r="AH88" s="956"/>
      <c r="AI88" s="956"/>
      <c r="AJ88" s="956"/>
      <c r="AK88" s="960"/>
      <c r="AL88" s="960"/>
      <c r="AM88" s="960"/>
      <c r="AN88" s="960"/>
      <c r="AO88" s="960"/>
      <c r="AP88" s="956">
        <v>641</v>
      </c>
      <c r="AQ88" s="956"/>
      <c r="AR88" s="956"/>
      <c r="AS88" s="956"/>
      <c r="AT88" s="956"/>
      <c r="AU88" s="956">
        <v>116</v>
      </c>
      <c r="AV88" s="956"/>
      <c r="AW88" s="956"/>
      <c r="AX88" s="956"/>
      <c r="AY88" s="956"/>
      <c r="AZ88" s="957"/>
      <c r="BA88" s="957"/>
      <c r="BB88" s="957"/>
      <c r="BC88" s="957"/>
      <c r="BD88" s="958"/>
      <c r="BE88" s="101"/>
      <c r="BF88" s="101"/>
      <c r="BG88" s="101"/>
      <c r="BH88" s="101"/>
      <c r="BI88" s="101"/>
      <c r="BJ88" s="101"/>
      <c r="BK88" s="101"/>
      <c r="BL88" s="101"/>
      <c r="BM88" s="101"/>
      <c r="BN88" s="101"/>
      <c r="BO88" s="101"/>
      <c r="BP88" s="101"/>
      <c r="BQ88" s="98">
        <v>82</v>
      </c>
      <c r="BR88" s="103"/>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934" t="s">
        <v>361</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v>125</v>
      </c>
      <c r="CS102" s="950"/>
      <c r="CT102" s="950"/>
      <c r="CU102" s="950"/>
      <c r="CV102" s="951"/>
      <c r="CW102" s="949" t="s">
        <v>338</v>
      </c>
      <c r="CX102" s="950"/>
      <c r="CY102" s="950"/>
      <c r="CZ102" s="950"/>
      <c r="DA102" s="951"/>
      <c r="DB102" s="949" t="s">
        <v>338</v>
      </c>
      <c r="DC102" s="950"/>
      <c r="DD102" s="950"/>
      <c r="DE102" s="950"/>
      <c r="DF102" s="951"/>
      <c r="DG102" s="949" t="s">
        <v>338</v>
      </c>
      <c r="DH102" s="950"/>
      <c r="DI102" s="950"/>
      <c r="DJ102" s="950"/>
      <c r="DK102" s="951"/>
      <c r="DL102" s="949" t="s">
        <v>338</v>
      </c>
      <c r="DM102" s="950"/>
      <c r="DN102" s="950"/>
      <c r="DO102" s="950"/>
      <c r="DP102" s="951"/>
      <c r="DQ102" s="949" t="s">
        <v>338</v>
      </c>
      <c r="DR102" s="950"/>
      <c r="DS102" s="950"/>
      <c r="DT102" s="950"/>
      <c r="DU102" s="951"/>
      <c r="DV102" s="934"/>
      <c r="DW102" s="935"/>
      <c r="DX102" s="935"/>
      <c r="DY102" s="935"/>
      <c r="DZ102" s="936"/>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7" t="s">
        <v>362</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8" t="s">
        <v>363</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366</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367</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368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369</v>
      </c>
      <c r="AB109" s="893"/>
      <c r="AC109" s="893"/>
      <c r="AD109" s="893"/>
      <c r="AE109" s="894"/>
      <c r="AF109" s="895" t="s">
        <v>370</v>
      </c>
      <c r="AG109" s="893"/>
      <c r="AH109" s="893"/>
      <c r="AI109" s="893"/>
      <c r="AJ109" s="894"/>
      <c r="AK109" s="895" t="s">
        <v>239</v>
      </c>
      <c r="AL109" s="893"/>
      <c r="AM109" s="893"/>
      <c r="AN109" s="893"/>
      <c r="AO109" s="894"/>
      <c r="AP109" s="895" t="s">
        <v>371</v>
      </c>
      <c r="AQ109" s="893"/>
      <c r="AR109" s="893"/>
      <c r="AS109" s="893"/>
      <c r="AT109" s="926"/>
      <c r="AU109" s="892" t="s">
        <v>368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369</v>
      </c>
      <c r="BR109" s="893"/>
      <c r="BS109" s="893"/>
      <c r="BT109" s="893"/>
      <c r="BU109" s="894"/>
      <c r="BV109" s="895" t="s">
        <v>370</v>
      </c>
      <c r="BW109" s="893"/>
      <c r="BX109" s="893"/>
      <c r="BY109" s="893"/>
      <c r="BZ109" s="894"/>
      <c r="CA109" s="895" t="s">
        <v>239</v>
      </c>
      <c r="CB109" s="893"/>
      <c r="CC109" s="893"/>
      <c r="CD109" s="893"/>
      <c r="CE109" s="894"/>
      <c r="CF109" s="933" t="s">
        <v>371</v>
      </c>
      <c r="CG109" s="933"/>
      <c r="CH109" s="933"/>
      <c r="CI109" s="933"/>
      <c r="CJ109" s="933"/>
      <c r="CK109" s="895" t="s">
        <v>372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369</v>
      </c>
      <c r="DH109" s="893"/>
      <c r="DI109" s="893"/>
      <c r="DJ109" s="893"/>
      <c r="DK109" s="894"/>
      <c r="DL109" s="895" t="s">
        <v>370</v>
      </c>
      <c r="DM109" s="893"/>
      <c r="DN109" s="893"/>
      <c r="DO109" s="893"/>
      <c r="DP109" s="894"/>
      <c r="DQ109" s="895" t="s">
        <v>239</v>
      </c>
      <c r="DR109" s="893"/>
      <c r="DS109" s="893"/>
      <c r="DT109" s="893"/>
      <c r="DU109" s="894"/>
      <c r="DV109" s="895" t="s">
        <v>371</v>
      </c>
      <c r="DW109" s="893"/>
      <c r="DX109" s="893"/>
      <c r="DY109" s="893"/>
      <c r="DZ109" s="926"/>
    </row>
    <row r="110" spans="1:131" s="89" customFormat="1" ht="26.25" customHeight="1" x14ac:dyDescent="0.2">
      <c r="A110" s="804" t="s">
        <v>373</v>
      </c>
      <c r="B110" s="805"/>
      <c r="C110" s="805"/>
      <c r="D110" s="805"/>
      <c r="E110" s="805"/>
      <c r="F110" s="805"/>
      <c r="G110" s="805"/>
      <c r="H110" s="805"/>
      <c r="I110" s="805"/>
      <c r="J110" s="805"/>
      <c r="K110" s="805"/>
      <c r="L110" s="805"/>
      <c r="M110" s="805"/>
      <c r="N110" s="805"/>
      <c r="O110" s="805"/>
      <c r="P110" s="805"/>
      <c r="Q110" s="805"/>
      <c r="R110" s="805"/>
      <c r="S110" s="805"/>
      <c r="T110" s="805"/>
      <c r="U110" s="805"/>
      <c r="V110" s="805"/>
      <c r="W110" s="805"/>
      <c r="X110" s="805"/>
      <c r="Y110" s="805"/>
      <c r="Z110" s="806"/>
      <c r="AA110" s="885">
        <v>1753602</v>
      </c>
      <c r="AB110" s="886"/>
      <c r="AC110" s="886"/>
      <c r="AD110" s="886"/>
      <c r="AE110" s="887"/>
      <c r="AF110" s="888">
        <v>1741090</v>
      </c>
      <c r="AG110" s="886"/>
      <c r="AH110" s="886"/>
      <c r="AI110" s="886"/>
      <c r="AJ110" s="887"/>
      <c r="AK110" s="888">
        <v>1677235</v>
      </c>
      <c r="AL110" s="886"/>
      <c r="AM110" s="886"/>
      <c r="AN110" s="886"/>
      <c r="AO110" s="887"/>
      <c r="AP110" s="889">
        <v>16.100000000000001</v>
      </c>
      <c r="AQ110" s="890"/>
      <c r="AR110" s="890"/>
      <c r="AS110" s="890"/>
      <c r="AT110" s="891"/>
      <c r="AU110" s="927" t="s">
        <v>374</v>
      </c>
      <c r="AV110" s="928"/>
      <c r="AW110" s="928"/>
      <c r="AX110" s="928"/>
      <c r="AY110" s="928"/>
      <c r="AZ110" s="837" t="s">
        <v>375</v>
      </c>
      <c r="BA110" s="805"/>
      <c r="BB110" s="805"/>
      <c r="BC110" s="805"/>
      <c r="BD110" s="805"/>
      <c r="BE110" s="805"/>
      <c r="BF110" s="805"/>
      <c r="BG110" s="805"/>
      <c r="BH110" s="805"/>
      <c r="BI110" s="805"/>
      <c r="BJ110" s="805"/>
      <c r="BK110" s="805"/>
      <c r="BL110" s="805"/>
      <c r="BM110" s="805"/>
      <c r="BN110" s="805"/>
      <c r="BO110" s="805"/>
      <c r="BP110" s="806"/>
      <c r="BQ110" s="838">
        <v>17444693</v>
      </c>
      <c r="BR110" s="822"/>
      <c r="BS110" s="822"/>
      <c r="BT110" s="822"/>
      <c r="BU110" s="822"/>
      <c r="BV110" s="822">
        <v>17160426</v>
      </c>
      <c r="BW110" s="822"/>
      <c r="BX110" s="822"/>
      <c r="BY110" s="822"/>
      <c r="BZ110" s="822"/>
      <c r="CA110" s="822">
        <v>16635468</v>
      </c>
      <c r="CB110" s="822"/>
      <c r="CC110" s="822"/>
      <c r="CD110" s="822"/>
      <c r="CE110" s="822"/>
      <c r="CF110" s="860">
        <v>159.4</v>
      </c>
      <c r="CG110" s="861"/>
      <c r="CH110" s="861"/>
      <c r="CI110" s="861"/>
      <c r="CJ110" s="861"/>
      <c r="CK110" s="923" t="s">
        <v>376</v>
      </c>
      <c r="CL110" s="880"/>
      <c r="CM110" s="837" t="s">
        <v>377</v>
      </c>
      <c r="CN110" s="805"/>
      <c r="CO110" s="805"/>
      <c r="CP110" s="805"/>
      <c r="CQ110" s="805"/>
      <c r="CR110" s="805"/>
      <c r="CS110" s="805"/>
      <c r="CT110" s="805"/>
      <c r="CU110" s="805"/>
      <c r="CV110" s="805"/>
      <c r="CW110" s="805"/>
      <c r="CX110" s="805"/>
      <c r="CY110" s="805"/>
      <c r="CZ110" s="805"/>
      <c r="DA110" s="805"/>
      <c r="DB110" s="805"/>
      <c r="DC110" s="805"/>
      <c r="DD110" s="805"/>
      <c r="DE110" s="805"/>
      <c r="DF110" s="806"/>
      <c r="DG110" s="838" t="s">
        <v>64</v>
      </c>
      <c r="DH110" s="822"/>
      <c r="DI110" s="822"/>
      <c r="DJ110" s="822"/>
      <c r="DK110" s="822"/>
      <c r="DL110" s="822" t="s">
        <v>64</v>
      </c>
      <c r="DM110" s="822"/>
      <c r="DN110" s="822"/>
      <c r="DO110" s="822"/>
      <c r="DP110" s="822"/>
      <c r="DQ110" s="822" t="s">
        <v>64</v>
      </c>
      <c r="DR110" s="822"/>
      <c r="DS110" s="822"/>
      <c r="DT110" s="822"/>
      <c r="DU110" s="822"/>
      <c r="DV110" s="823" t="s">
        <v>64</v>
      </c>
      <c r="DW110" s="823"/>
      <c r="DX110" s="823"/>
      <c r="DY110" s="823"/>
      <c r="DZ110" s="824"/>
    </row>
    <row r="111" spans="1:131" s="89" customFormat="1" ht="26.25" customHeight="1" x14ac:dyDescent="0.2">
      <c r="A111" s="771" t="s">
        <v>378</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09" t="s">
        <v>64</v>
      </c>
      <c r="AB111" s="910"/>
      <c r="AC111" s="910"/>
      <c r="AD111" s="910"/>
      <c r="AE111" s="911"/>
      <c r="AF111" s="912" t="s">
        <v>64</v>
      </c>
      <c r="AG111" s="910"/>
      <c r="AH111" s="910"/>
      <c r="AI111" s="910"/>
      <c r="AJ111" s="911"/>
      <c r="AK111" s="912" t="s">
        <v>64</v>
      </c>
      <c r="AL111" s="910"/>
      <c r="AM111" s="910"/>
      <c r="AN111" s="910"/>
      <c r="AO111" s="911"/>
      <c r="AP111" s="913" t="s">
        <v>64</v>
      </c>
      <c r="AQ111" s="914"/>
      <c r="AR111" s="914"/>
      <c r="AS111" s="914"/>
      <c r="AT111" s="915"/>
      <c r="AU111" s="929"/>
      <c r="AV111" s="930"/>
      <c r="AW111" s="930"/>
      <c r="AX111" s="930"/>
      <c r="AY111" s="930"/>
      <c r="AZ111" s="812" t="s">
        <v>379</v>
      </c>
      <c r="BA111" s="749"/>
      <c r="BB111" s="749"/>
      <c r="BC111" s="749"/>
      <c r="BD111" s="749"/>
      <c r="BE111" s="749"/>
      <c r="BF111" s="749"/>
      <c r="BG111" s="749"/>
      <c r="BH111" s="749"/>
      <c r="BI111" s="749"/>
      <c r="BJ111" s="749"/>
      <c r="BK111" s="749"/>
      <c r="BL111" s="749"/>
      <c r="BM111" s="749"/>
      <c r="BN111" s="749"/>
      <c r="BO111" s="749"/>
      <c r="BP111" s="750"/>
      <c r="BQ111" s="813">
        <v>10171</v>
      </c>
      <c r="BR111" s="814"/>
      <c r="BS111" s="814"/>
      <c r="BT111" s="814"/>
      <c r="BU111" s="814"/>
      <c r="BV111" s="814" t="s">
        <v>64</v>
      </c>
      <c r="BW111" s="814"/>
      <c r="BX111" s="814"/>
      <c r="BY111" s="814"/>
      <c r="BZ111" s="814"/>
      <c r="CA111" s="814" t="s">
        <v>64</v>
      </c>
      <c r="CB111" s="814"/>
      <c r="CC111" s="814"/>
      <c r="CD111" s="814"/>
      <c r="CE111" s="814"/>
      <c r="CF111" s="869" t="s">
        <v>64</v>
      </c>
      <c r="CG111" s="870"/>
      <c r="CH111" s="870"/>
      <c r="CI111" s="870"/>
      <c r="CJ111" s="870"/>
      <c r="CK111" s="924"/>
      <c r="CL111" s="882"/>
      <c r="CM111" s="812" t="s">
        <v>380</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813" t="s">
        <v>64</v>
      </c>
      <c r="DH111" s="814"/>
      <c r="DI111" s="814"/>
      <c r="DJ111" s="814"/>
      <c r="DK111" s="814"/>
      <c r="DL111" s="814" t="s">
        <v>64</v>
      </c>
      <c r="DM111" s="814"/>
      <c r="DN111" s="814"/>
      <c r="DO111" s="814"/>
      <c r="DP111" s="814"/>
      <c r="DQ111" s="814" t="s">
        <v>64</v>
      </c>
      <c r="DR111" s="814"/>
      <c r="DS111" s="814"/>
      <c r="DT111" s="814"/>
      <c r="DU111" s="814"/>
      <c r="DV111" s="791" t="s">
        <v>64</v>
      </c>
      <c r="DW111" s="791"/>
      <c r="DX111" s="791"/>
      <c r="DY111" s="791"/>
      <c r="DZ111" s="792"/>
    </row>
    <row r="112" spans="1:131" s="89" customFormat="1" ht="26.25" customHeight="1" x14ac:dyDescent="0.2">
      <c r="A112" s="916" t="s">
        <v>381</v>
      </c>
      <c r="B112" s="917"/>
      <c r="C112" s="749" t="s">
        <v>382</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t="s">
        <v>64</v>
      </c>
      <c r="AB112" s="777"/>
      <c r="AC112" s="777"/>
      <c r="AD112" s="777"/>
      <c r="AE112" s="778"/>
      <c r="AF112" s="779" t="s">
        <v>64</v>
      </c>
      <c r="AG112" s="777"/>
      <c r="AH112" s="777"/>
      <c r="AI112" s="777"/>
      <c r="AJ112" s="778"/>
      <c r="AK112" s="779" t="s">
        <v>64</v>
      </c>
      <c r="AL112" s="777"/>
      <c r="AM112" s="777"/>
      <c r="AN112" s="777"/>
      <c r="AO112" s="778"/>
      <c r="AP112" s="818" t="s">
        <v>64</v>
      </c>
      <c r="AQ112" s="819"/>
      <c r="AR112" s="819"/>
      <c r="AS112" s="819"/>
      <c r="AT112" s="820"/>
      <c r="AU112" s="929"/>
      <c r="AV112" s="930"/>
      <c r="AW112" s="930"/>
      <c r="AX112" s="930"/>
      <c r="AY112" s="930"/>
      <c r="AZ112" s="812" t="s">
        <v>383</v>
      </c>
      <c r="BA112" s="749"/>
      <c r="BB112" s="749"/>
      <c r="BC112" s="749"/>
      <c r="BD112" s="749"/>
      <c r="BE112" s="749"/>
      <c r="BF112" s="749"/>
      <c r="BG112" s="749"/>
      <c r="BH112" s="749"/>
      <c r="BI112" s="749"/>
      <c r="BJ112" s="749"/>
      <c r="BK112" s="749"/>
      <c r="BL112" s="749"/>
      <c r="BM112" s="749"/>
      <c r="BN112" s="749"/>
      <c r="BO112" s="749"/>
      <c r="BP112" s="750"/>
      <c r="BQ112" s="813">
        <v>7429147</v>
      </c>
      <c r="BR112" s="814"/>
      <c r="BS112" s="814"/>
      <c r="BT112" s="814"/>
      <c r="BU112" s="814"/>
      <c r="BV112" s="814">
        <v>6642381</v>
      </c>
      <c r="BW112" s="814"/>
      <c r="BX112" s="814"/>
      <c r="BY112" s="814"/>
      <c r="BZ112" s="814"/>
      <c r="CA112" s="814">
        <v>6010266</v>
      </c>
      <c r="CB112" s="814"/>
      <c r="CC112" s="814"/>
      <c r="CD112" s="814"/>
      <c r="CE112" s="814"/>
      <c r="CF112" s="869">
        <v>57.6</v>
      </c>
      <c r="CG112" s="870"/>
      <c r="CH112" s="870"/>
      <c r="CI112" s="870"/>
      <c r="CJ112" s="870"/>
      <c r="CK112" s="924"/>
      <c r="CL112" s="882"/>
      <c r="CM112" s="812" t="s">
        <v>384</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813" t="s">
        <v>64</v>
      </c>
      <c r="DH112" s="814"/>
      <c r="DI112" s="814"/>
      <c r="DJ112" s="814"/>
      <c r="DK112" s="814"/>
      <c r="DL112" s="814" t="s">
        <v>64</v>
      </c>
      <c r="DM112" s="814"/>
      <c r="DN112" s="814"/>
      <c r="DO112" s="814"/>
      <c r="DP112" s="814"/>
      <c r="DQ112" s="814" t="s">
        <v>64</v>
      </c>
      <c r="DR112" s="814"/>
      <c r="DS112" s="814"/>
      <c r="DT112" s="814"/>
      <c r="DU112" s="814"/>
      <c r="DV112" s="791" t="s">
        <v>64</v>
      </c>
      <c r="DW112" s="791"/>
      <c r="DX112" s="791"/>
      <c r="DY112" s="791"/>
      <c r="DZ112" s="792"/>
    </row>
    <row r="113" spans="1:130" s="89" customFormat="1" ht="26.25" customHeight="1" x14ac:dyDescent="0.2">
      <c r="A113" s="918"/>
      <c r="B113" s="919"/>
      <c r="C113" s="749" t="s">
        <v>385</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09">
        <v>1077050</v>
      </c>
      <c r="AB113" s="910"/>
      <c r="AC113" s="910"/>
      <c r="AD113" s="910"/>
      <c r="AE113" s="911"/>
      <c r="AF113" s="912">
        <v>1010393</v>
      </c>
      <c r="AG113" s="910"/>
      <c r="AH113" s="910"/>
      <c r="AI113" s="910"/>
      <c r="AJ113" s="911"/>
      <c r="AK113" s="912">
        <v>1026520</v>
      </c>
      <c r="AL113" s="910"/>
      <c r="AM113" s="910"/>
      <c r="AN113" s="910"/>
      <c r="AO113" s="911"/>
      <c r="AP113" s="913">
        <v>9.8000000000000007</v>
      </c>
      <c r="AQ113" s="914"/>
      <c r="AR113" s="914"/>
      <c r="AS113" s="914"/>
      <c r="AT113" s="915"/>
      <c r="AU113" s="929"/>
      <c r="AV113" s="930"/>
      <c r="AW113" s="930"/>
      <c r="AX113" s="930"/>
      <c r="AY113" s="930"/>
      <c r="AZ113" s="812" t="s">
        <v>386</v>
      </c>
      <c r="BA113" s="749"/>
      <c r="BB113" s="749"/>
      <c r="BC113" s="749"/>
      <c r="BD113" s="749"/>
      <c r="BE113" s="749"/>
      <c r="BF113" s="749"/>
      <c r="BG113" s="749"/>
      <c r="BH113" s="749"/>
      <c r="BI113" s="749"/>
      <c r="BJ113" s="749"/>
      <c r="BK113" s="749"/>
      <c r="BL113" s="749"/>
      <c r="BM113" s="749"/>
      <c r="BN113" s="749"/>
      <c r="BO113" s="749"/>
      <c r="BP113" s="750"/>
      <c r="BQ113" s="813">
        <v>103994</v>
      </c>
      <c r="BR113" s="814"/>
      <c r="BS113" s="814"/>
      <c r="BT113" s="814"/>
      <c r="BU113" s="814"/>
      <c r="BV113" s="814">
        <v>92780</v>
      </c>
      <c r="BW113" s="814"/>
      <c r="BX113" s="814"/>
      <c r="BY113" s="814"/>
      <c r="BZ113" s="814"/>
      <c r="CA113" s="814">
        <v>115596</v>
      </c>
      <c r="CB113" s="814"/>
      <c r="CC113" s="814"/>
      <c r="CD113" s="814"/>
      <c r="CE113" s="814"/>
      <c r="CF113" s="869">
        <v>1.1000000000000001</v>
      </c>
      <c r="CG113" s="870"/>
      <c r="CH113" s="870"/>
      <c r="CI113" s="870"/>
      <c r="CJ113" s="870"/>
      <c r="CK113" s="924"/>
      <c r="CL113" s="882"/>
      <c r="CM113" s="812" t="s">
        <v>387</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64</v>
      </c>
      <c r="DH113" s="777"/>
      <c r="DI113" s="777"/>
      <c r="DJ113" s="777"/>
      <c r="DK113" s="778"/>
      <c r="DL113" s="779" t="s">
        <v>64</v>
      </c>
      <c r="DM113" s="777"/>
      <c r="DN113" s="777"/>
      <c r="DO113" s="777"/>
      <c r="DP113" s="778"/>
      <c r="DQ113" s="779" t="s">
        <v>64</v>
      </c>
      <c r="DR113" s="777"/>
      <c r="DS113" s="777"/>
      <c r="DT113" s="777"/>
      <c r="DU113" s="778"/>
      <c r="DV113" s="818" t="s">
        <v>64</v>
      </c>
      <c r="DW113" s="819"/>
      <c r="DX113" s="819"/>
      <c r="DY113" s="819"/>
      <c r="DZ113" s="820"/>
    </row>
    <row r="114" spans="1:130" s="89" customFormat="1" ht="26.25" customHeight="1" x14ac:dyDescent="0.2">
      <c r="A114" s="918"/>
      <c r="B114" s="919"/>
      <c r="C114" s="749" t="s">
        <v>388</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44142</v>
      </c>
      <c r="AB114" s="777"/>
      <c r="AC114" s="777"/>
      <c r="AD114" s="777"/>
      <c r="AE114" s="778"/>
      <c r="AF114" s="779">
        <v>38302</v>
      </c>
      <c r="AG114" s="777"/>
      <c r="AH114" s="777"/>
      <c r="AI114" s="777"/>
      <c r="AJ114" s="778"/>
      <c r="AK114" s="779">
        <v>25883</v>
      </c>
      <c r="AL114" s="777"/>
      <c r="AM114" s="777"/>
      <c r="AN114" s="777"/>
      <c r="AO114" s="778"/>
      <c r="AP114" s="818">
        <v>0.2</v>
      </c>
      <c r="AQ114" s="819"/>
      <c r="AR114" s="819"/>
      <c r="AS114" s="819"/>
      <c r="AT114" s="820"/>
      <c r="AU114" s="929"/>
      <c r="AV114" s="930"/>
      <c r="AW114" s="930"/>
      <c r="AX114" s="930"/>
      <c r="AY114" s="930"/>
      <c r="AZ114" s="812" t="s">
        <v>389</v>
      </c>
      <c r="BA114" s="749"/>
      <c r="BB114" s="749"/>
      <c r="BC114" s="749"/>
      <c r="BD114" s="749"/>
      <c r="BE114" s="749"/>
      <c r="BF114" s="749"/>
      <c r="BG114" s="749"/>
      <c r="BH114" s="749"/>
      <c r="BI114" s="749"/>
      <c r="BJ114" s="749"/>
      <c r="BK114" s="749"/>
      <c r="BL114" s="749"/>
      <c r="BM114" s="749"/>
      <c r="BN114" s="749"/>
      <c r="BO114" s="749"/>
      <c r="BP114" s="750"/>
      <c r="BQ114" s="813">
        <v>2009156</v>
      </c>
      <c r="BR114" s="814"/>
      <c r="BS114" s="814"/>
      <c r="BT114" s="814"/>
      <c r="BU114" s="814"/>
      <c r="BV114" s="814">
        <v>2044088</v>
      </c>
      <c r="BW114" s="814"/>
      <c r="BX114" s="814"/>
      <c r="BY114" s="814"/>
      <c r="BZ114" s="814"/>
      <c r="CA114" s="814">
        <v>2118121</v>
      </c>
      <c r="CB114" s="814"/>
      <c r="CC114" s="814"/>
      <c r="CD114" s="814"/>
      <c r="CE114" s="814"/>
      <c r="CF114" s="869">
        <v>20.3</v>
      </c>
      <c r="CG114" s="870"/>
      <c r="CH114" s="870"/>
      <c r="CI114" s="870"/>
      <c r="CJ114" s="870"/>
      <c r="CK114" s="924"/>
      <c r="CL114" s="882"/>
      <c r="CM114" s="812" t="s">
        <v>390</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64</v>
      </c>
      <c r="DH114" s="777"/>
      <c r="DI114" s="777"/>
      <c r="DJ114" s="777"/>
      <c r="DK114" s="778"/>
      <c r="DL114" s="779" t="s">
        <v>64</v>
      </c>
      <c r="DM114" s="777"/>
      <c r="DN114" s="777"/>
      <c r="DO114" s="777"/>
      <c r="DP114" s="778"/>
      <c r="DQ114" s="779" t="s">
        <v>64</v>
      </c>
      <c r="DR114" s="777"/>
      <c r="DS114" s="777"/>
      <c r="DT114" s="777"/>
      <c r="DU114" s="778"/>
      <c r="DV114" s="818" t="s">
        <v>64</v>
      </c>
      <c r="DW114" s="819"/>
      <c r="DX114" s="819"/>
      <c r="DY114" s="819"/>
      <c r="DZ114" s="820"/>
    </row>
    <row r="115" spans="1:130" s="89" customFormat="1" ht="26.25" customHeight="1" x14ac:dyDescent="0.2">
      <c r="A115" s="918"/>
      <c r="B115" s="919"/>
      <c r="C115" s="749" t="s">
        <v>391</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09">
        <v>10333</v>
      </c>
      <c r="AB115" s="910"/>
      <c r="AC115" s="910"/>
      <c r="AD115" s="910"/>
      <c r="AE115" s="911"/>
      <c r="AF115" s="912">
        <v>10171</v>
      </c>
      <c r="AG115" s="910"/>
      <c r="AH115" s="910"/>
      <c r="AI115" s="910"/>
      <c r="AJ115" s="911"/>
      <c r="AK115" s="912" t="s">
        <v>64</v>
      </c>
      <c r="AL115" s="910"/>
      <c r="AM115" s="910"/>
      <c r="AN115" s="910"/>
      <c r="AO115" s="911"/>
      <c r="AP115" s="913" t="s">
        <v>64</v>
      </c>
      <c r="AQ115" s="914"/>
      <c r="AR115" s="914"/>
      <c r="AS115" s="914"/>
      <c r="AT115" s="915"/>
      <c r="AU115" s="929"/>
      <c r="AV115" s="930"/>
      <c r="AW115" s="930"/>
      <c r="AX115" s="930"/>
      <c r="AY115" s="930"/>
      <c r="AZ115" s="812" t="s">
        <v>392</v>
      </c>
      <c r="BA115" s="749"/>
      <c r="BB115" s="749"/>
      <c r="BC115" s="749"/>
      <c r="BD115" s="749"/>
      <c r="BE115" s="749"/>
      <c r="BF115" s="749"/>
      <c r="BG115" s="749"/>
      <c r="BH115" s="749"/>
      <c r="BI115" s="749"/>
      <c r="BJ115" s="749"/>
      <c r="BK115" s="749"/>
      <c r="BL115" s="749"/>
      <c r="BM115" s="749"/>
      <c r="BN115" s="749"/>
      <c r="BO115" s="749"/>
      <c r="BP115" s="750"/>
      <c r="BQ115" s="813" t="s">
        <v>64</v>
      </c>
      <c r="BR115" s="814"/>
      <c r="BS115" s="814"/>
      <c r="BT115" s="814"/>
      <c r="BU115" s="814"/>
      <c r="BV115" s="814" t="s">
        <v>64</v>
      </c>
      <c r="BW115" s="814"/>
      <c r="BX115" s="814"/>
      <c r="BY115" s="814"/>
      <c r="BZ115" s="814"/>
      <c r="CA115" s="814" t="s">
        <v>64</v>
      </c>
      <c r="CB115" s="814"/>
      <c r="CC115" s="814"/>
      <c r="CD115" s="814"/>
      <c r="CE115" s="814"/>
      <c r="CF115" s="869" t="s">
        <v>64</v>
      </c>
      <c r="CG115" s="870"/>
      <c r="CH115" s="870"/>
      <c r="CI115" s="870"/>
      <c r="CJ115" s="870"/>
      <c r="CK115" s="924"/>
      <c r="CL115" s="882"/>
      <c r="CM115" s="812" t="s">
        <v>393</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t="s">
        <v>64</v>
      </c>
      <c r="DH115" s="777"/>
      <c r="DI115" s="777"/>
      <c r="DJ115" s="777"/>
      <c r="DK115" s="778"/>
      <c r="DL115" s="779" t="s">
        <v>64</v>
      </c>
      <c r="DM115" s="777"/>
      <c r="DN115" s="777"/>
      <c r="DO115" s="777"/>
      <c r="DP115" s="778"/>
      <c r="DQ115" s="779" t="s">
        <v>64</v>
      </c>
      <c r="DR115" s="777"/>
      <c r="DS115" s="777"/>
      <c r="DT115" s="777"/>
      <c r="DU115" s="778"/>
      <c r="DV115" s="818" t="s">
        <v>64</v>
      </c>
      <c r="DW115" s="819"/>
      <c r="DX115" s="819"/>
      <c r="DY115" s="819"/>
      <c r="DZ115" s="820"/>
    </row>
    <row r="116" spans="1:130" s="89" customFormat="1" ht="26.25" customHeight="1" x14ac:dyDescent="0.2">
      <c r="A116" s="920"/>
      <c r="B116" s="921"/>
      <c r="C116" s="816" t="s">
        <v>394</v>
      </c>
      <c r="D116" s="816"/>
      <c r="E116" s="816"/>
      <c r="F116" s="816"/>
      <c r="G116" s="816"/>
      <c r="H116" s="816"/>
      <c r="I116" s="816"/>
      <c r="J116" s="816"/>
      <c r="K116" s="816"/>
      <c r="L116" s="816"/>
      <c r="M116" s="816"/>
      <c r="N116" s="816"/>
      <c r="O116" s="816"/>
      <c r="P116" s="816"/>
      <c r="Q116" s="816"/>
      <c r="R116" s="816"/>
      <c r="S116" s="816"/>
      <c r="T116" s="816"/>
      <c r="U116" s="816"/>
      <c r="V116" s="816"/>
      <c r="W116" s="816"/>
      <c r="X116" s="816"/>
      <c r="Y116" s="816"/>
      <c r="Z116" s="817"/>
      <c r="AA116" s="776" t="s">
        <v>64</v>
      </c>
      <c r="AB116" s="777"/>
      <c r="AC116" s="777"/>
      <c r="AD116" s="777"/>
      <c r="AE116" s="778"/>
      <c r="AF116" s="779" t="s">
        <v>64</v>
      </c>
      <c r="AG116" s="777"/>
      <c r="AH116" s="777"/>
      <c r="AI116" s="777"/>
      <c r="AJ116" s="778"/>
      <c r="AK116" s="779" t="s">
        <v>64</v>
      </c>
      <c r="AL116" s="777"/>
      <c r="AM116" s="777"/>
      <c r="AN116" s="777"/>
      <c r="AO116" s="778"/>
      <c r="AP116" s="818" t="s">
        <v>64</v>
      </c>
      <c r="AQ116" s="819"/>
      <c r="AR116" s="819"/>
      <c r="AS116" s="819"/>
      <c r="AT116" s="820"/>
      <c r="AU116" s="929"/>
      <c r="AV116" s="930"/>
      <c r="AW116" s="930"/>
      <c r="AX116" s="930"/>
      <c r="AY116" s="930"/>
      <c r="AZ116" s="906" t="s">
        <v>395</v>
      </c>
      <c r="BA116" s="907"/>
      <c r="BB116" s="907"/>
      <c r="BC116" s="907"/>
      <c r="BD116" s="907"/>
      <c r="BE116" s="907"/>
      <c r="BF116" s="907"/>
      <c r="BG116" s="907"/>
      <c r="BH116" s="907"/>
      <c r="BI116" s="907"/>
      <c r="BJ116" s="907"/>
      <c r="BK116" s="907"/>
      <c r="BL116" s="907"/>
      <c r="BM116" s="907"/>
      <c r="BN116" s="907"/>
      <c r="BO116" s="907"/>
      <c r="BP116" s="908"/>
      <c r="BQ116" s="813" t="s">
        <v>64</v>
      </c>
      <c r="BR116" s="814"/>
      <c r="BS116" s="814"/>
      <c r="BT116" s="814"/>
      <c r="BU116" s="814"/>
      <c r="BV116" s="814" t="s">
        <v>64</v>
      </c>
      <c r="BW116" s="814"/>
      <c r="BX116" s="814"/>
      <c r="BY116" s="814"/>
      <c r="BZ116" s="814"/>
      <c r="CA116" s="814" t="s">
        <v>64</v>
      </c>
      <c r="CB116" s="814"/>
      <c r="CC116" s="814"/>
      <c r="CD116" s="814"/>
      <c r="CE116" s="814"/>
      <c r="CF116" s="869" t="s">
        <v>64</v>
      </c>
      <c r="CG116" s="870"/>
      <c r="CH116" s="870"/>
      <c r="CI116" s="870"/>
      <c r="CJ116" s="870"/>
      <c r="CK116" s="924"/>
      <c r="CL116" s="882"/>
      <c r="CM116" s="812" t="s">
        <v>396</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v>10171</v>
      </c>
      <c r="DH116" s="777"/>
      <c r="DI116" s="777"/>
      <c r="DJ116" s="777"/>
      <c r="DK116" s="778"/>
      <c r="DL116" s="779" t="s">
        <v>64</v>
      </c>
      <c r="DM116" s="777"/>
      <c r="DN116" s="777"/>
      <c r="DO116" s="777"/>
      <c r="DP116" s="778"/>
      <c r="DQ116" s="779" t="s">
        <v>64</v>
      </c>
      <c r="DR116" s="777"/>
      <c r="DS116" s="777"/>
      <c r="DT116" s="777"/>
      <c r="DU116" s="778"/>
      <c r="DV116" s="818" t="s">
        <v>64</v>
      </c>
      <c r="DW116" s="819"/>
      <c r="DX116" s="819"/>
      <c r="DY116" s="819"/>
      <c r="DZ116" s="820"/>
    </row>
    <row r="117" spans="1:130" s="89" customFormat="1" ht="26.25" customHeight="1" x14ac:dyDescent="0.2">
      <c r="A117" s="892" t="s">
        <v>120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51" t="s">
        <v>397</v>
      </c>
      <c r="Z117" s="894"/>
      <c r="AA117" s="899">
        <v>2885127</v>
      </c>
      <c r="AB117" s="900"/>
      <c r="AC117" s="900"/>
      <c r="AD117" s="900"/>
      <c r="AE117" s="901"/>
      <c r="AF117" s="902">
        <v>2799956</v>
      </c>
      <c r="AG117" s="900"/>
      <c r="AH117" s="900"/>
      <c r="AI117" s="900"/>
      <c r="AJ117" s="901"/>
      <c r="AK117" s="902">
        <v>2729638</v>
      </c>
      <c r="AL117" s="900"/>
      <c r="AM117" s="900"/>
      <c r="AN117" s="900"/>
      <c r="AO117" s="901"/>
      <c r="AP117" s="903"/>
      <c r="AQ117" s="904"/>
      <c r="AR117" s="904"/>
      <c r="AS117" s="904"/>
      <c r="AT117" s="905"/>
      <c r="AU117" s="929"/>
      <c r="AV117" s="930"/>
      <c r="AW117" s="930"/>
      <c r="AX117" s="930"/>
      <c r="AY117" s="930"/>
      <c r="AZ117" s="857" t="s">
        <v>398</v>
      </c>
      <c r="BA117" s="858"/>
      <c r="BB117" s="858"/>
      <c r="BC117" s="858"/>
      <c r="BD117" s="858"/>
      <c r="BE117" s="858"/>
      <c r="BF117" s="858"/>
      <c r="BG117" s="858"/>
      <c r="BH117" s="858"/>
      <c r="BI117" s="858"/>
      <c r="BJ117" s="858"/>
      <c r="BK117" s="858"/>
      <c r="BL117" s="858"/>
      <c r="BM117" s="858"/>
      <c r="BN117" s="858"/>
      <c r="BO117" s="858"/>
      <c r="BP117" s="859"/>
      <c r="BQ117" s="813" t="s">
        <v>64</v>
      </c>
      <c r="BR117" s="814"/>
      <c r="BS117" s="814"/>
      <c r="BT117" s="814"/>
      <c r="BU117" s="814"/>
      <c r="BV117" s="814" t="s">
        <v>64</v>
      </c>
      <c r="BW117" s="814"/>
      <c r="BX117" s="814"/>
      <c r="BY117" s="814"/>
      <c r="BZ117" s="814"/>
      <c r="CA117" s="814" t="s">
        <v>64</v>
      </c>
      <c r="CB117" s="814"/>
      <c r="CC117" s="814"/>
      <c r="CD117" s="814"/>
      <c r="CE117" s="814"/>
      <c r="CF117" s="869" t="s">
        <v>64</v>
      </c>
      <c r="CG117" s="870"/>
      <c r="CH117" s="870"/>
      <c r="CI117" s="870"/>
      <c r="CJ117" s="870"/>
      <c r="CK117" s="924"/>
      <c r="CL117" s="882"/>
      <c r="CM117" s="812" t="s">
        <v>399</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64</v>
      </c>
      <c r="DH117" s="777"/>
      <c r="DI117" s="777"/>
      <c r="DJ117" s="777"/>
      <c r="DK117" s="778"/>
      <c r="DL117" s="779" t="s">
        <v>64</v>
      </c>
      <c r="DM117" s="777"/>
      <c r="DN117" s="777"/>
      <c r="DO117" s="777"/>
      <c r="DP117" s="778"/>
      <c r="DQ117" s="779" t="s">
        <v>64</v>
      </c>
      <c r="DR117" s="777"/>
      <c r="DS117" s="777"/>
      <c r="DT117" s="777"/>
      <c r="DU117" s="778"/>
      <c r="DV117" s="818" t="s">
        <v>64</v>
      </c>
      <c r="DW117" s="819"/>
      <c r="DX117" s="819"/>
      <c r="DY117" s="819"/>
      <c r="DZ117" s="820"/>
    </row>
    <row r="118" spans="1:130" s="89" customFormat="1" ht="26.25" customHeight="1" x14ac:dyDescent="0.2">
      <c r="A118" s="892" t="s">
        <v>372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369</v>
      </c>
      <c r="AB118" s="893"/>
      <c r="AC118" s="893"/>
      <c r="AD118" s="893"/>
      <c r="AE118" s="894"/>
      <c r="AF118" s="895" t="s">
        <v>370</v>
      </c>
      <c r="AG118" s="893"/>
      <c r="AH118" s="893"/>
      <c r="AI118" s="893"/>
      <c r="AJ118" s="894"/>
      <c r="AK118" s="895" t="s">
        <v>239</v>
      </c>
      <c r="AL118" s="893"/>
      <c r="AM118" s="893"/>
      <c r="AN118" s="893"/>
      <c r="AO118" s="894"/>
      <c r="AP118" s="896" t="s">
        <v>371</v>
      </c>
      <c r="AQ118" s="897"/>
      <c r="AR118" s="897"/>
      <c r="AS118" s="897"/>
      <c r="AT118" s="898"/>
      <c r="AU118" s="929"/>
      <c r="AV118" s="930"/>
      <c r="AW118" s="930"/>
      <c r="AX118" s="930"/>
      <c r="AY118" s="930"/>
      <c r="AZ118" s="815" t="s">
        <v>400</v>
      </c>
      <c r="BA118" s="816"/>
      <c r="BB118" s="816"/>
      <c r="BC118" s="816"/>
      <c r="BD118" s="816"/>
      <c r="BE118" s="816"/>
      <c r="BF118" s="816"/>
      <c r="BG118" s="816"/>
      <c r="BH118" s="816"/>
      <c r="BI118" s="816"/>
      <c r="BJ118" s="816"/>
      <c r="BK118" s="816"/>
      <c r="BL118" s="816"/>
      <c r="BM118" s="816"/>
      <c r="BN118" s="816"/>
      <c r="BO118" s="816"/>
      <c r="BP118" s="817"/>
      <c r="BQ118" s="853" t="s">
        <v>64</v>
      </c>
      <c r="BR118" s="854"/>
      <c r="BS118" s="854"/>
      <c r="BT118" s="854"/>
      <c r="BU118" s="854"/>
      <c r="BV118" s="854" t="s">
        <v>64</v>
      </c>
      <c r="BW118" s="854"/>
      <c r="BX118" s="854"/>
      <c r="BY118" s="854"/>
      <c r="BZ118" s="854"/>
      <c r="CA118" s="854" t="s">
        <v>64</v>
      </c>
      <c r="CB118" s="854"/>
      <c r="CC118" s="854"/>
      <c r="CD118" s="854"/>
      <c r="CE118" s="854"/>
      <c r="CF118" s="869" t="s">
        <v>64</v>
      </c>
      <c r="CG118" s="870"/>
      <c r="CH118" s="870"/>
      <c r="CI118" s="870"/>
      <c r="CJ118" s="870"/>
      <c r="CK118" s="924"/>
      <c r="CL118" s="882"/>
      <c r="CM118" s="812" t="s">
        <v>401</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64</v>
      </c>
      <c r="DH118" s="777"/>
      <c r="DI118" s="777"/>
      <c r="DJ118" s="777"/>
      <c r="DK118" s="778"/>
      <c r="DL118" s="779" t="s">
        <v>64</v>
      </c>
      <c r="DM118" s="777"/>
      <c r="DN118" s="777"/>
      <c r="DO118" s="777"/>
      <c r="DP118" s="778"/>
      <c r="DQ118" s="779" t="s">
        <v>64</v>
      </c>
      <c r="DR118" s="777"/>
      <c r="DS118" s="777"/>
      <c r="DT118" s="777"/>
      <c r="DU118" s="778"/>
      <c r="DV118" s="818" t="s">
        <v>64</v>
      </c>
      <c r="DW118" s="819"/>
      <c r="DX118" s="819"/>
      <c r="DY118" s="819"/>
      <c r="DZ118" s="820"/>
    </row>
    <row r="119" spans="1:130" s="89" customFormat="1" ht="26.25" customHeight="1" x14ac:dyDescent="0.2">
      <c r="A119" s="879" t="s">
        <v>376</v>
      </c>
      <c r="B119" s="880"/>
      <c r="C119" s="837" t="s">
        <v>377</v>
      </c>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6"/>
      <c r="AA119" s="885" t="s">
        <v>64</v>
      </c>
      <c r="AB119" s="886"/>
      <c r="AC119" s="886"/>
      <c r="AD119" s="886"/>
      <c r="AE119" s="887"/>
      <c r="AF119" s="888" t="s">
        <v>64</v>
      </c>
      <c r="AG119" s="886"/>
      <c r="AH119" s="886"/>
      <c r="AI119" s="886"/>
      <c r="AJ119" s="887"/>
      <c r="AK119" s="888" t="s">
        <v>64</v>
      </c>
      <c r="AL119" s="886"/>
      <c r="AM119" s="886"/>
      <c r="AN119" s="886"/>
      <c r="AO119" s="887"/>
      <c r="AP119" s="889" t="s">
        <v>64</v>
      </c>
      <c r="AQ119" s="890"/>
      <c r="AR119" s="890"/>
      <c r="AS119" s="890"/>
      <c r="AT119" s="891"/>
      <c r="AU119" s="931"/>
      <c r="AV119" s="932"/>
      <c r="AW119" s="932"/>
      <c r="AX119" s="932"/>
      <c r="AY119" s="932"/>
      <c r="AZ119" s="112" t="s">
        <v>120</v>
      </c>
      <c r="BA119" s="112"/>
      <c r="BB119" s="112"/>
      <c r="BC119" s="112"/>
      <c r="BD119" s="112"/>
      <c r="BE119" s="112"/>
      <c r="BF119" s="112"/>
      <c r="BG119" s="112"/>
      <c r="BH119" s="112"/>
      <c r="BI119" s="112"/>
      <c r="BJ119" s="112"/>
      <c r="BK119" s="112"/>
      <c r="BL119" s="112"/>
      <c r="BM119" s="112"/>
      <c r="BN119" s="112"/>
      <c r="BO119" s="851" t="s">
        <v>402</v>
      </c>
      <c r="BP119" s="852"/>
      <c r="BQ119" s="853">
        <v>26997161</v>
      </c>
      <c r="BR119" s="854"/>
      <c r="BS119" s="854"/>
      <c r="BT119" s="854"/>
      <c r="BU119" s="854"/>
      <c r="BV119" s="854">
        <v>25939675</v>
      </c>
      <c r="BW119" s="854"/>
      <c r="BX119" s="854"/>
      <c r="BY119" s="854"/>
      <c r="BZ119" s="854"/>
      <c r="CA119" s="854">
        <v>24879451</v>
      </c>
      <c r="CB119" s="854"/>
      <c r="CC119" s="854"/>
      <c r="CD119" s="854"/>
      <c r="CE119" s="854"/>
      <c r="CF119" s="745"/>
      <c r="CG119" s="746"/>
      <c r="CH119" s="746"/>
      <c r="CI119" s="746"/>
      <c r="CJ119" s="850"/>
      <c r="CK119" s="925"/>
      <c r="CL119" s="884"/>
      <c r="CM119" s="815" t="s">
        <v>403</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760" t="s">
        <v>64</v>
      </c>
      <c r="DH119" s="761"/>
      <c r="DI119" s="761"/>
      <c r="DJ119" s="761"/>
      <c r="DK119" s="762"/>
      <c r="DL119" s="763" t="s">
        <v>64</v>
      </c>
      <c r="DM119" s="761"/>
      <c r="DN119" s="761"/>
      <c r="DO119" s="761"/>
      <c r="DP119" s="762"/>
      <c r="DQ119" s="763" t="s">
        <v>64</v>
      </c>
      <c r="DR119" s="761"/>
      <c r="DS119" s="761"/>
      <c r="DT119" s="761"/>
      <c r="DU119" s="762"/>
      <c r="DV119" s="825" t="s">
        <v>64</v>
      </c>
      <c r="DW119" s="826"/>
      <c r="DX119" s="826"/>
      <c r="DY119" s="826"/>
      <c r="DZ119" s="827"/>
    </row>
    <row r="120" spans="1:130" s="89" customFormat="1" ht="26.25" customHeight="1" x14ac:dyDescent="0.2">
      <c r="A120" s="881"/>
      <c r="B120" s="882"/>
      <c r="C120" s="812" t="s">
        <v>380</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64</v>
      </c>
      <c r="AB120" s="777"/>
      <c r="AC120" s="777"/>
      <c r="AD120" s="777"/>
      <c r="AE120" s="778"/>
      <c r="AF120" s="779" t="s">
        <v>64</v>
      </c>
      <c r="AG120" s="777"/>
      <c r="AH120" s="777"/>
      <c r="AI120" s="777"/>
      <c r="AJ120" s="778"/>
      <c r="AK120" s="779" t="s">
        <v>64</v>
      </c>
      <c r="AL120" s="777"/>
      <c r="AM120" s="777"/>
      <c r="AN120" s="777"/>
      <c r="AO120" s="778"/>
      <c r="AP120" s="818" t="s">
        <v>64</v>
      </c>
      <c r="AQ120" s="819"/>
      <c r="AR120" s="819"/>
      <c r="AS120" s="819"/>
      <c r="AT120" s="820"/>
      <c r="AU120" s="871" t="s">
        <v>404</v>
      </c>
      <c r="AV120" s="872"/>
      <c r="AW120" s="872"/>
      <c r="AX120" s="872"/>
      <c r="AY120" s="873"/>
      <c r="AZ120" s="837" t="s">
        <v>405</v>
      </c>
      <c r="BA120" s="805"/>
      <c r="BB120" s="805"/>
      <c r="BC120" s="805"/>
      <c r="BD120" s="805"/>
      <c r="BE120" s="805"/>
      <c r="BF120" s="805"/>
      <c r="BG120" s="805"/>
      <c r="BH120" s="805"/>
      <c r="BI120" s="805"/>
      <c r="BJ120" s="805"/>
      <c r="BK120" s="805"/>
      <c r="BL120" s="805"/>
      <c r="BM120" s="805"/>
      <c r="BN120" s="805"/>
      <c r="BO120" s="805"/>
      <c r="BP120" s="806"/>
      <c r="BQ120" s="838">
        <v>11876623</v>
      </c>
      <c r="BR120" s="822"/>
      <c r="BS120" s="822"/>
      <c r="BT120" s="822"/>
      <c r="BU120" s="822"/>
      <c r="BV120" s="822">
        <v>11979494</v>
      </c>
      <c r="BW120" s="822"/>
      <c r="BX120" s="822"/>
      <c r="BY120" s="822"/>
      <c r="BZ120" s="822"/>
      <c r="CA120" s="822">
        <v>12540344</v>
      </c>
      <c r="CB120" s="822"/>
      <c r="CC120" s="822"/>
      <c r="CD120" s="822"/>
      <c r="CE120" s="822"/>
      <c r="CF120" s="860">
        <v>120.2</v>
      </c>
      <c r="CG120" s="861"/>
      <c r="CH120" s="861"/>
      <c r="CI120" s="861"/>
      <c r="CJ120" s="861"/>
      <c r="CK120" s="862" t="s">
        <v>406</v>
      </c>
      <c r="CL120" s="829"/>
      <c r="CM120" s="829"/>
      <c r="CN120" s="829"/>
      <c r="CO120" s="830"/>
      <c r="CP120" s="866" t="s">
        <v>344</v>
      </c>
      <c r="CQ120" s="867"/>
      <c r="CR120" s="867"/>
      <c r="CS120" s="867"/>
      <c r="CT120" s="867"/>
      <c r="CU120" s="867"/>
      <c r="CV120" s="867"/>
      <c r="CW120" s="867"/>
      <c r="CX120" s="867"/>
      <c r="CY120" s="867"/>
      <c r="CZ120" s="867"/>
      <c r="DA120" s="867"/>
      <c r="DB120" s="867"/>
      <c r="DC120" s="867"/>
      <c r="DD120" s="867"/>
      <c r="DE120" s="867"/>
      <c r="DF120" s="868"/>
      <c r="DG120" s="838">
        <v>6743545</v>
      </c>
      <c r="DH120" s="822"/>
      <c r="DI120" s="822"/>
      <c r="DJ120" s="822"/>
      <c r="DK120" s="822"/>
      <c r="DL120" s="822">
        <v>6034624</v>
      </c>
      <c r="DM120" s="822"/>
      <c r="DN120" s="822"/>
      <c r="DO120" s="822"/>
      <c r="DP120" s="822"/>
      <c r="DQ120" s="822">
        <v>5405444</v>
      </c>
      <c r="DR120" s="822"/>
      <c r="DS120" s="822"/>
      <c r="DT120" s="822"/>
      <c r="DU120" s="822"/>
      <c r="DV120" s="823">
        <v>51.8</v>
      </c>
      <c r="DW120" s="823"/>
      <c r="DX120" s="823"/>
      <c r="DY120" s="823"/>
      <c r="DZ120" s="824"/>
    </row>
    <row r="121" spans="1:130" s="89" customFormat="1" ht="26.25" customHeight="1" x14ac:dyDescent="0.2">
      <c r="A121" s="881"/>
      <c r="B121" s="882"/>
      <c r="C121" s="857" t="s">
        <v>407</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6" t="s">
        <v>64</v>
      </c>
      <c r="AB121" s="777"/>
      <c r="AC121" s="777"/>
      <c r="AD121" s="777"/>
      <c r="AE121" s="778"/>
      <c r="AF121" s="779" t="s">
        <v>64</v>
      </c>
      <c r="AG121" s="777"/>
      <c r="AH121" s="777"/>
      <c r="AI121" s="777"/>
      <c r="AJ121" s="778"/>
      <c r="AK121" s="779" t="s">
        <v>64</v>
      </c>
      <c r="AL121" s="777"/>
      <c r="AM121" s="777"/>
      <c r="AN121" s="777"/>
      <c r="AO121" s="778"/>
      <c r="AP121" s="818" t="s">
        <v>64</v>
      </c>
      <c r="AQ121" s="819"/>
      <c r="AR121" s="819"/>
      <c r="AS121" s="819"/>
      <c r="AT121" s="820"/>
      <c r="AU121" s="874"/>
      <c r="AV121" s="875"/>
      <c r="AW121" s="875"/>
      <c r="AX121" s="875"/>
      <c r="AY121" s="876"/>
      <c r="AZ121" s="812" t="s">
        <v>408</v>
      </c>
      <c r="BA121" s="749"/>
      <c r="BB121" s="749"/>
      <c r="BC121" s="749"/>
      <c r="BD121" s="749"/>
      <c r="BE121" s="749"/>
      <c r="BF121" s="749"/>
      <c r="BG121" s="749"/>
      <c r="BH121" s="749"/>
      <c r="BI121" s="749"/>
      <c r="BJ121" s="749"/>
      <c r="BK121" s="749"/>
      <c r="BL121" s="749"/>
      <c r="BM121" s="749"/>
      <c r="BN121" s="749"/>
      <c r="BO121" s="749"/>
      <c r="BP121" s="750"/>
      <c r="BQ121" s="813">
        <v>764113</v>
      </c>
      <c r="BR121" s="814"/>
      <c r="BS121" s="814"/>
      <c r="BT121" s="814"/>
      <c r="BU121" s="814"/>
      <c r="BV121" s="814">
        <v>809667</v>
      </c>
      <c r="BW121" s="814"/>
      <c r="BX121" s="814"/>
      <c r="BY121" s="814"/>
      <c r="BZ121" s="814"/>
      <c r="CA121" s="814">
        <v>769879</v>
      </c>
      <c r="CB121" s="814"/>
      <c r="CC121" s="814"/>
      <c r="CD121" s="814"/>
      <c r="CE121" s="814"/>
      <c r="CF121" s="869">
        <v>7.4</v>
      </c>
      <c r="CG121" s="870"/>
      <c r="CH121" s="870"/>
      <c r="CI121" s="870"/>
      <c r="CJ121" s="870"/>
      <c r="CK121" s="863"/>
      <c r="CL121" s="832"/>
      <c r="CM121" s="832"/>
      <c r="CN121" s="832"/>
      <c r="CO121" s="833"/>
      <c r="CP121" s="841" t="s">
        <v>343</v>
      </c>
      <c r="CQ121" s="842"/>
      <c r="CR121" s="842"/>
      <c r="CS121" s="842"/>
      <c r="CT121" s="842"/>
      <c r="CU121" s="842"/>
      <c r="CV121" s="842"/>
      <c r="CW121" s="842"/>
      <c r="CX121" s="842"/>
      <c r="CY121" s="842"/>
      <c r="CZ121" s="842"/>
      <c r="DA121" s="842"/>
      <c r="DB121" s="842"/>
      <c r="DC121" s="842"/>
      <c r="DD121" s="842"/>
      <c r="DE121" s="842"/>
      <c r="DF121" s="843"/>
      <c r="DG121" s="813">
        <v>632534</v>
      </c>
      <c r="DH121" s="814"/>
      <c r="DI121" s="814"/>
      <c r="DJ121" s="814"/>
      <c r="DK121" s="814"/>
      <c r="DL121" s="814">
        <v>570262</v>
      </c>
      <c r="DM121" s="814"/>
      <c r="DN121" s="814"/>
      <c r="DO121" s="814"/>
      <c r="DP121" s="814"/>
      <c r="DQ121" s="814">
        <v>586449</v>
      </c>
      <c r="DR121" s="814"/>
      <c r="DS121" s="814"/>
      <c r="DT121" s="814"/>
      <c r="DU121" s="814"/>
      <c r="DV121" s="791">
        <v>5.6</v>
      </c>
      <c r="DW121" s="791"/>
      <c r="DX121" s="791"/>
      <c r="DY121" s="791"/>
      <c r="DZ121" s="792"/>
    </row>
    <row r="122" spans="1:130" s="89" customFormat="1" ht="26.25" customHeight="1" x14ac:dyDescent="0.2">
      <c r="A122" s="881"/>
      <c r="B122" s="882"/>
      <c r="C122" s="812" t="s">
        <v>390</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64</v>
      </c>
      <c r="AB122" s="777"/>
      <c r="AC122" s="777"/>
      <c r="AD122" s="777"/>
      <c r="AE122" s="778"/>
      <c r="AF122" s="779" t="s">
        <v>64</v>
      </c>
      <c r="AG122" s="777"/>
      <c r="AH122" s="777"/>
      <c r="AI122" s="777"/>
      <c r="AJ122" s="778"/>
      <c r="AK122" s="779" t="s">
        <v>64</v>
      </c>
      <c r="AL122" s="777"/>
      <c r="AM122" s="777"/>
      <c r="AN122" s="777"/>
      <c r="AO122" s="778"/>
      <c r="AP122" s="818" t="s">
        <v>64</v>
      </c>
      <c r="AQ122" s="819"/>
      <c r="AR122" s="819"/>
      <c r="AS122" s="819"/>
      <c r="AT122" s="820"/>
      <c r="AU122" s="874"/>
      <c r="AV122" s="875"/>
      <c r="AW122" s="875"/>
      <c r="AX122" s="875"/>
      <c r="AY122" s="876"/>
      <c r="AZ122" s="815" t="s">
        <v>409</v>
      </c>
      <c r="BA122" s="816"/>
      <c r="BB122" s="816"/>
      <c r="BC122" s="816"/>
      <c r="BD122" s="816"/>
      <c r="BE122" s="816"/>
      <c r="BF122" s="816"/>
      <c r="BG122" s="816"/>
      <c r="BH122" s="816"/>
      <c r="BI122" s="816"/>
      <c r="BJ122" s="816"/>
      <c r="BK122" s="816"/>
      <c r="BL122" s="816"/>
      <c r="BM122" s="816"/>
      <c r="BN122" s="816"/>
      <c r="BO122" s="816"/>
      <c r="BP122" s="817"/>
      <c r="BQ122" s="853">
        <v>19525895</v>
      </c>
      <c r="BR122" s="854"/>
      <c r="BS122" s="854"/>
      <c r="BT122" s="854"/>
      <c r="BU122" s="854"/>
      <c r="BV122" s="854">
        <v>18615956</v>
      </c>
      <c r="BW122" s="854"/>
      <c r="BX122" s="854"/>
      <c r="BY122" s="854"/>
      <c r="BZ122" s="854"/>
      <c r="CA122" s="854">
        <v>17073023</v>
      </c>
      <c r="CB122" s="854"/>
      <c r="CC122" s="854"/>
      <c r="CD122" s="854"/>
      <c r="CE122" s="854"/>
      <c r="CF122" s="855">
        <v>163.6</v>
      </c>
      <c r="CG122" s="856"/>
      <c r="CH122" s="856"/>
      <c r="CI122" s="856"/>
      <c r="CJ122" s="856"/>
      <c r="CK122" s="863"/>
      <c r="CL122" s="832"/>
      <c r="CM122" s="832"/>
      <c r="CN122" s="832"/>
      <c r="CO122" s="833"/>
      <c r="CP122" s="841" t="s">
        <v>341</v>
      </c>
      <c r="CQ122" s="842"/>
      <c r="CR122" s="842"/>
      <c r="CS122" s="842"/>
      <c r="CT122" s="842"/>
      <c r="CU122" s="842"/>
      <c r="CV122" s="842"/>
      <c r="CW122" s="842"/>
      <c r="CX122" s="842"/>
      <c r="CY122" s="842"/>
      <c r="CZ122" s="842"/>
      <c r="DA122" s="842"/>
      <c r="DB122" s="842"/>
      <c r="DC122" s="842"/>
      <c r="DD122" s="842"/>
      <c r="DE122" s="842"/>
      <c r="DF122" s="843"/>
      <c r="DG122" s="813">
        <v>53068</v>
      </c>
      <c r="DH122" s="814"/>
      <c r="DI122" s="814"/>
      <c r="DJ122" s="814"/>
      <c r="DK122" s="814"/>
      <c r="DL122" s="814">
        <v>37495</v>
      </c>
      <c r="DM122" s="814"/>
      <c r="DN122" s="814"/>
      <c r="DO122" s="814"/>
      <c r="DP122" s="814"/>
      <c r="DQ122" s="814">
        <v>18373</v>
      </c>
      <c r="DR122" s="814"/>
      <c r="DS122" s="814"/>
      <c r="DT122" s="814"/>
      <c r="DU122" s="814"/>
      <c r="DV122" s="791">
        <v>0.2</v>
      </c>
      <c r="DW122" s="791"/>
      <c r="DX122" s="791"/>
      <c r="DY122" s="791"/>
      <c r="DZ122" s="792"/>
    </row>
    <row r="123" spans="1:130" s="89" customFormat="1" ht="26.25" customHeight="1" x14ac:dyDescent="0.2">
      <c r="A123" s="881"/>
      <c r="B123" s="882"/>
      <c r="C123" s="812" t="s">
        <v>396</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v>10008</v>
      </c>
      <c r="AB123" s="777"/>
      <c r="AC123" s="777"/>
      <c r="AD123" s="777"/>
      <c r="AE123" s="778"/>
      <c r="AF123" s="779">
        <v>10008</v>
      </c>
      <c r="AG123" s="777"/>
      <c r="AH123" s="777"/>
      <c r="AI123" s="777"/>
      <c r="AJ123" s="778"/>
      <c r="AK123" s="779" t="s">
        <v>64</v>
      </c>
      <c r="AL123" s="777"/>
      <c r="AM123" s="777"/>
      <c r="AN123" s="777"/>
      <c r="AO123" s="778"/>
      <c r="AP123" s="818" t="s">
        <v>64</v>
      </c>
      <c r="AQ123" s="819"/>
      <c r="AR123" s="819"/>
      <c r="AS123" s="819"/>
      <c r="AT123" s="820"/>
      <c r="AU123" s="877"/>
      <c r="AV123" s="878"/>
      <c r="AW123" s="878"/>
      <c r="AX123" s="878"/>
      <c r="AY123" s="878"/>
      <c r="AZ123" s="112" t="s">
        <v>120</v>
      </c>
      <c r="BA123" s="112"/>
      <c r="BB123" s="112"/>
      <c r="BC123" s="112"/>
      <c r="BD123" s="112"/>
      <c r="BE123" s="112"/>
      <c r="BF123" s="112"/>
      <c r="BG123" s="112"/>
      <c r="BH123" s="112"/>
      <c r="BI123" s="112"/>
      <c r="BJ123" s="112"/>
      <c r="BK123" s="112"/>
      <c r="BL123" s="112"/>
      <c r="BM123" s="112"/>
      <c r="BN123" s="112"/>
      <c r="BO123" s="851" t="s">
        <v>410</v>
      </c>
      <c r="BP123" s="852"/>
      <c r="BQ123" s="848">
        <v>32166631</v>
      </c>
      <c r="BR123" s="849"/>
      <c r="BS123" s="849"/>
      <c r="BT123" s="849"/>
      <c r="BU123" s="849"/>
      <c r="BV123" s="849">
        <v>31405117</v>
      </c>
      <c r="BW123" s="849"/>
      <c r="BX123" s="849"/>
      <c r="BY123" s="849"/>
      <c r="BZ123" s="849"/>
      <c r="CA123" s="849">
        <v>30383246</v>
      </c>
      <c r="CB123" s="849"/>
      <c r="CC123" s="849"/>
      <c r="CD123" s="849"/>
      <c r="CE123" s="849"/>
      <c r="CF123" s="745"/>
      <c r="CG123" s="746"/>
      <c r="CH123" s="746"/>
      <c r="CI123" s="746"/>
      <c r="CJ123" s="850"/>
      <c r="CK123" s="863"/>
      <c r="CL123" s="832"/>
      <c r="CM123" s="832"/>
      <c r="CN123" s="832"/>
      <c r="CO123" s="833"/>
      <c r="CP123" s="841" t="s">
        <v>340</v>
      </c>
      <c r="CQ123" s="842"/>
      <c r="CR123" s="842"/>
      <c r="CS123" s="842"/>
      <c r="CT123" s="842"/>
      <c r="CU123" s="842"/>
      <c r="CV123" s="842"/>
      <c r="CW123" s="842"/>
      <c r="CX123" s="842"/>
      <c r="CY123" s="842"/>
      <c r="CZ123" s="842"/>
      <c r="DA123" s="842"/>
      <c r="DB123" s="842"/>
      <c r="DC123" s="842"/>
      <c r="DD123" s="842"/>
      <c r="DE123" s="842"/>
      <c r="DF123" s="843"/>
      <c r="DG123" s="776" t="s">
        <v>64</v>
      </c>
      <c r="DH123" s="777"/>
      <c r="DI123" s="777"/>
      <c r="DJ123" s="777"/>
      <c r="DK123" s="778"/>
      <c r="DL123" s="779" t="s">
        <v>64</v>
      </c>
      <c r="DM123" s="777"/>
      <c r="DN123" s="777"/>
      <c r="DO123" s="777"/>
      <c r="DP123" s="778"/>
      <c r="DQ123" s="779" t="s">
        <v>64</v>
      </c>
      <c r="DR123" s="777"/>
      <c r="DS123" s="777"/>
      <c r="DT123" s="777"/>
      <c r="DU123" s="778"/>
      <c r="DV123" s="818" t="s">
        <v>64</v>
      </c>
      <c r="DW123" s="819"/>
      <c r="DX123" s="819"/>
      <c r="DY123" s="819"/>
      <c r="DZ123" s="820"/>
    </row>
    <row r="124" spans="1:130" s="89" customFormat="1" ht="26.25" customHeight="1" thickBot="1" x14ac:dyDescent="0.25">
      <c r="A124" s="881"/>
      <c r="B124" s="882"/>
      <c r="C124" s="812" t="s">
        <v>399</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64</v>
      </c>
      <c r="AB124" s="777"/>
      <c r="AC124" s="777"/>
      <c r="AD124" s="777"/>
      <c r="AE124" s="778"/>
      <c r="AF124" s="779" t="s">
        <v>64</v>
      </c>
      <c r="AG124" s="777"/>
      <c r="AH124" s="777"/>
      <c r="AI124" s="777"/>
      <c r="AJ124" s="778"/>
      <c r="AK124" s="779" t="s">
        <v>64</v>
      </c>
      <c r="AL124" s="777"/>
      <c r="AM124" s="777"/>
      <c r="AN124" s="777"/>
      <c r="AO124" s="778"/>
      <c r="AP124" s="818" t="s">
        <v>64</v>
      </c>
      <c r="AQ124" s="819"/>
      <c r="AR124" s="819"/>
      <c r="AS124" s="819"/>
      <c r="AT124" s="820"/>
      <c r="AU124" s="844" t="s">
        <v>411</v>
      </c>
      <c r="AV124" s="845"/>
      <c r="AW124" s="845"/>
      <c r="AX124" s="845"/>
      <c r="AY124" s="845"/>
      <c r="AZ124" s="845"/>
      <c r="BA124" s="845"/>
      <c r="BB124" s="845"/>
      <c r="BC124" s="845"/>
      <c r="BD124" s="845"/>
      <c r="BE124" s="845"/>
      <c r="BF124" s="845"/>
      <c r="BG124" s="845"/>
      <c r="BH124" s="845"/>
      <c r="BI124" s="845"/>
      <c r="BJ124" s="845"/>
      <c r="BK124" s="845"/>
      <c r="BL124" s="845"/>
      <c r="BM124" s="845"/>
      <c r="BN124" s="845"/>
      <c r="BO124" s="845"/>
      <c r="BP124" s="846"/>
      <c r="BQ124" s="847" t="s">
        <v>64</v>
      </c>
      <c r="BR124" s="839"/>
      <c r="BS124" s="839"/>
      <c r="BT124" s="839"/>
      <c r="BU124" s="839"/>
      <c r="BV124" s="839" t="s">
        <v>64</v>
      </c>
      <c r="BW124" s="839"/>
      <c r="BX124" s="839"/>
      <c r="BY124" s="839"/>
      <c r="BZ124" s="839"/>
      <c r="CA124" s="839" t="s">
        <v>64</v>
      </c>
      <c r="CB124" s="839"/>
      <c r="CC124" s="839"/>
      <c r="CD124" s="839"/>
      <c r="CE124" s="839"/>
      <c r="CF124" s="723"/>
      <c r="CG124" s="724"/>
      <c r="CH124" s="724"/>
      <c r="CI124" s="724"/>
      <c r="CJ124" s="840"/>
      <c r="CK124" s="864"/>
      <c r="CL124" s="864"/>
      <c r="CM124" s="864"/>
      <c r="CN124" s="864"/>
      <c r="CO124" s="865"/>
      <c r="CP124" s="841" t="s">
        <v>412</v>
      </c>
      <c r="CQ124" s="842"/>
      <c r="CR124" s="842"/>
      <c r="CS124" s="842"/>
      <c r="CT124" s="842"/>
      <c r="CU124" s="842"/>
      <c r="CV124" s="842"/>
      <c r="CW124" s="842"/>
      <c r="CX124" s="842"/>
      <c r="CY124" s="842"/>
      <c r="CZ124" s="842"/>
      <c r="DA124" s="842"/>
      <c r="DB124" s="842"/>
      <c r="DC124" s="842"/>
      <c r="DD124" s="842"/>
      <c r="DE124" s="842"/>
      <c r="DF124" s="843"/>
      <c r="DG124" s="760" t="s">
        <v>64</v>
      </c>
      <c r="DH124" s="761"/>
      <c r="DI124" s="761"/>
      <c r="DJ124" s="761"/>
      <c r="DK124" s="762"/>
      <c r="DL124" s="763" t="s">
        <v>64</v>
      </c>
      <c r="DM124" s="761"/>
      <c r="DN124" s="761"/>
      <c r="DO124" s="761"/>
      <c r="DP124" s="762"/>
      <c r="DQ124" s="763" t="s">
        <v>64</v>
      </c>
      <c r="DR124" s="761"/>
      <c r="DS124" s="761"/>
      <c r="DT124" s="761"/>
      <c r="DU124" s="762"/>
      <c r="DV124" s="825" t="s">
        <v>64</v>
      </c>
      <c r="DW124" s="826"/>
      <c r="DX124" s="826"/>
      <c r="DY124" s="826"/>
      <c r="DZ124" s="827"/>
    </row>
    <row r="125" spans="1:130" s="89" customFormat="1" ht="26.25" customHeight="1" x14ac:dyDescent="0.2">
      <c r="A125" s="881"/>
      <c r="B125" s="882"/>
      <c r="C125" s="812" t="s">
        <v>401</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64</v>
      </c>
      <c r="AB125" s="777"/>
      <c r="AC125" s="777"/>
      <c r="AD125" s="777"/>
      <c r="AE125" s="778"/>
      <c r="AF125" s="779" t="s">
        <v>64</v>
      </c>
      <c r="AG125" s="777"/>
      <c r="AH125" s="777"/>
      <c r="AI125" s="777"/>
      <c r="AJ125" s="778"/>
      <c r="AK125" s="779" t="s">
        <v>64</v>
      </c>
      <c r="AL125" s="777"/>
      <c r="AM125" s="777"/>
      <c r="AN125" s="777"/>
      <c r="AO125" s="778"/>
      <c r="AP125" s="818" t="s">
        <v>64</v>
      </c>
      <c r="AQ125" s="819"/>
      <c r="AR125" s="819"/>
      <c r="AS125" s="819"/>
      <c r="AT125" s="820"/>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8" t="s">
        <v>413</v>
      </c>
      <c r="CL125" s="829"/>
      <c r="CM125" s="829"/>
      <c r="CN125" s="829"/>
      <c r="CO125" s="830"/>
      <c r="CP125" s="837" t="s">
        <v>414</v>
      </c>
      <c r="CQ125" s="805"/>
      <c r="CR125" s="805"/>
      <c r="CS125" s="805"/>
      <c r="CT125" s="805"/>
      <c r="CU125" s="805"/>
      <c r="CV125" s="805"/>
      <c r="CW125" s="805"/>
      <c r="CX125" s="805"/>
      <c r="CY125" s="805"/>
      <c r="CZ125" s="805"/>
      <c r="DA125" s="805"/>
      <c r="DB125" s="805"/>
      <c r="DC125" s="805"/>
      <c r="DD125" s="805"/>
      <c r="DE125" s="805"/>
      <c r="DF125" s="806"/>
      <c r="DG125" s="838" t="s">
        <v>64</v>
      </c>
      <c r="DH125" s="822"/>
      <c r="DI125" s="822"/>
      <c r="DJ125" s="822"/>
      <c r="DK125" s="822"/>
      <c r="DL125" s="822" t="s">
        <v>64</v>
      </c>
      <c r="DM125" s="822"/>
      <c r="DN125" s="822"/>
      <c r="DO125" s="822"/>
      <c r="DP125" s="822"/>
      <c r="DQ125" s="822" t="s">
        <v>64</v>
      </c>
      <c r="DR125" s="822"/>
      <c r="DS125" s="822"/>
      <c r="DT125" s="822"/>
      <c r="DU125" s="822"/>
      <c r="DV125" s="823" t="s">
        <v>64</v>
      </c>
      <c r="DW125" s="823"/>
      <c r="DX125" s="823"/>
      <c r="DY125" s="823"/>
      <c r="DZ125" s="824"/>
    </row>
    <row r="126" spans="1:130" s="89" customFormat="1" ht="26.25" customHeight="1" thickBot="1" x14ac:dyDescent="0.25">
      <c r="A126" s="881"/>
      <c r="B126" s="882"/>
      <c r="C126" s="812" t="s">
        <v>403</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t="s">
        <v>64</v>
      </c>
      <c r="AB126" s="777"/>
      <c r="AC126" s="777"/>
      <c r="AD126" s="777"/>
      <c r="AE126" s="778"/>
      <c r="AF126" s="779" t="s">
        <v>64</v>
      </c>
      <c r="AG126" s="777"/>
      <c r="AH126" s="777"/>
      <c r="AI126" s="777"/>
      <c r="AJ126" s="778"/>
      <c r="AK126" s="779" t="s">
        <v>64</v>
      </c>
      <c r="AL126" s="777"/>
      <c r="AM126" s="777"/>
      <c r="AN126" s="777"/>
      <c r="AO126" s="778"/>
      <c r="AP126" s="818" t="s">
        <v>64</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31"/>
      <c r="CL126" s="832"/>
      <c r="CM126" s="832"/>
      <c r="CN126" s="832"/>
      <c r="CO126" s="833"/>
      <c r="CP126" s="812" t="s">
        <v>415</v>
      </c>
      <c r="CQ126" s="749"/>
      <c r="CR126" s="749"/>
      <c r="CS126" s="749"/>
      <c r="CT126" s="749"/>
      <c r="CU126" s="749"/>
      <c r="CV126" s="749"/>
      <c r="CW126" s="749"/>
      <c r="CX126" s="749"/>
      <c r="CY126" s="749"/>
      <c r="CZ126" s="749"/>
      <c r="DA126" s="749"/>
      <c r="DB126" s="749"/>
      <c r="DC126" s="749"/>
      <c r="DD126" s="749"/>
      <c r="DE126" s="749"/>
      <c r="DF126" s="750"/>
      <c r="DG126" s="813" t="s">
        <v>64</v>
      </c>
      <c r="DH126" s="814"/>
      <c r="DI126" s="814"/>
      <c r="DJ126" s="814"/>
      <c r="DK126" s="814"/>
      <c r="DL126" s="814" t="s">
        <v>64</v>
      </c>
      <c r="DM126" s="814"/>
      <c r="DN126" s="814"/>
      <c r="DO126" s="814"/>
      <c r="DP126" s="814"/>
      <c r="DQ126" s="814" t="s">
        <v>64</v>
      </c>
      <c r="DR126" s="814"/>
      <c r="DS126" s="814"/>
      <c r="DT126" s="814"/>
      <c r="DU126" s="814"/>
      <c r="DV126" s="791" t="s">
        <v>64</v>
      </c>
      <c r="DW126" s="791"/>
      <c r="DX126" s="791"/>
      <c r="DY126" s="791"/>
      <c r="DZ126" s="792"/>
    </row>
    <row r="127" spans="1:130" s="89" customFormat="1" ht="26.25" customHeight="1" x14ac:dyDescent="0.2">
      <c r="A127" s="883"/>
      <c r="B127" s="884"/>
      <c r="C127" s="815" t="s">
        <v>416</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76">
        <v>325</v>
      </c>
      <c r="AB127" s="777"/>
      <c r="AC127" s="777"/>
      <c r="AD127" s="777"/>
      <c r="AE127" s="778"/>
      <c r="AF127" s="779">
        <v>163</v>
      </c>
      <c r="AG127" s="777"/>
      <c r="AH127" s="777"/>
      <c r="AI127" s="777"/>
      <c r="AJ127" s="778"/>
      <c r="AK127" s="779" t="s">
        <v>64</v>
      </c>
      <c r="AL127" s="777"/>
      <c r="AM127" s="777"/>
      <c r="AN127" s="777"/>
      <c r="AO127" s="778"/>
      <c r="AP127" s="818" t="s">
        <v>64</v>
      </c>
      <c r="AQ127" s="819"/>
      <c r="AR127" s="819"/>
      <c r="AS127" s="819"/>
      <c r="AT127" s="820"/>
      <c r="AU127" s="91"/>
      <c r="AV127" s="91"/>
      <c r="AW127" s="91"/>
      <c r="AX127" s="821" t="s">
        <v>417</v>
      </c>
      <c r="AY127" s="809"/>
      <c r="AZ127" s="809"/>
      <c r="BA127" s="809"/>
      <c r="BB127" s="809"/>
      <c r="BC127" s="809"/>
      <c r="BD127" s="809"/>
      <c r="BE127" s="810"/>
      <c r="BF127" s="808" t="s">
        <v>418</v>
      </c>
      <c r="BG127" s="809"/>
      <c r="BH127" s="809"/>
      <c r="BI127" s="809"/>
      <c r="BJ127" s="809"/>
      <c r="BK127" s="809"/>
      <c r="BL127" s="810"/>
      <c r="BM127" s="808" t="s">
        <v>419</v>
      </c>
      <c r="BN127" s="809"/>
      <c r="BO127" s="809"/>
      <c r="BP127" s="809"/>
      <c r="BQ127" s="809"/>
      <c r="BR127" s="809"/>
      <c r="BS127" s="810"/>
      <c r="BT127" s="808" t="s">
        <v>420</v>
      </c>
      <c r="BU127" s="809"/>
      <c r="BV127" s="809"/>
      <c r="BW127" s="809"/>
      <c r="BX127" s="809"/>
      <c r="BY127" s="809"/>
      <c r="BZ127" s="811"/>
      <c r="CA127" s="91"/>
      <c r="CB127" s="91"/>
      <c r="CC127" s="91"/>
      <c r="CD127" s="114"/>
      <c r="CE127" s="114"/>
      <c r="CF127" s="114"/>
      <c r="CG127" s="91"/>
      <c r="CH127" s="91"/>
      <c r="CI127" s="91"/>
      <c r="CJ127" s="113"/>
      <c r="CK127" s="831"/>
      <c r="CL127" s="832"/>
      <c r="CM127" s="832"/>
      <c r="CN127" s="832"/>
      <c r="CO127" s="833"/>
      <c r="CP127" s="812" t="s">
        <v>421</v>
      </c>
      <c r="CQ127" s="749"/>
      <c r="CR127" s="749"/>
      <c r="CS127" s="749"/>
      <c r="CT127" s="749"/>
      <c r="CU127" s="749"/>
      <c r="CV127" s="749"/>
      <c r="CW127" s="749"/>
      <c r="CX127" s="749"/>
      <c r="CY127" s="749"/>
      <c r="CZ127" s="749"/>
      <c r="DA127" s="749"/>
      <c r="DB127" s="749"/>
      <c r="DC127" s="749"/>
      <c r="DD127" s="749"/>
      <c r="DE127" s="749"/>
      <c r="DF127" s="750"/>
      <c r="DG127" s="813" t="s">
        <v>64</v>
      </c>
      <c r="DH127" s="814"/>
      <c r="DI127" s="814"/>
      <c r="DJ127" s="814"/>
      <c r="DK127" s="814"/>
      <c r="DL127" s="814" t="s">
        <v>64</v>
      </c>
      <c r="DM127" s="814"/>
      <c r="DN127" s="814"/>
      <c r="DO127" s="814"/>
      <c r="DP127" s="814"/>
      <c r="DQ127" s="814" t="s">
        <v>64</v>
      </c>
      <c r="DR127" s="814"/>
      <c r="DS127" s="814"/>
      <c r="DT127" s="814"/>
      <c r="DU127" s="814"/>
      <c r="DV127" s="791" t="s">
        <v>64</v>
      </c>
      <c r="DW127" s="791"/>
      <c r="DX127" s="791"/>
      <c r="DY127" s="791"/>
      <c r="DZ127" s="792"/>
    </row>
    <row r="128" spans="1:130" s="89" customFormat="1" ht="26.25" customHeight="1" thickBot="1" x14ac:dyDescent="0.25">
      <c r="A128" s="793" t="s">
        <v>422</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423</v>
      </c>
      <c r="X128" s="795"/>
      <c r="Y128" s="795"/>
      <c r="Z128" s="796"/>
      <c r="AA128" s="797">
        <v>118757</v>
      </c>
      <c r="AB128" s="798"/>
      <c r="AC128" s="798"/>
      <c r="AD128" s="798"/>
      <c r="AE128" s="799"/>
      <c r="AF128" s="800">
        <v>127623</v>
      </c>
      <c r="AG128" s="798"/>
      <c r="AH128" s="798"/>
      <c r="AI128" s="798"/>
      <c r="AJ128" s="799"/>
      <c r="AK128" s="800">
        <v>125834</v>
      </c>
      <c r="AL128" s="798"/>
      <c r="AM128" s="798"/>
      <c r="AN128" s="798"/>
      <c r="AO128" s="799"/>
      <c r="AP128" s="801"/>
      <c r="AQ128" s="802"/>
      <c r="AR128" s="802"/>
      <c r="AS128" s="802"/>
      <c r="AT128" s="803"/>
      <c r="AU128" s="91"/>
      <c r="AV128" s="91"/>
      <c r="AW128" s="91"/>
      <c r="AX128" s="804" t="s">
        <v>424</v>
      </c>
      <c r="AY128" s="805"/>
      <c r="AZ128" s="805"/>
      <c r="BA128" s="805"/>
      <c r="BB128" s="805"/>
      <c r="BC128" s="805"/>
      <c r="BD128" s="805"/>
      <c r="BE128" s="806"/>
      <c r="BF128" s="783" t="s">
        <v>64</v>
      </c>
      <c r="BG128" s="784"/>
      <c r="BH128" s="784"/>
      <c r="BI128" s="784"/>
      <c r="BJ128" s="784"/>
      <c r="BK128" s="784"/>
      <c r="BL128" s="807"/>
      <c r="BM128" s="783">
        <v>13.02</v>
      </c>
      <c r="BN128" s="784"/>
      <c r="BO128" s="784"/>
      <c r="BP128" s="784"/>
      <c r="BQ128" s="784"/>
      <c r="BR128" s="784"/>
      <c r="BS128" s="807"/>
      <c r="BT128" s="783">
        <v>20</v>
      </c>
      <c r="BU128" s="784"/>
      <c r="BV128" s="784"/>
      <c r="BW128" s="784"/>
      <c r="BX128" s="784"/>
      <c r="BY128" s="784"/>
      <c r="BZ128" s="785"/>
      <c r="CA128" s="114"/>
      <c r="CB128" s="114"/>
      <c r="CC128" s="114"/>
      <c r="CD128" s="114"/>
      <c r="CE128" s="114"/>
      <c r="CF128" s="114"/>
      <c r="CG128" s="91"/>
      <c r="CH128" s="91"/>
      <c r="CI128" s="91"/>
      <c r="CJ128" s="113"/>
      <c r="CK128" s="834"/>
      <c r="CL128" s="835"/>
      <c r="CM128" s="835"/>
      <c r="CN128" s="835"/>
      <c r="CO128" s="836"/>
      <c r="CP128" s="786" t="s">
        <v>425</v>
      </c>
      <c r="CQ128" s="727"/>
      <c r="CR128" s="727"/>
      <c r="CS128" s="727"/>
      <c r="CT128" s="727"/>
      <c r="CU128" s="727"/>
      <c r="CV128" s="727"/>
      <c r="CW128" s="727"/>
      <c r="CX128" s="727"/>
      <c r="CY128" s="727"/>
      <c r="CZ128" s="727"/>
      <c r="DA128" s="727"/>
      <c r="DB128" s="727"/>
      <c r="DC128" s="727"/>
      <c r="DD128" s="727"/>
      <c r="DE128" s="727"/>
      <c r="DF128" s="728"/>
      <c r="DG128" s="787" t="s">
        <v>64</v>
      </c>
      <c r="DH128" s="788"/>
      <c r="DI128" s="788"/>
      <c r="DJ128" s="788"/>
      <c r="DK128" s="788"/>
      <c r="DL128" s="788" t="s">
        <v>64</v>
      </c>
      <c r="DM128" s="788"/>
      <c r="DN128" s="788"/>
      <c r="DO128" s="788"/>
      <c r="DP128" s="788"/>
      <c r="DQ128" s="788" t="s">
        <v>64</v>
      </c>
      <c r="DR128" s="788"/>
      <c r="DS128" s="788"/>
      <c r="DT128" s="788"/>
      <c r="DU128" s="788"/>
      <c r="DV128" s="789" t="s">
        <v>64</v>
      </c>
      <c r="DW128" s="789"/>
      <c r="DX128" s="789"/>
      <c r="DY128" s="789"/>
      <c r="DZ128" s="790"/>
    </row>
    <row r="129" spans="1:131" s="89" customFormat="1" ht="26.25" customHeight="1" x14ac:dyDescent="0.2">
      <c r="A129" s="771" t="s">
        <v>44</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426</v>
      </c>
      <c r="X129" s="774"/>
      <c r="Y129" s="774"/>
      <c r="Z129" s="775"/>
      <c r="AA129" s="776">
        <v>11985747</v>
      </c>
      <c r="AB129" s="777"/>
      <c r="AC129" s="777"/>
      <c r="AD129" s="777"/>
      <c r="AE129" s="778"/>
      <c r="AF129" s="779">
        <v>12260105</v>
      </c>
      <c r="AG129" s="777"/>
      <c r="AH129" s="777"/>
      <c r="AI129" s="777"/>
      <c r="AJ129" s="778"/>
      <c r="AK129" s="779">
        <v>12328777</v>
      </c>
      <c r="AL129" s="777"/>
      <c r="AM129" s="777"/>
      <c r="AN129" s="777"/>
      <c r="AO129" s="778"/>
      <c r="AP129" s="780"/>
      <c r="AQ129" s="781"/>
      <c r="AR129" s="781"/>
      <c r="AS129" s="781"/>
      <c r="AT129" s="782"/>
      <c r="AU129" s="92"/>
      <c r="AV129" s="92"/>
      <c r="AW129" s="92"/>
      <c r="AX129" s="748" t="s">
        <v>427</v>
      </c>
      <c r="AY129" s="749"/>
      <c r="AZ129" s="749"/>
      <c r="BA129" s="749"/>
      <c r="BB129" s="749"/>
      <c r="BC129" s="749"/>
      <c r="BD129" s="749"/>
      <c r="BE129" s="750"/>
      <c r="BF129" s="767" t="s">
        <v>64</v>
      </c>
      <c r="BG129" s="768"/>
      <c r="BH129" s="768"/>
      <c r="BI129" s="768"/>
      <c r="BJ129" s="768"/>
      <c r="BK129" s="768"/>
      <c r="BL129" s="769"/>
      <c r="BM129" s="767">
        <v>18.02</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428</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429</v>
      </c>
      <c r="X130" s="774"/>
      <c r="Y130" s="774"/>
      <c r="Z130" s="775"/>
      <c r="AA130" s="776">
        <v>1980321</v>
      </c>
      <c r="AB130" s="777"/>
      <c r="AC130" s="777"/>
      <c r="AD130" s="777"/>
      <c r="AE130" s="778"/>
      <c r="AF130" s="779">
        <v>1966374</v>
      </c>
      <c r="AG130" s="777"/>
      <c r="AH130" s="777"/>
      <c r="AI130" s="777"/>
      <c r="AJ130" s="778"/>
      <c r="AK130" s="779">
        <v>1891633</v>
      </c>
      <c r="AL130" s="777"/>
      <c r="AM130" s="777"/>
      <c r="AN130" s="777"/>
      <c r="AO130" s="778"/>
      <c r="AP130" s="780"/>
      <c r="AQ130" s="781"/>
      <c r="AR130" s="781"/>
      <c r="AS130" s="781"/>
      <c r="AT130" s="782"/>
      <c r="AU130" s="92"/>
      <c r="AV130" s="92"/>
      <c r="AW130" s="92"/>
      <c r="AX130" s="748" t="s">
        <v>430</v>
      </c>
      <c r="AY130" s="749"/>
      <c r="AZ130" s="749"/>
      <c r="BA130" s="749"/>
      <c r="BB130" s="749"/>
      <c r="BC130" s="749"/>
      <c r="BD130" s="749"/>
      <c r="BE130" s="750"/>
      <c r="BF130" s="751">
        <v>7.1</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431</v>
      </c>
      <c r="X131" s="758"/>
      <c r="Y131" s="758"/>
      <c r="Z131" s="759"/>
      <c r="AA131" s="760">
        <v>10005426</v>
      </c>
      <c r="AB131" s="761"/>
      <c r="AC131" s="761"/>
      <c r="AD131" s="761"/>
      <c r="AE131" s="762"/>
      <c r="AF131" s="763">
        <v>10293731</v>
      </c>
      <c r="AG131" s="761"/>
      <c r="AH131" s="761"/>
      <c r="AI131" s="761"/>
      <c r="AJ131" s="762"/>
      <c r="AK131" s="763">
        <v>10437144</v>
      </c>
      <c r="AL131" s="761"/>
      <c r="AM131" s="761"/>
      <c r="AN131" s="761"/>
      <c r="AO131" s="762"/>
      <c r="AP131" s="764"/>
      <c r="AQ131" s="765"/>
      <c r="AR131" s="765"/>
      <c r="AS131" s="765"/>
      <c r="AT131" s="766"/>
      <c r="AU131" s="92"/>
      <c r="AV131" s="92"/>
      <c r="AW131" s="92"/>
      <c r="AX131" s="726" t="s">
        <v>432</v>
      </c>
      <c r="AY131" s="727"/>
      <c r="AZ131" s="727"/>
      <c r="BA131" s="727"/>
      <c r="BB131" s="727"/>
      <c r="BC131" s="727"/>
      <c r="BD131" s="727"/>
      <c r="BE131" s="728"/>
      <c r="BF131" s="729" t="s">
        <v>64</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433</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434</v>
      </c>
      <c r="W132" s="739"/>
      <c r="X132" s="739"/>
      <c r="Y132" s="739"/>
      <c r="Z132" s="740"/>
      <c r="AA132" s="741">
        <v>7.8562272110000002</v>
      </c>
      <c r="AB132" s="742"/>
      <c r="AC132" s="742"/>
      <c r="AD132" s="742"/>
      <c r="AE132" s="743"/>
      <c r="AF132" s="744">
        <v>6.8581450200000003</v>
      </c>
      <c r="AG132" s="742"/>
      <c r="AH132" s="742"/>
      <c r="AI132" s="742"/>
      <c r="AJ132" s="743"/>
      <c r="AK132" s="744">
        <v>6.8234279420000004</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435</v>
      </c>
      <c r="W133" s="718"/>
      <c r="X133" s="718"/>
      <c r="Y133" s="718"/>
      <c r="Z133" s="719"/>
      <c r="AA133" s="720">
        <v>7</v>
      </c>
      <c r="AB133" s="721"/>
      <c r="AC133" s="721"/>
      <c r="AD133" s="721"/>
      <c r="AE133" s="722"/>
      <c r="AF133" s="720">
        <v>7</v>
      </c>
      <c r="AG133" s="721"/>
      <c r="AH133" s="721"/>
      <c r="AI133" s="721"/>
      <c r="AJ133" s="722"/>
      <c r="AK133" s="720">
        <v>7.1</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XJKW9fSbiWKW51UPaqKJ0wLDo1GuW2YbpBMnpZpOQWl56+VyivHcCEpnM4t66ql6/OMf8Hqg8ni1lsfaDKQbSA==" saltValue="aOmHGX5NLXoVslUBu12R9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A210-3EC4-40A6-8834-9A057415EA18}">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0wpzGnpCb/+d4CMtAkNPHkPOnIKTF423t9hBc6RKr1G252pH5weXCHdaE8W4g/Y+GAMNByCObeZRmZWVpzXKA==" saltValue="37W29CKNoDfcSMsjhIMb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A692-7DB5-4536-ADF0-CDD05C12B143}">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554687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h0aInIhw6HRZay5I/lwvsJfLj42XumbI1VnCLgWlOpm3ly/VusEpsvt8tx4/JLzDoe1geFiOyAOepwyCCKPlg==" saltValue="d/tcOIJUc7BRomYIeitI8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4222-2DBC-459C-8640-AAB6B1F433C3}">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5546875" style="3" hidden="1" customWidth="1"/>
    <col min="53" max="16384" width="8.554687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437</v>
      </c>
      <c r="AL6" s="118"/>
      <c r="AM6" s="118"/>
      <c r="AN6" s="118"/>
    </row>
    <row r="7" spans="1:46" ht="13.5" customHeight="1" x14ac:dyDescent="0.2">
      <c r="A7" s="10"/>
      <c r="AK7" s="119"/>
      <c r="AL7" s="120"/>
      <c r="AM7" s="120"/>
      <c r="AN7" s="121"/>
      <c r="AO7" s="1124" t="s">
        <v>438</v>
      </c>
      <c r="AP7" s="122"/>
      <c r="AQ7" s="123" t="s">
        <v>439</v>
      </c>
      <c r="AR7" s="124"/>
    </row>
    <row r="8" spans="1:46" ht="13.2" x14ac:dyDescent="0.2">
      <c r="A8" s="10"/>
      <c r="AK8" s="125"/>
      <c r="AL8" s="126"/>
      <c r="AM8" s="126"/>
      <c r="AN8" s="127"/>
      <c r="AO8" s="1125"/>
      <c r="AP8" s="128" t="s">
        <v>440</v>
      </c>
      <c r="AQ8" s="129" t="s">
        <v>441</v>
      </c>
      <c r="AR8" s="130" t="s">
        <v>442</v>
      </c>
    </row>
    <row r="9" spans="1:46" ht="13.2" x14ac:dyDescent="0.2">
      <c r="A9" s="10"/>
      <c r="AK9" s="1126" t="s">
        <v>443</v>
      </c>
      <c r="AL9" s="1127"/>
      <c r="AM9" s="1127"/>
      <c r="AN9" s="1128"/>
      <c r="AO9" s="131">
        <v>3143151</v>
      </c>
      <c r="AP9" s="131">
        <v>106497</v>
      </c>
      <c r="AQ9" s="132">
        <v>98214</v>
      </c>
      <c r="AR9" s="133">
        <v>8.4</v>
      </c>
    </row>
    <row r="10" spans="1:46" ht="13.5" customHeight="1" x14ac:dyDescent="0.2">
      <c r="A10" s="10"/>
      <c r="AK10" s="1126" t="s">
        <v>444</v>
      </c>
      <c r="AL10" s="1127"/>
      <c r="AM10" s="1127"/>
      <c r="AN10" s="1128"/>
      <c r="AO10" s="134">
        <v>395589</v>
      </c>
      <c r="AP10" s="134">
        <v>13403</v>
      </c>
      <c r="AQ10" s="135">
        <v>8330</v>
      </c>
      <c r="AR10" s="136">
        <v>60.9</v>
      </c>
    </row>
    <row r="11" spans="1:46" ht="13.5" customHeight="1" x14ac:dyDescent="0.2">
      <c r="A11" s="10"/>
      <c r="AK11" s="1126" t="s">
        <v>445</v>
      </c>
      <c r="AL11" s="1127"/>
      <c r="AM11" s="1127"/>
      <c r="AN11" s="1128"/>
      <c r="AO11" s="134">
        <v>9743</v>
      </c>
      <c r="AP11" s="134">
        <v>330</v>
      </c>
      <c r="AQ11" s="135">
        <v>2236</v>
      </c>
      <c r="AR11" s="136">
        <v>-85.2</v>
      </c>
    </row>
    <row r="12" spans="1:46" ht="13.5" customHeight="1" x14ac:dyDescent="0.2">
      <c r="A12" s="10"/>
      <c r="AK12" s="1126" t="s">
        <v>446</v>
      </c>
      <c r="AL12" s="1127"/>
      <c r="AM12" s="1127"/>
      <c r="AN12" s="1128"/>
      <c r="AO12" s="134" t="s">
        <v>321</v>
      </c>
      <c r="AP12" s="134" t="s">
        <v>321</v>
      </c>
      <c r="AQ12" s="135">
        <v>12</v>
      </c>
      <c r="AR12" s="136" t="s">
        <v>321</v>
      </c>
    </row>
    <row r="13" spans="1:46" ht="13.5" customHeight="1" x14ac:dyDescent="0.2">
      <c r="A13" s="10"/>
      <c r="AK13" s="1126" t="s">
        <v>447</v>
      </c>
      <c r="AL13" s="1127"/>
      <c r="AM13" s="1127"/>
      <c r="AN13" s="1128"/>
      <c r="AO13" s="134">
        <v>55083</v>
      </c>
      <c r="AP13" s="134">
        <v>1866</v>
      </c>
      <c r="AQ13" s="135">
        <v>3111</v>
      </c>
      <c r="AR13" s="136">
        <v>-40</v>
      </c>
    </row>
    <row r="14" spans="1:46" ht="13.5" customHeight="1" x14ac:dyDescent="0.2">
      <c r="A14" s="10"/>
      <c r="AK14" s="1126" t="s">
        <v>448</v>
      </c>
      <c r="AL14" s="1127"/>
      <c r="AM14" s="1127"/>
      <c r="AN14" s="1128"/>
      <c r="AO14" s="134">
        <v>36797</v>
      </c>
      <c r="AP14" s="134">
        <v>1247</v>
      </c>
      <c r="AQ14" s="135">
        <v>1882</v>
      </c>
      <c r="AR14" s="136">
        <v>-33.700000000000003</v>
      </c>
    </row>
    <row r="15" spans="1:46" ht="13.5" customHeight="1" x14ac:dyDescent="0.2">
      <c r="A15" s="10"/>
      <c r="AK15" s="1129" t="s">
        <v>449</v>
      </c>
      <c r="AL15" s="1130"/>
      <c r="AM15" s="1130"/>
      <c r="AN15" s="1131"/>
      <c r="AO15" s="134">
        <v>-211376</v>
      </c>
      <c r="AP15" s="134">
        <v>-7162</v>
      </c>
      <c r="AQ15" s="135">
        <v>-6411</v>
      </c>
      <c r="AR15" s="136">
        <v>11.7</v>
      </c>
    </row>
    <row r="16" spans="1:46" ht="13.2" x14ac:dyDescent="0.2">
      <c r="A16" s="10"/>
      <c r="AK16" s="1129" t="s">
        <v>120</v>
      </c>
      <c r="AL16" s="1130"/>
      <c r="AM16" s="1130"/>
      <c r="AN16" s="1131"/>
      <c r="AO16" s="134">
        <v>3428987</v>
      </c>
      <c r="AP16" s="134">
        <v>116182</v>
      </c>
      <c r="AQ16" s="135">
        <v>107373</v>
      </c>
      <c r="AR16" s="136">
        <v>8.1999999999999993</v>
      </c>
    </row>
    <row r="17" spans="1:46" ht="13.2" x14ac:dyDescent="0.2">
      <c r="A17" s="10"/>
    </row>
    <row r="18" spans="1:46" ht="13.2" x14ac:dyDescent="0.2">
      <c r="A18" s="10"/>
      <c r="AQ18" s="137"/>
      <c r="AR18" s="137"/>
    </row>
    <row r="19" spans="1:46" ht="13.2" x14ac:dyDescent="0.2">
      <c r="A19" s="10"/>
      <c r="AK19" s="3" t="s">
        <v>450</v>
      </c>
    </row>
    <row r="20" spans="1:46" ht="13.2" x14ac:dyDescent="0.2">
      <c r="A20" s="10"/>
      <c r="AK20" s="138"/>
      <c r="AL20" s="139"/>
      <c r="AM20" s="139"/>
      <c r="AN20" s="140"/>
      <c r="AO20" s="141" t="s">
        <v>451</v>
      </c>
      <c r="AP20" s="142" t="s">
        <v>452</v>
      </c>
      <c r="AQ20" s="143" t="s">
        <v>453</v>
      </c>
      <c r="AR20" s="144"/>
    </row>
    <row r="21" spans="1:46" s="118" customFormat="1" ht="13.2" x14ac:dyDescent="0.2">
      <c r="A21" s="145"/>
      <c r="AK21" s="1132" t="s">
        <v>454</v>
      </c>
      <c r="AL21" s="1133"/>
      <c r="AM21" s="1133"/>
      <c r="AN21" s="1134"/>
      <c r="AO21" s="146">
        <v>9.9600000000000009</v>
      </c>
      <c r="AP21" s="147">
        <v>9.17</v>
      </c>
      <c r="AQ21" s="148">
        <v>0.79</v>
      </c>
      <c r="AS21" s="149"/>
      <c r="AT21" s="145"/>
    </row>
    <row r="22" spans="1:46" s="118" customFormat="1" ht="13.2" x14ac:dyDescent="0.2">
      <c r="A22" s="145"/>
      <c r="AK22" s="1132" t="s">
        <v>455</v>
      </c>
      <c r="AL22" s="1133"/>
      <c r="AM22" s="1133"/>
      <c r="AN22" s="1134"/>
      <c r="AO22" s="150">
        <v>93.7</v>
      </c>
      <c r="AP22" s="151">
        <v>97.5</v>
      </c>
      <c r="AQ22" s="152">
        <v>-3.8</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35" t="s">
        <v>456</v>
      </c>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row>
    <row r="27" spans="1:46" ht="13.2" x14ac:dyDescent="0.2">
      <c r="A27" s="157"/>
      <c r="AS27" s="3"/>
      <c r="AT27" s="3"/>
    </row>
    <row r="28" spans="1:46" ht="16.2" x14ac:dyDescent="0.2">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458</v>
      </c>
      <c r="AL29" s="118"/>
      <c r="AM29" s="118"/>
      <c r="AN29" s="118"/>
      <c r="AS29" s="159"/>
    </row>
    <row r="30" spans="1:46" ht="13.5" customHeight="1" x14ac:dyDescent="0.2">
      <c r="A30" s="10"/>
      <c r="AK30" s="119"/>
      <c r="AL30" s="120"/>
      <c r="AM30" s="120"/>
      <c r="AN30" s="121"/>
      <c r="AO30" s="1124" t="s">
        <v>438</v>
      </c>
      <c r="AP30" s="122"/>
      <c r="AQ30" s="123" t="s">
        <v>439</v>
      </c>
      <c r="AR30" s="124"/>
    </row>
    <row r="31" spans="1:46" ht="13.2" x14ac:dyDescent="0.2">
      <c r="A31" s="10"/>
      <c r="AK31" s="125"/>
      <c r="AL31" s="126"/>
      <c r="AM31" s="126"/>
      <c r="AN31" s="127"/>
      <c r="AO31" s="1125"/>
      <c r="AP31" s="128" t="s">
        <v>440</v>
      </c>
      <c r="AQ31" s="129" t="s">
        <v>441</v>
      </c>
      <c r="AR31" s="130" t="s">
        <v>442</v>
      </c>
    </row>
    <row r="32" spans="1:46" ht="27" customHeight="1" x14ac:dyDescent="0.2">
      <c r="A32" s="10"/>
      <c r="AK32" s="1110" t="s">
        <v>459</v>
      </c>
      <c r="AL32" s="1111"/>
      <c r="AM32" s="1111"/>
      <c r="AN32" s="1112"/>
      <c r="AO32" s="160">
        <v>1677235</v>
      </c>
      <c r="AP32" s="160">
        <v>56828</v>
      </c>
      <c r="AQ32" s="161">
        <v>55954</v>
      </c>
      <c r="AR32" s="162">
        <v>1.6</v>
      </c>
    </row>
    <row r="33" spans="1:46" ht="13.5" customHeight="1" x14ac:dyDescent="0.2">
      <c r="A33" s="10"/>
      <c r="AK33" s="1110" t="s">
        <v>460</v>
      </c>
      <c r="AL33" s="1111"/>
      <c r="AM33" s="1111"/>
      <c r="AN33" s="1112"/>
      <c r="AO33" s="160" t="s">
        <v>321</v>
      </c>
      <c r="AP33" s="160" t="s">
        <v>321</v>
      </c>
      <c r="AQ33" s="161" t="s">
        <v>321</v>
      </c>
      <c r="AR33" s="162" t="s">
        <v>321</v>
      </c>
    </row>
    <row r="34" spans="1:46" ht="27" customHeight="1" x14ac:dyDescent="0.2">
      <c r="A34" s="10"/>
      <c r="AK34" s="1110" t="s">
        <v>461</v>
      </c>
      <c r="AL34" s="1111"/>
      <c r="AM34" s="1111"/>
      <c r="AN34" s="1112"/>
      <c r="AO34" s="160" t="s">
        <v>321</v>
      </c>
      <c r="AP34" s="160" t="s">
        <v>321</v>
      </c>
      <c r="AQ34" s="161">
        <v>1</v>
      </c>
      <c r="AR34" s="162" t="s">
        <v>321</v>
      </c>
    </row>
    <row r="35" spans="1:46" ht="27" customHeight="1" x14ac:dyDescent="0.2">
      <c r="A35" s="10"/>
      <c r="AK35" s="1110" t="s">
        <v>462</v>
      </c>
      <c r="AL35" s="1111"/>
      <c r="AM35" s="1111"/>
      <c r="AN35" s="1112"/>
      <c r="AO35" s="160">
        <v>1026520</v>
      </c>
      <c r="AP35" s="160">
        <v>34781</v>
      </c>
      <c r="AQ35" s="161">
        <v>17691</v>
      </c>
      <c r="AR35" s="162">
        <v>96.6</v>
      </c>
    </row>
    <row r="36" spans="1:46" ht="27" customHeight="1" x14ac:dyDescent="0.2">
      <c r="A36" s="10"/>
      <c r="AK36" s="1110" t="s">
        <v>463</v>
      </c>
      <c r="AL36" s="1111"/>
      <c r="AM36" s="1111"/>
      <c r="AN36" s="1112"/>
      <c r="AO36" s="160">
        <v>25883</v>
      </c>
      <c r="AP36" s="160">
        <v>877</v>
      </c>
      <c r="AQ36" s="161">
        <v>2603</v>
      </c>
      <c r="AR36" s="162">
        <v>-66.3</v>
      </c>
    </row>
    <row r="37" spans="1:46" ht="13.5" customHeight="1" x14ac:dyDescent="0.2">
      <c r="A37" s="10"/>
      <c r="AK37" s="1110" t="s">
        <v>464</v>
      </c>
      <c r="AL37" s="1111"/>
      <c r="AM37" s="1111"/>
      <c r="AN37" s="1112"/>
      <c r="AO37" s="160" t="s">
        <v>321</v>
      </c>
      <c r="AP37" s="160" t="s">
        <v>321</v>
      </c>
      <c r="AQ37" s="161">
        <v>579</v>
      </c>
      <c r="AR37" s="162" t="s">
        <v>321</v>
      </c>
    </row>
    <row r="38" spans="1:46" ht="27" customHeight="1" x14ac:dyDescent="0.2">
      <c r="A38" s="10"/>
      <c r="AK38" s="1113" t="s">
        <v>465</v>
      </c>
      <c r="AL38" s="1114"/>
      <c r="AM38" s="1114"/>
      <c r="AN38" s="1115"/>
      <c r="AO38" s="163" t="s">
        <v>321</v>
      </c>
      <c r="AP38" s="163" t="s">
        <v>321</v>
      </c>
      <c r="AQ38" s="164">
        <v>4</v>
      </c>
      <c r="AR38" s="152" t="s">
        <v>321</v>
      </c>
      <c r="AS38" s="159"/>
    </row>
    <row r="39" spans="1:46" ht="13.2" x14ac:dyDescent="0.2">
      <c r="A39" s="10"/>
      <c r="AK39" s="1113" t="s">
        <v>466</v>
      </c>
      <c r="AL39" s="1114"/>
      <c r="AM39" s="1114"/>
      <c r="AN39" s="1115"/>
      <c r="AO39" s="160">
        <v>-125834</v>
      </c>
      <c r="AP39" s="160">
        <v>-4264</v>
      </c>
      <c r="AQ39" s="161">
        <v>-4663</v>
      </c>
      <c r="AR39" s="162">
        <v>-8.6</v>
      </c>
      <c r="AS39" s="159"/>
    </row>
    <row r="40" spans="1:46" ht="27" customHeight="1" x14ac:dyDescent="0.2">
      <c r="A40" s="10"/>
      <c r="AK40" s="1110" t="s">
        <v>467</v>
      </c>
      <c r="AL40" s="1111"/>
      <c r="AM40" s="1111"/>
      <c r="AN40" s="1112"/>
      <c r="AO40" s="160">
        <v>-1891633</v>
      </c>
      <c r="AP40" s="160">
        <v>-64093</v>
      </c>
      <c r="AQ40" s="161">
        <v>-48945</v>
      </c>
      <c r="AR40" s="162">
        <v>30.9</v>
      </c>
      <c r="AS40" s="159"/>
    </row>
    <row r="41" spans="1:46" ht="13.2" x14ac:dyDescent="0.2">
      <c r="A41" s="10"/>
      <c r="AK41" s="1116" t="s">
        <v>231</v>
      </c>
      <c r="AL41" s="1117"/>
      <c r="AM41" s="1117"/>
      <c r="AN41" s="1118"/>
      <c r="AO41" s="160">
        <v>712171</v>
      </c>
      <c r="AP41" s="160">
        <v>24130</v>
      </c>
      <c r="AQ41" s="161">
        <v>23225</v>
      </c>
      <c r="AR41" s="162">
        <v>3.9</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468</v>
      </c>
    </row>
    <row r="48" spans="1:46" ht="13.2" x14ac:dyDescent="0.2">
      <c r="A48" s="10"/>
      <c r="AK48" s="168" t="s">
        <v>469</v>
      </c>
      <c r="AL48" s="168"/>
      <c r="AM48" s="168"/>
      <c r="AN48" s="168"/>
      <c r="AO48" s="168"/>
      <c r="AP48" s="168"/>
      <c r="AQ48" s="169"/>
      <c r="AR48" s="168"/>
    </row>
    <row r="49" spans="1:44" ht="13.5" customHeight="1" x14ac:dyDescent="0.2">
      <c r="A49" s="10"/>
      <c r="AK49" s="170"/>
      <c r="AL49" s="171"/>
      <c r="AM49" s="1119" t="s">
        <v>438</v>
      </c>
      <c r="AN49" s="1121" t="s">
        <v>470</v>
      </c>
      <c r="AO49" s="1122"/>
      <c r="AP49" s="1122"/>
      <c r="AQ49" s="1122"/>
      <c r="AR49" s="1123"/>
    </row>
    <row r="50" spans="1:44" ht="13.2" x14ac:dyDescent="0.2">
      <c r="A50" s="10"/>
      <c r="AK50" s="172"/>
      <c r="AL50" s="173"/>
      <c r="AM50" s="1120"/>
      <c r="AN50" s="174" t="s">
        <v>471</v>
      </c>
      <c r="AO50" s="175" t="s">
        <v>472</v>
      </c>
      <c r="AP50" s="176" t="s">
        <v>473</v>
      </c>
      <c r="AQ50" s="177" t="s">
        <v>474</v>
      </c>
      <c r="AR50" s="178" t="s">
        <v>475</v>
      </c>
    </row>
    <row r="51" spans="1:44" ht="13.2" x14ac:dyDescent="0.2">
      <c r="A51" s="10"/>
      <c r="AK51" s="170" t="s">
        <v>476</v>
      </c>
      <c r="AL51" s="171"/>
      <c r="AM51" s="179">
        <v>1901864</v>
      </c>
      <c r="AN51" s="180">
        <v>60805</v>
      </c>
      <c r="AO51" s="181">
        <v>-34.799999999999997</v>
      </c>
      <c r="AP51" s="182">
        <v>76347</v>
      </c>
      <c r="AQ51" s="183">
        <v>2.4</v>
      </c>
      <c r="AR51" s="184">
        <v>-37.200000000000003</v>
      </c>
    </row>
    <row r="52" spans="1:44" ht="13.2" x14ac:dyDescent="0.2">
      <c r="A52" s="10"/>
      <c r="AK52" s="185"/>
      <c r="AL52" s="186" t="s">
        <v>477</v>
      </c>
      <c r="AM52" s="187">
        <v>909175</v>
      </c>
      <c r="AN52" s="188">
        <v>29068</v>
      </c>
      <c r="AO52" s="189">
        <v>-48.2</v>
      </c>
      <c r="AP52" s="190">
        <v>41762</v>
      </c>
      <c r="AQ52" s="191">
        <v>0.5</v>
      </c>
      <c r="AR52" s="192">
        <v>-48.7</v>
      </c>
    </row>
    <row r="53" spans="1:44" ht="13.2" x14ac:dyDescent="0.2">
      <c r="A53" s="10"/>
      <c r="AK53" s="170" t="s">
        <v>478</v>
      </c>
      <c r="AL53" s="171"/>
      <c r="AM53" s="179">
        <v>1702895</v>
      </c>
      <c r="AN53" s="180">
        <v>55239</v>
      </c>
      <c r="AO53" s="181">
        <v>-9.1999999999999993</v>
      </c>
      <c r="AP53" s="182">
        <v>69604</v>
      </c>
      <c r="AQ53" s="183">
        <v>-8.8000000000000007</v>
      </c>
      <c r="AR53" s="184">
        <v>-0.4</v>
      </c>
    </row>
    <row r="54" spans="1:44" ht="13.2" x14ac:dyDescent="0.2">
      <c r="A54" s="10"/>
      <c r="AK54" s="185"/>
      <c r="AL54" s="186" t="s">
        <v>477</v>
      </c>
      <c r="AM54" s="187">
        <v>1172619</v>
      </c>
      <c r="AN54" s="188">
        <v>38037</v>
      </c>
      <c r="AO54" s="189">
        <v>30.9</v>
      </c>
      <c r="AP54" s="190">
        <v>36247</v>
      </c>
      <c r="AQ54" s="191">
        <v>-13.2</v>
      </c>
      <c r="AR54" s="192">
        <v>44.1</v>
      </c>
    </row>
    <row r="55" spans="1:44" ht="13.2" x14ac:dyDescent="0.2">
      <c r="A55" s="10"/>
      <c r="AK55" s="170" t="s">
        <v>479</v>
      </c>
      <c r="AL55" s="171"/>
      <c r="AM55" s="179">
        <v>2989220</v>
      </c>
      <c r="AN55" s="180">
        <v>98508</v>
      </c>
      <c r="AO55" s="181">
        <v>78.3</v>
      </c>
      <c r="AP55" s="182">
        <v>68410</v>
      </c>
      <c r="AQ55" s="183">
        <v>-1.7</v>
      </c>
      <c r="AR55" s="184">
        <v>80</v>
      </c>
    </row>
    <row r="56" spans="1:44" ht="13.2" x14ac:dyDescent="0.2">
      <c r="A56" s="10"/>
      <c r="AK56" s="185"/>
      <c r="AL56" s="186" t="s">
        <v>477</v>
      </c>
      <c r="AM56" s="187">
        <v>1278524</v>
      </c>
      <c r="AN56" s="188">
        <v>42133</v>
      </c>
      <c r="AO56" s="189">
        <v>10.8</v>
      </c>
      <c r="AP56" s="190">
        <v>35086</v>
      </c>
      <c r="AQ56" s="191">
        <v>-3.2</v>
      </c>
      <c r="AR56" s="192">
        <v>14</v>
      </c>
    </row>
    <row r="57" spans="1:44" ht="13.2" x14ac:dyDescent="0.2">
      <c r="A57" s="10"/>
      <c r="AK57" s="170" t="s">
        <v>480</v>
      </c>
      <c r="AL57" s="171"/>
      <c r="AM57" s="179">
        <v>4036547</v>
      </c>
      <c r="AN57" s="180">
        <v>135069</v>
      </c>
      <c r="AO57" s="181">
        <v>37.1</v>
      </c>
      <c r="AP57" s="182">
        <v>73019</v>
      </c>
      <c r="AQ57" s="183">
        <v>6.7</v>
      </c>
      <c r="AR57" s="184">
        <v>30.4</v>
      </c>
    </row>
    <row r="58" spans="1:44" ht="13.2" x14ac:dyDescent="0.2">
      <c r="A58" s="10"/>
      <c r="AK58" s="185"/>
      <c r="AL58" s="186" t="s">
        <v>477</v>
      </c>
      <c r="AM58" s="187">
        <v>1055638</v>
      </c>
      <c r="AN58" s="188">
        <v>35323</v>
      </c>
      <c r="AO58" s="189">
        <v>-16.2</v>
      </c>
      <c r="AP58" s="190">
        <v>39427</v>
      </c>
      <c r="AQ58" s="191">
        <v>12.4</v>
      </c>
      <c r="AR58" s="192">
        <v>-28.6</v>
      </c>
    </row>
    <row r="59" spans="1:44" ht="13.2" x14ac:dyDescent="0.2">
      <c r="A59" s="10"/>
      <c r="AK59" s="170" t="s">
        <v>481</v>
      </c>
      <c r="AL59" s="171"/>
      <c r="AM59" s="179">
        <v>3139703</v>
      </c>
      <c r="AN59" s="180">
        <v>106380</v>
      </c>
      <c r="AO59" s="181">
        <v>-21.2</v>
      </c>
      <c r="AP59" s="182">
        <v>76590</v>
      </c>
      <c r="AQ59" s="183">
        <v>4.9000000000000004</v>
      </c>
      <c r="AR59" s="184">
        <v>-26.1</v>
      </c>
    </row>
    <row r="60" spans="1:44" ht="13.2" x14ac:dyDescent="0.2">
      <c r="A60" s="10"/>
      <c r="AK60" s="185"/>
      <c r="AL60" s="186" t="s">
        <v>477</v>
      </c>
      <c r="AM60" s="187">
        <v>1235047</v>
      </c>
      <c r="AN60" s="188">
        <v>41846</v>
      </c>
      <c r="AO60" s="189">
        <v>18.5</v>
      </c>
      <c r="AP60" s="190">
        <v>42387</v>
      </c>
      <c r="AQ60" s="191">
        <v>7.5</v>
      </c>
      <c r="AR60" s="192">
        <v>11</v>
      </c>
    </row>
    <row r="61" spans="1:44" ht="13.2" x14ac:dyDescent="0.2">
      <c r="A61" s="10"/>
      <c r="AK61" s="170" t="s">
        <v>482</v>
      </c>
      <c r="AL61" s="193"/>
      <c r="AM61" s="179">
        <v>2754046</v>
      </c>
      <c r="AN61" s="180">
        <v>91200</v>
      </c>
      <c r="AO61" s="181">
        <v>10</v>
      </c>
      <c r="AP61" s="182">
        <v>72794</v>
      </c>
      <c r="AQ61" s="194">
        <v>0.7</v>
      </c>
      <c r="AR61" s="184">
        <v>9.3000000000000007</v>
      </c>
    </row>
    <row r="62" spans="1:44" ht="13.2" x14ac:dyDescent="0.2">
      <c r="A62" s="10"/>
      <c r="AK62" s="185"/>
      <c r="AL62" s="186" t="s">
        <v>477</v>
      </c>
      <c r="AM62" s="187">
        <v>1130201</v>
      </c>
      <c r="AN62" s="188">
        <v>37281</v>
      </c>
      <c r="AO62" s="189">
        <v>-0.8</v>
      </c>
      <c r="AP62" s="190">
        <v>38982</v>
      </c>
      <c r="AQ62" s="191">
        <v>0.8</v>
      </c>
      <c r="AR62" s="192">
        <v>-1.6</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yu77yQQ5ItkpHhCdclr/fH4yM/HY3mYzhn7QCEYxQXXlHFd8YZOy1tjYzhE6kQX/9Rl4bEGepK5QILqBuGNzGQ==" saltValue="voSJfe+7agOu3l+RHVo5P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8577A-02AE-4925-A585-E574FFF22BE4}">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Z7UzMdQ8tGrB5aIIqyN7GUDlEYF6UzQhxJ0Axbn3opSaV+MhaBxEZz3mQwl56PY2uYEokIGOjjT3C6Kv5x1H+g==" saltValue="kXK4MQtWdZBbuWDCkf9o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794D4-058D-42E1-8B39-D5E42A661123}">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uQSzFjtiFT0uUcQHBLlifJlRNM9ay3tzO+5i0jFgM0DtjzgHeW3fwh4uqbqFDkGjsQiKyDgmwHSDinLQ8eREg==" saltValue="uHI/d/0OMxGKREIJ0S6M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4380-30B4-44C0-94B2-305CB8D7ACD3}">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554687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483</v>
      </c>
    </row>
    <row r="46" spans="2:10" ht="29.25" customHeight="1" thickBot="1" x14ac:dyDescent="0.25">
      <c r="B46" s="198" t="s">
        <v>24</v>
      </c>
      <c r="C46" s="199"/>
      <c r="D46" s="199"/>
      <c r="E46" s="200" t="s">
        <v>484</v>
      </c>
      <c r="F46" s="201" t="s">
        <v>3</v>
      </c>
      <c r="G46" s="202" t="s">
        <v>4</v>
      </c>
      <c r="H46" s="202" t="s">
        <v>5</v>
      </c>
      <c r="I46" s="202" t="s">
        <v>6</v>
      </c>
      <c r="J46" s="203" t="s">
        <v>7</v>
      </c>
    </row>
    <row r="47" spans="2:10" ht="57.75" customHeight="1" x14ac:dyDescent="0.2">
      <c r="B47" s="204"/>
      <c r="C47" s="1136" t="s">
        <v>485</v>
      </c>
      <c r="D47" s="1136"/>
      <c r="E47" s="1137"/>
      <c r="F47" s="205">
        <v>41.89</v>
      </c>
      <c r="G47" s="206">
        <v>40.97</v>
      </c>
      <c r="H47" s="206">
        <v>42.58</v>
      </c>
      <c r="I47" s="206">
        <v>41.65</v>
      </c>
      <c r="J47" s="207">
        <v>41.47</v>
      </c>
    </row>
    <row r="48" spans="2:10" ht="57.75" customHeight="1" x14ac:dyDescent="0.2">
      <c r="B48" s="208"/>
      <c r="C48" s="1138" t="s">
        <v>486</v>
      </c>
      <c r="D48" s="1138"/>
      <c r="E48" s="1139"/>
      <c r="F48" s="209">
        <v>24.65</v>
      </c>
      <c r="G48" s="210">
        <v>18.489999999999998</v>
      </c>
      <c r="H48" s="210">
        <v>19.88</v>
      </c>
      <c r="I48" s="210">
        <v>15.79</v>
      </c>
      <c r="J48" s="211">
        <v>6.99</v>
      </c>
    </row>
    <row r="49" spans="2:10" ht="57.75" customHeight="1" thickBot="1" x14ac:dyDescent="0.25">
      <c r="B49" s="212"/>
      <c r="C49" s="1140" t="s">
        <v>487</v>
      </c>
      <c r="D49" s="1140"/>
      <c r="E49" s="1141"/>
      <c r="F49" s="213">
        <v>10.32</v>
      </c>
      <c r="G49" s="214" t="s">
        <v>488</v>
      </c>
      <c r="H49" s="214">
        <v>0.69</v>
      </c>
      <c r="I49" s="214" t="s">
        <v>489</v>
      </c>
      <c r="J49" s="215" t="s">
        <v>490</v>
      </c>
    </row>
    <row r="50" spans="2:10" ht="13.2" x14ac:dyDescent="0.2"/>
  </sheetData>
  <sheetProtection algorithmName="SHA-512" hashValue="2HemjFBT3fjq5qWxUVU4U23IlSjL7ZEC0gPKZKtCANY8GafuSmmgtzri36xOEsXAbIHklTBRfHXpEUMd0zNq3g==" saltValue="Tg8K8/lAGB4WLVksiwVB4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4613-F07B-4188-B0D7-FA0D6318612B}">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17" customWidth="1"/>
    <col min="2" max="2" width="11" style="217" customWidth="1"/>
    <col min="3" max="3" width="17" style="217" customWidth="1"/>
    <col min="4" max="5" width="16.554687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483</v>
      </c>
      <c r="K32" s="216"/>
      <c r="L32" s="216"/>
      <c r="M32" s="216"/>
      <c r="N32" s="216"/>
      <c r="O32" s="216"/>
      <c r="P32" s="216"/>
    </row>
    <row r="33" spans="1:16" ht="39" customHeight="1" thickBot="1" x14ac:dyDescent="0.25">
      <c r="A33" s="216"/>
      <c r="B33" s="219" t="s">
        <v>491</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492</v>
      </c>
      <c r="D34" s="1146"/>
      <c r="E34" s="1147"/>
      <c r="F34" s="226">
        <v>12.41</v>
      </c>
      <c r="G34" s="227">
        <v>13.12</v>
      </c>
      <c r="H34" s="227">
        <v>13.58</v>
      </c>
      <c r="I34" s="227">
        <v>13.49</v>
      </c>
      <c r="J34" s="228">
        <v>12.65</v>
      </c>
      <c r="K34" s="216"/>
      <c r="L34" s="216"/>
      <c r="M34" s="216"/>
      <c r="N34" s="216"/>
      <c r="O34" s="216"/>
      <c r="P34" s="216"/>
    </row>
    <row r="35" spans="1:16" ht="39" customHeight="1" x14ac:dyDescent="0.2">
      <c r="A35" s="216"/>
      <c r="B35" s="229"/>
      <c r="C35" s="1142" t="s">
        <v>493</v>
      </c>
      <c r="D35" s="1142"/>
      <c r="E35" s="1143"/>
      <c r="F35" s="230">
        <v>24.65</v>
      </c>
      <c r="G35" s="231">
        <v>18.489999999999998</v>
      </c>
      <c r="H35" s="231">
        <v>19.88</v>
      </c>
      <c r="I35" s="231">
        <v>15.79</v>
      </c>
      <c r="J35" s="232">
        <v>6.98</v>
      </c>
      <c r="K35" s="216"/>
      <c r="L35" s="216"/>
      <c r="M35" s="216"/>
      <c r="N35" s="216"/>
      <c r="O35" s="216"/>
      <c r="P35" s="216"/>
    </row>
    <row r="36" spans="1:16" ht="39" customHeight="1" x14ac:dyDescent="0.2">
      <c r="A36" s="216"/>
      <c r="B36" s="229"/>
      <c r="C36" s="1142" t="s">
        <v>494</v>
      </c>
      <c r="D36" s="1142"/>
      <c r="E36" s="1143"/>
      <c r="F36" s="230">
        <v>7.63</v>
      </c>
      <c r="G36" s="231">
        <v>8.42</v>
      </c>
      <c r="H36" s="231">
        <v>7.71</v>
      </c>
      <c r="I36" s="231">
        <v>7.07</v>
      </c>
      <c r="J36" s="232">
        <v>6.28</v>
      </c>
      <c r="K36" s="216"/>
      <c r="L36" s="216"/>
      <c r="M36" s="216"/>
      <c r="N36" s="216"/>
      <c r="O36" s="216"/>
      <c r="P36" s="216"/>
    </row>
    <row r="37" spans="1:16" ht="39" customHeight="1" x14ac:dyDescent="0.2">
      <c r="A37" s="216"/>
      <c r="B37" s="229"/>
      <c r="C37" s="1142" t="s">
        <v>495</v>
      </c>
      <c r="D37" s="1142"/>
      <c r="E37" s="1143"/>
      <c r="F37" s="230">
        <v>1.88</v>
      </c>
      <c r="G37" s="231">
        <v>3.11</v>
      </c>
      <c r="H37" s="231">
        <v>3.03</v>
      </c>
      <c r="I37" s="231">
        <v>1.28</v>
      </c>
      <c r="J37" s="232">
        <v>1.22</v>
      </c>
      <c r="K37" s="216"/>
      <c r="L37" s="216"/>
      <c r="M37" s="216"/>
      <c r="N37" s="216"/>
      <c r="O37" s="216"/>
      <c r="P37" s="216"/>
    </row>
    <row r="38" spans="1:16" ht="39" customHeight="1" x14ac:dyDescent="0.2">
      <c r="A38" s="216"/>
      <c r="B38" s="229"/>
      <c r="C38" s="1142" t="s">
        <v>496</v>
      </c>
      <c r="D38" s="1142"/>
      <c r="E38" s="1143"/>
      <c r="F38" s="230">
        <v>1.91</v>
      </c>
      <c r="G38" s="231">
        <v>1.0900000000000001</v>
      </c>
      <c r="H38" s="231">
        <v>0.56999999999999995</v>
      </c>
      <c r="I38" s="231">
        <v>0.22</v>
      </c>
      <c r="J38" s="232">
        <v>0.54</v>
      </c>
      <c r="K38" s="216"/>
      <c r="L38" s="216"/>
      <c r="M38" s="216"/>
      <c r="N38" s="216"/>
      <c r="O38" s="216"/>
      <c r="P38" s="216"/>
    </row>
    <row r="39" spans="1:16" ht="39" customHeight="1" x14ac:dyDescent="0.2">
      <c r="A39" s="216"/>
      <c r="B39" s="229"/>
      <c r="C39" s="1142" t="s">
        <v>497</v>
      </c>
      <c r="D39" s="1142"/>
      <c r="E39" s="1143"/>
      <c r="F39" s="230">
        <v>0.3</v>
      </c>
      <c r="G39" s="231">
        <v>0.48</v>
      </c>
      <c r="H39" s="231">
        <v>0.62</v>
      </c>
      <c r="I39" s="231">
        <v>0.45</v>
      </c>
      <c r="J39" s="232">
        <v>0.35</v>
      </c>
      <c r="K39" s="216"/>
      <c r="L39" s="216"/>
      <c r="M39" s="216"/>
      <c r="N39" s="216"/>
      <c r="O39" s="216"/>
      <c r="P39" s="216"/>
    </row>
    <row r="40" spans="1:16" ht="39" customHeight="1" x14ac:dyDescent="0.2">
      <c r="A40" s="216"/>
      <c r="B40" s="229"/>
      <c r="C40" s="1142" t="s">
        <v>498</v>
      </c>
      <c r="D40" s="1142"/>
      <c r="E40" s="1143"/>
      <c r="F40" s="230">
        <v>0.04</v>
      </c>
      <c r="G40" s="231">
        <v>0.04</v>
      </c>
      <c r="H40" s="231">
        <v>0.05</v>
      </c>
      <c r="I40" s="231">
        <v>0.06</v>
      </c>
      <c r="J40" s="232">
        <v>0.05</v>
      </c>
      <c r="K40" s="216"/>
      <c r="L40" s="216"/>
      <c r="M40" s="216"/>
      <c r="N40" s="216"/>
      <c r="O40" s="216"/>
      <c r="P40" s="216"/>
    </row>
    <row r="41" spans="1:16" ht="39" customHeight="1" x14ac:dyDescent="0.2">
      <c r="A41" s="216"/>
      <c r="B41" s="229"/>
      <c r="C41" s="1142"/>
      <c r="D41" s="1142"/>
      <c r="E41" s="1143"/>
      <c r="F41" s="230"/>
      <c r="G41" s="231"/>
      <c r="H41" s="231"/>
      <c r="I41" s="231"/>
      <c r="J41" s="232"/>
      <c r="K41" s="216"/>
      <c r="L41" s="216"/>
      <c r="M41" s="216"/>
      <c r="N41" s="216"/>
      <c r="O41" s="216"/>
      <c r="P41" s="216"/>
    </row>
    <row r="42" spans="1:16" ht="39" customHeight="1" x14ac:dyDescent="0.2">
      <c r="A42" s="216"/>
      <c r="B42" s="233"/>
      <c r="C42" s="1142" t="s">
        <v>499</v>
      </c>
      <c r="D42" s="1142"/>
      <c r="E42" s="1143"/>
      <c r="F42" s="230" t="s">
        <v>321</v>
      </c>
      <c r="G42" s="231" t="s">
        <v>321</v>
      </c>
      <c r="H42" s="231" t="s">
        <v>321</v>
      </c>
      <c r="I42" s="231" t="s">
        <v>321</v>
      </c>
      <c r="J42" s="232" t="s">
        <v>321</v>
      </c>
      <c r="K42" s="216"/>
      <c r="L42" s="216"/>
      <c r="M42" s="216"/>
      <c r="N42" s="216"/>
      <c r="O42" s="216"/>
      <c r="P42" s="216"/>
    </row>
    <row r="43" spans="1:16" ht="39" customHeight="1" thickBot="1" x14ac:dyDescent="0.25">
      <c r="A43" s="216"/>
      <c r="B43" s="234"/>
      <c r="C43" s="1144" t="s">
        <v>500</v>
      </c>
      <c r="D43" s="1144"/>
      <c r="E43" s="1145"/>
      <c r="F43" s="235">
        <v>11.16</v>
      </c>
      <c r="G43" s="236">
        <v>7.82</v>
      </c>
      <c r="H43" s="236">
        <v>0.25</v>
      </c>
      <c r="I43" s="236" t="s">
        <v>321</v>
      </c>
      <c r="J43" s="237" t="s">
        <v>321</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UuCyA5TaDW/p1hDBqwDtnOUn1QNWANFKUFZCAawTnWCqnXR1PBZ650YQHCcbGxzxAcBoUrSf72flMJe6sgtOHA==" saltValue="IoPcPzIs3ksJx+Jnc3U/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5DBF-931B-4A77-A4FB-DD9EA9FDCB18}">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554687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501</v>
      </c>
      <c r="P43" s="240"/>
      <c r="Q43" s="240"/>
      <c r="R43" s="240"/>
      <c r="S43" s="240"/>
      <c r="T43" s="240"/>
      <c r="U43" s="240"/>
    </row>
    <row r="44" spans="1:21" ht="30.75" customHeight="1" thickBot="1" x14ac:dyDescent="0.25">
      <c r="A44" s="240"/>
      <c r="B44" s="243" t="s">
        <v>502</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2">
      <c r="A45" s="240"/>
      <c r="B45" s="1171" t="s">
        <v>503</v>
      </c>
      <c r="C45" s="1172"/>
      <c r="D45" s="250"/>
      <c r="E45" s="1177" t="s">
        <v>504</v>
      </c>
      <c r="F45" s="1177"/>
      <c r="G45" s="1177"/>
      <c r="H45" s="1177"/>
      <c r="I45" s="1177"/>
      <c r="J45" s="1178"/>
      <c r="K45" s="251">
        <v>1617</v>
      </c>
      <c r="L45" s="252">
        <v>1652</v>
      </c>
      <c r="M45" s="252">
        <v>1754</v>
      </c>
      <c r="N45" s="252">
        <v>1741</v>
      </c>
      <c r="O45" s="253">
        <v>1677</v>
      </c>
      <c r="P45" s="240"/>
      <c r="Q45" s="240"/>
      <c r="R45" s="240"/>
      <c r="S45" s="240"/>
      <c r="T45" s="240"/>
      <c r="U45" s="240"/>
    </row>
    <row r="46" spans="1:21" ht="30.75" customHeight="1" x14ac:dyDescent="0.2">
      <c r="A46" s="240"/>
      <c r="B46" s="1173"/>
      <c r="C46" s="1174"/>
      <c r="D46" s="254"/>
      <c r="E46" s="1150" t="s">
        <v>505</v>
      </c>
      <c r="F46" s="1150"/>
      <c r="G46" s="1150"/>
      <c r="H46" s="1150"/>
      <c r="I46" s="1150"/>
      <c r="J46" s="1151"/>
      <c r="K46" s="255" t="s">
        <v>321</v>
      </c>
      <c r="L46" s="256" t="s">
        <v>321</v>
      </c>
      <c r="M46" s="256" t="s">
        <v>321</v>
      </c>
      <c r="N46" s="256" t="s">
        <v>321</v>
      </c>
      <c r="O46" s="257" t="s">
        <v>321</v>
      </c>
      <c r="P46" s="240"/>
      <c r="Q46" s="240"/>
      <c r="R46" s="240"/>
      <c r="S46" s="240"/>
      <c r="T46" s="240"/>
      <c r="U46" s="240"/>
    </row>
    <row r="47" spans="1:21" ht="30.75" customHeight="1" x14ac:dyDescent="0.2">
      <c r="A47" s="240"/>
      <c r="B47" s="1173"/>
      <c r="C47" s="1174"/>
      <c r="D47" s="254"/>
      <c r="E47" s="1150" t="s">
        <v>506</v>
      </c>
      <c r="F47" s="1150"/>
      <c r="G47" s="1150"/>
      <c r="H47" s="1150"/>
      <c r="I47" s="1150"/>
      <c r="J47" s="1151"/>
      <c r="K47" s="255" t="s">
        <v>321</v>
      </c>
      <c r="L47" s="256" t="s">
        <v>321</v>
      </c>
      <c r="M47" s="256" t="s">
        <v>321</v>
      </c>
      <c r="N47" s="256" t="s">
        <v>321</v>
      </c>
      <c r="O47" s="257" t="s">
        <v>321</v>
      </c>
      <c r="P47" s="240"/>
      <c r="Q47" s="240"/>
      <c r="R47" s="240"/>
      <c r="S47" s="240"/>
      <c r="T47" s="240"/>
      <c r="U47" s="240"/>
    </row>
    <row r="48" spans="1:21" ht="30.75" customHeight="1" x14ac:dyDescent="0.2">
      <c r="A48" s="240"/>
      <c r="B48" s="1173"/>
      <c r="C48" s="1174"/>
      <c r="D48" s="254"/>
      <c r="E48" s="1150" t="s">
        <v>507</v>
      </c>
      <c r="F48" s="1150"/>
      <c r="G48" s="1150"/>
      <c r="H48" s="1150"/>
      <c r="I48" s="1150"/>
      <c r="J48" s="1151"/>
      <c r="K48" s="255">
        <v>1104</v>
      </c>
      <c r="L48" s="256">
        <v>1064</v>
      </c>
      <c r="M48" s="256">
        <v>1077</v>
      </c>
      <c r="N48" s="256">
        <v>1010</v>
      </c>
      <c r="O48" s="257">
        <v>1027</v>
      </c>
      <c r="P48" s="240"/>
      <c r="Q48" s="240"/>
      <c r="R48" s="240"/>
      <c r="S48" s="240"/>
      <c r="T48" s="240"/>
      <c r="U48" s="240"/>
    </row>
    <row r="49" spans="1:21" ht="30.75" customHeight="1" x14ac:dyDescent="0.2">
      <c r="A49" s="240"/>
      <c r="B49" s="1173"/>
      <c r="C49" s="1174"/>
      <c r="D49" s="254"/>
      <c r="E49" s="1150" t="s">
        <v>508</v>
      </c>
      <c r="F49" s="1150"/>
      <c r="G49" s="1150"/>
      <c r="H49" s="1150"/>
      <c r="I49" s="1150"/>
      <c r="J49" s="1151"/>
      <c r="K49" s="255">
        <v>38</v>
      </c>
      <c r="L49" s="256">
        <v>42</v>
      </c>
      <c r="M49" s="256">
        <v>44</v>
      </c>
      <c r="N49" s="256">
        <v>38</v>
      </c>
      <c r="O49" s="257">
        <v>26</v>
      </c>
      <c r="P49" s="240"/>
      <c r="Q49" s="240"/>
      <c r="R49" s="240"/>
      <c r="S49" s="240"/>
      <c r="T49" s="240"/>
      <c r="U49" s="240"/>
    </row>
    <row r="50" spans="1:21" ht="30.75" customHeight="1" x14ac:dyDescent="0.2">
      <c r="A50" s="240"/>
      <c r="B50" s="1173"/>
      <c r="C50" s="1174"/>
      <c r="D50" s="254"/>
      <c r="E50" s="1150" t="s">
        <v>509</v>
      </c>
      <c r="F50" s="1150"/>
      <c r="G50" s="1150"/>
      <c r="H50" s="1150"/>
      <c r="I50" s="1150"/>
      <c r="J50" s="1151"/>
      <c r="K50" s="255">
        <v>11</v>
      </c>
      <c r="L50" s="256">
        <v>10</v>
      </c>
      <c r="M50" s="256">
        <v>10</v>
      </c>
      <c r="N50" s="256">
        <v>11</v>
      </c>
      <c r="O50" s="257" t="s">
        <v>321</v>
      </c>
      <c r="P50" s="240"/>
      <c r="Q50" s="240"/>
      <c r="R50" s="240"/>
      <c r="S50" s="240"/>
      <c r="T50" s="240"/>
      <c r="U50" s="240"/>
    </row>
    <row r="51" spans="1:21" ht="30.75" customHeight="1" x14ac:dyDescent="0.2">
      <c r="A51" s="240"/>
      <c r="B51" s="1175"/>
      <c r="C51" s="1176"/>
      <c r="D51" s="258"/>
      <c r="E51" s="1150" t="s">
        <v>510</v>
      </c>
      <c r="F51" s="1150"/>
      <c r="G51" s="1150"/>
      <c r="H51" s="1150"/>
      <c r="I51" s="1150"/>
      <c r="J51" s="1151"/>
      <c r="K51" s="255" t="s">
        <v>321</v>
      </c>
      <c r="L51" s="256" t="s">
        <v>321</v>
      </c>
      <c r="M51" s="256" t="s">
        <v>321</v>
      </c>
      <c r="N51" s="256" t="s">
        <v>321</v>
      </c>
      <c r="O51" s="257" t="s">
        <v>321</v>
      </c>
      <c r="P51" s="240"/>
      <c r="Q51" s="240"/>
      <c r="R51" s="240"/>
      <c r="S51" s="240"/>
      <c r="T51" s="240"/>
      <c r="U51" s="240"/>
    </row>
    <row r="52" spans="1:21" ht="30.75" customHeight="1" x14ac:dyDescent="0.2">
      <c r="A52" s="240"/>
      <c r="B52" s="1148" t="s">
        <v>511</v>
      </c>
      <c r="C52" s="1149"/>
      <c r="D52" s="258"/>
      <c r="E52" s="1150" t="s">
        <v>512</v>
      </c>
      <c r="F52" s="1150"/>
      <c r="G52" s="1150"/>
      <c r="H52" s="1150"/>
      <c r="I52" s="1150"/>
      <c r="J52" s="1151"/>
      <c r="K52" s="255">
        <v>2098</v>
      </c>
      <c r="L52" s="256">
        <v>2083</v>
      </c>
      <c r="M52" s="256">
        <v>2099</v>
      </c>
      <c r="N52" s="256">
        <v>2094</v>
      </c>
      <c r="O52" s="257">
        <v>2018</v>
      </c>
      <c r="P52" s="240"/>
      <c r="Q52" s="240"/>
      <c r="R52" s="240"/>
      <c r="S52" s="240"/>
      <c r="T52" s="240"/>
      <c r="U52" s="240"/>
    </row>
    <row r="53" spans="1:21" ht="30.75" customHeight="1" thickBot="1" x14ac:dyDescent="0.25">
      <c r="A53" s="240"/>
      <c r="B53" s="1152" t="s">
        <v>513</v>
      </c>
      <c r="C53" s="1153"/>
      <c r="D53" s="259"/>
      <c r="E53" s="1154" t="s">
        <v>514</v>
      </c>
      <c r="F53" s="1154"/>
      <c r="G53" s="1154"/>
      <c r="H53" s="1154"/>
      <c r="I53" s="1154"/>
      <c r="J53" s="1155"/>
      <c r="K53" s="260">
        <v>672</v>
      </c>
      <c r="L53" s="261">
        <v>685</v>
      </c>
      <c r="M53" s="261">
        <v>786</v>
      </c>
      <c r="N53" s="261">
        <v>706</v>
      </c>
      <c r="O53" s="262">
        <v>712</v>
      </c>
      <c r="P53" s="240"/>
      <c r="Q53" s="240"/>
      <c r="R53" s="240"/>
      <c r="S53" s="240"/>
      <c r="T53" s="240"/>
      <c r="U53" s="240"/>
    </row>
    <row r="54" spans="1:21" ht="24" customHeight="1" x14ac:dyDescent="0.2">
      <c r="A54" s="240"/>
      <c r="B54" s="263" t="s">
        <v>515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25">
      <c r="A57" s="240"/>
      <c r="B57" s="268"/>
      <c r="C57" s="269"/>
      <c r="D57" s="269"/>
      <c r="E57" s="270"/>
      <c r="F57" s="270"/>
      <c r="G57" s="270"/>
      <c r="H57" s="270"/>
      <c r="I57" s="270"/>
      <c r="J57" s="271" t="s">
        <v>484</v>
      </c>
      <c r="K57" s="272" t="s">
        <v>518</v>
      </c>
      <c r="L57" s="273" t="s">
        <v>519</v>
      </c>
      <c r="M57" s="273" t="s">
        <v>520</v>
      </c>
      <c r="N57" s="273" t="s">
        <v>521</v>
      </c>
      <c r="O57" s="274" t="s">
        <v>522</v>
      </c>
      <c r="P57" s="240"/>
      <c r="Q57" s="240"/>
      <c r="R57" s="240"/>
      <c r="S57" s="240"/>
      <c r="T57" s="240"/>
      <c r="U57" s="240"/>
    </row>
    <row r="58" spans="1:21" ht="31.5" customHeight="1" x14ac:dyDescent="0.2">
      <c r="B58" s="1156" t="s">
        <v>523</v>
      </c>
      <c r="C58" s="1157"/>
      <c r="D58" s="1162" t="s">
        <v>524</v>
      </c>
      <c r="E58" s="1163"/>
      <c r="F58" s="1163"/>
      <c r="G58" s="1163"/>
      <c r="H58" s="1163"/>
      <c r="I58" s="1163"/>
      <c r="J58" s="1164"/>
      <c r="K58" s="275" t="s">
        <v>321</v>
      </c>
      <c r="L58" s="276" t="s">
        <v>321</v>
      </c>
      <c r="M58" s="276" t="s">
        <v>321</v>
      </c>
      <c r="N58" s="276" t="s">
        <v>321</v>
      </c>
      <c r="O58" s="277" t="s">
        <v>321</v>
      </c>
    </row>
    <row r="59" spans="1:21" ht="31.5" customHeight="1" x14ac:dyDescent="0.2">
      <c r="B59" s="1158"/>
      <c r="C59" s="1159"/>
      <c r="D59" s="1165" t="s">
        <v>525</v>
      </c>
      <c r="E59" s="1166"/>
      <c r="F59" s="1166"/>
      <c r="G59" s="1166"/>
      <c r="H59" s="1166"/>
      <c r="I59" s="1166"/>
      <c r="J59" s="1167"/>
      <c r="K59" s="278" t="s">
        <v>321</v>
      </c>
      <c r="L59" s="279" t="s">
        <v>321</v>
      </c>
      <c r="M59" s="279" t="s">
        <v>321</v>
      </c>
      <c r="N59" s="279" t="s">
        <v>321</v>
      </c>
      <c r="O59" s="280" t="s">
        <v>321</v>
      </c>
    </row>
    <row r="60" spans="1:21" ht="31.5" customHeight="1" thickBot="1" x14ac:dyDescent="0.25">
      <c r="B60" s="1160"/>
      <c r="C60" s="1161"/>
      <c r="D60" s="1168" t="s">
        <v>526</v>
      </c>
      <c r="E60" s="1169"/>
      <c r="F60" s="1169"/>
      <c r="G60" s="1169"/>
      <c r="H60" s="1169"/>
      <c r="I60" s="1169"/>
      <c r="J60" s="1170"/>
      <c r="K60" s="281" t="s">
        <v>321</v>
      </c>
      <c r="L60" s="282" t="s">
        <v>321</v>
      </c>
      <c r="M60" s="282" t="s">
        <v>321</v>
      </c>
      <c r="N60" s="282" t="s">
        <v>321</v>
      </c>
      <c r="O60" s="283" t="s">
        <v>321</v>
      </c>
    </row>
    <row r="61" spans="1:21" ht="24" customHeight="1" x14ac:dyDescent="0.2">
      <c r="B61" s="284"/>
      <c r="C61" s="284"/>
      <c r="D61" s="285" t="s">
        <v>527</v>
      </c>
      <c r="E61" s="286"/>
      <c r="F61" s="286"/>
      <c r="G61" s="286"/>
      <c r="H61" s="286"/>
      <c r="I61" s="286"/>
      <c r="J61" s="286"/>
      <c r="K61" s="286"/>
      <c r="L61" s="286"/>
      <c r="M61" s="286"/>
      <c r="N61" s="286"/>
      <c r="O61" s="286"/>
    </row>
    <row r="62" spans="1:21" ht="24" customHeight="1" x14ac:dyDescent="0.2">
      <c r="B62" s="287"/>
      <c r="C62" s="287"/>
      <c r="D62" s="285" t="s">
        <v>528</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zHxQCfMTD2F6DEl7NpaheaHj70tUV98XIg+3kFB/FOKp3QP4grKpxWjSMSDh2wM4CQ4F0QnjdDjPvy7tInl7rA==" saltValue="l9l2kUZbpB4e5F6iswPea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2059-A202-41A2-9DAB-CF0D85B8A92B}">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5546875" style="288" customWidth="1"/>
    <col min="2" max="3" width="12.5546875" style="288" customWidth="1"/>
    <col min="4" max="4" width="11.5546875" style="288" customWidth="1"/>
    <col min="5" max="8" width="10.44140625" style="288" customWidth="1"/>
    <col min="9" max="13" width="16.44140625" style="288" customWidth="1"/>
    <col min="14" max="19" width="12.554687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501</v>
      </c>
    </row>
    <row r="40" spans="2:13" ht="27.75" customHeight="1" thickBot="1" x14ac:dyDescent="0.25">
      <c r="B40" s="290" t="s">
        <v>502</v>
      </c>
      <c r="C40" s="291"/>
      <c r="D40" s="291"/>
      <c r="E40" s="292"/>
      <c r="F40" s="292"/>
      <c r="G40" s="292"/>
      <c r="H40" s="293" t="s">
        <v>484</v>
      </c>
      <c r="I40" s="294" t="s">
        <v>3</v>
      </c>
      <c r="J40" s="295" t="s">
        <v>4</v>
      </c>
      <c r="K40" s="295" t="s">
        <v>5</v>
      </c>
      <c r="L40" s="295" t="s">
        <v>6</v>
      </c>
      <c r="M40" s="296" t="s">
        <v>7</v>
      </c>
    </row>
    <row r="41" spans="2:13" ht="27.75" customHeight="1" x14ac:dyDescent="0.2">
      <c r="B41" s="1191" t="s">
        <v>529</v>
      </c>
      <c r="C41" s="1192"/>
      <c r="D41" s="297"/>
      <c r="E41" s="1193" t="s">
        <v>530</v>
      </c>
      <c r="F41" s="1193"/>
      <c r="G41" s="1193"/>
      <c r="H41" s="1194"/>
      <c r="I41" s="298">
        <v>18532</v>
      </c>
      <c r="J41" s="299">
        <v>18039</v>
      </c>
      <c r="K41" s="299">
        <v>17445</v>
      </c>
      <c r="L41" s="299">
        <v>17160</v>
      </c>
      <c r="M41" s="300">
        <v>16635</v>
      </c>
    </row>
    <row r="42" spans="2:13" ht="27.75" customHeight="1" x14ac:dyDescent="0.2">
      <c r="B42" s="1181"/>
      <c r="C42" s="1182"/>
      <c r="D42" s="301"/>
      <c r="E42" s="1185" t="s">
        <v>531</v>
      </c>
      <c r="F42" s="1185"/>
      <c r="G42" s="1185"/>
      <c r="H42" s="1186"/>
      <c r="I42" s="302">
        <v>31</v>
      </c>
      <c r="J42" s="303">
        <v>21</v>
      </c>
      <c r="K42" s="303">
        <v>10</v>
      </c>
      <c r="L42" s="303" t="s">
        <v>321</v>
      </c>
      <c r="M42" s="304" t="s">
        <v>321</v>
      </c>
    </row>
    <row r="43" spans="2:13" ht="27.75" customHeight="1" x14ac:dyDescent="0.2">
      <c r="B43" s="1181"/>
      <c r="C43" s="1182"/>
      <c r="D43" s="301"/>
      <c r="E43" s="1185" t="s">
        <v>532</v>
      </c>
      <c r="F43" s="1185"/>
      <c r="G43" s="1185"/>
      <c r="H43" s="1186"/>
      <c r="I43" s="302">
        <v>8594</v>
      </c>
      <c r="J43" s="303">
        <v>8028</v>
      </c>
      <c r="K43" s="303">
        <v>7429</v>
      </c>
      <c r="L43" s="303">
        <v>6642</v>
      </c>
      <c r="M43" s="304">
        <v>6010</v>
      </c>
    </row>
    <row r="44" spans="2:13" ht="27.75" customHeight="1" x14ac:dyDescent="0.2">
      <c r="B44" s="1181"/>
      <c r="C44" s="1182"/>
      <c r="D44" s="301"/>
      <c r="E44" s="1185" t="s">
        <v>533</v>
      </c>
      <c r="F44" s="1185"/>
      <c r="G44" s="1185"/>
      <c r="H44" s="1186"/>
      <c r="I44" s="302">
        <v>171</v>
      </c>
      <c r="J44" s="303">
        <v>147</v>
      </c>
      <c r="K44" s="303">
        <v>104</v>
      </c>
      <c r="L44" s="303">
        <v>93</v>
      </c>
      <c r="M44" s="304">
        <v>116</v>
      </c>
    </row>
    <row r="45" spans="2:13" ht="27.75" customHeight="1" x14ac:dyDescent="0.2">
      <c r="B45" s="1181"/>
      <c r="C45" s="1182"/>
      <c r="D45" s="301"/>
      <c r="E45" s="1185" t="s">
        <v>534</v>
      </c>
      <c r="F45" s="1185"/>
      <c r="G45" s="1185"/>
      <c r="H45" s="1186"/>
      <c r="I45" s="302">
        <v>2210</v>
      </c>
      <c r="J45" s="303">
        <v>2202</v>
      </c>
      <c r="K45" s="303">
        <v>2009</v>
      </c>
      <c r="L45" s="303">
        <v>2044</v>
      </c>
      <c r="M45" s="304">
        <v>2118</v>
      </c>
    </row>
    <row r="46" spans="2:13" ht="27.75" customHeight="1" x14ac:dyDescent="0.2">
      <c r="B46" s="1181"/>
      <c r="C46" s="1182"/>
      <c r="D46" s="305"/>
      <c r="E46" s="1185" t="s">
        <v>535</v>
      </c>
      <c r="F46" s="1185"/>
      <c r="G46" s="1185"/>
      <c r="H46" s="1186"/>
      <c r="I46" s="302" t="s">
        <v>321</v>
      </c>
      <c r="J46" s="303" t="s">
        <v>321</v>
      </c>
      <c r="K46" s="303" t="s">
        <v>321</v>
      </c>
      <c r="L46" s="303" t="s">
        <v>321</v>
      </c>
      <c r="M46" s="304" t="s">
        <v>321</v>
      </c>
    </row>
    <row r="47" spans="2:13" ht="27.75" customHeight="1" x14ac:dyDescent="0.2">
      <c r="B47" s="1181"/>
      <c r="C47" s="1182"/>
      <c r="D47" s="306"/>
      <c r="E47" s="1195" t="s">
        <v>536</v>
      </c>
      <c r="F47" s="1196"/>
      <c r="G47" s="1196"/>
      <c r="H47" s="1197"/>
      <c r="I47" s="302" t="s">
        <v>321</v>
      </c>
      <c r="J47" s="303" t="s">
        <v>321</v>
      </c>
      <c r="K47" s="303" t="s">
        <v>321</v>
      </c>
      <c r="L47" s="303" t="s">
        <v>321</v>
      </c>
      <c r="M47" s="304" t="s">
        <v>321</v>
      </c>
    </row>
    <row r="48" spans="2:13" ht="27.75" customHeight="1" x14ac:dyDescent="0.2">
      <c r="B48" s="1181"/>
      <c r="C48" s="1182"/>
      <c r="D48" s="301"/>
      <c r="E48" s="1185" t="s">
        <v>537</v>
      </c>
      <c r="F48" s="1185"/>
      <c r="G48" s="1185"/>
      <c r="H48" s="1186"/>
      <c r="I48" s="302" t="s">
        <v>321</v>
      </c>
      <c r="J48" s="303" t="s">
        <v>321</v>
      </c>
      <c r="K48" s="303" t="s">
        <v>321</v>
      </c>
      <c r="L48" s="303" t="s">
        <v>321</v>
      </c>
      <c r="M48" s="304" t="s">
        <v>321</v>
      </c>
    </row>
    <row r="49" spans="2:13" ht="27.75" customHeight="1" x14ac:dyDescent="0.2">
      <c r="B49" s="1183"/>
      <c r="C49" s="1184"/>
      <c r="D49" s="301"/>
      <c r="E49" s="1185" t="s">
        <v>538</v>
      </c>
      <c r="F49" s="1185"/>
      <c r="G49" s="1185"/>
      <c r="H49" s="1186"/>
      <c r="I49" s="302" t="s">
        <v>321</v>
      </c>
      <c r="J49" s="303" t="s">
        <v>321</v>
      </c>
      <c r="K49" s="303" t="s">
        <v>321</v>
      </c>
      <c r="L49" s="303" t="s">
        <v>321</v>
      </c>
      <c r="M49" s="304" t="s">
        <v>321</v>
      </c>
    </row>
    <row r="50" spans="2:13" ht="27.75" customHeight="1" x14ac:dyDescent="0.2">
      <c r="B50" s="1179" t="s">
        <v>539</v>
      </c>
      <c r="C50" s="1180"/>
      <c r="D50" s="307"/>
      <c r="E50" s="1185" t="s">
        <v>540</v>
      </c>
      <c r="F50" s="1185"/>
      <c r="G50" s="1185"/>
      <c r="H50" s="1186"/>
      <c r="I50" s="302">
        <v>7630</v>
      </c>
      <c r="J50" s="303">
        <v>10484</v>
      </c>
      <c r="K50" s="303">
        <v>11877</v>
      </c>
      <c r="L50" s="303">
        <v>11979</v>
      </c>
      <c r="M50" s="304">
        <v>12540</v>
      </c>
    </row>
    <row r="51" spans="2:13" ht="27.75" customHeight="1" x14ac:dyDescent="0.2">
      <c r="B51" s="1181"/>
      <c r="C51" s="1182"/>
      <c r="D51" s="301"/>
      <c r="E51" s="1185" t="s">
        <v>541</v>
      </c>
      <c r="F51" s="1185"/>
      <c r="G51" s="1185"/>
      <c r="H51" s="1186"/>
      <c r="I51" s="302">
        <v>836</v>
      </c>
      <c r="J51" s="303">
        <v>812</v>
      </c>
      <c r="K51" s="303">
        <v>764</v>
      </c>
      <c r="L51" s="303">
        <v>810</v>
      </c>
      <c r="M51" s="304">
        <v>770</v>
      </c>
    </row>
    <row r="52" spans="2:13" ht="27.75" customHeight="1" x14ac:dyDescent="0.2">
      <c r="B52" s="1183"/>
      <c r="C52" s="1184"/>
      <c r="D52" s="301"/>
      <c r="E52" s="1185" t="s">
        <v>542</v>
      </c>
      <c r="F52" s="1185"/>
      <c r="G52" s="1185"/>
      <c r="H52" s="1186"/>
      <c r="I52" s="302">
        <v>21710</v>
      </c>
      <c r="J52" s="303">
        <v>20514</v>
      </c>
      <c r="K52" s="303">
        <v>19526</v>
      </c>
      <c r="L52" s="303">
        <v>18616</v>
      </c>
      <c r="M52" s="304">
        <v>17073</v>
      </c>
    </row>
    <row r="53" spans="2:13" ht="27.75" customHeight="1" thickBot="1" x14ac:dyDescent="0.25">
      <c r="B53" s="1187" t="s">
        <v>513</v>
      </c>
      <c r="C53" s="1188"/>
      <c r="D53" s="308"/>
      <c r="E53" s="1189" t="s">
        <v>543</v>
      </c>
      <c r="F53" s="1189"/>
      <c r="G53" s="1189"/>
      <c r="H53" s="1190"/>
      <c r="I53" s="309">
        <v>-637</v>
      </c>
      <c r="J53" s="310">
        <v>-3374</v>
      </c>
      <c r="K53" s="310">
        <v>-5169</v>
      </c>
      <c r="L53" s="310">
        <v>-5465</v>
      </c>
      <c r="M53" s="311">
        <v>-5504</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Z5cx/e3r4M8Q2dQVjCsVh8//KNJCX2HfHnQxViEMuFT2Fe0A6x/sarS/i8hIRBjGHSh5vkExL9/6V9tB8N7KpA==" saltValue="sjJkNC8axwB1WfnerwFHK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D1784-2B77-44F0-A40F-073B35DD06CE}">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441406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544</v>
      </c>
    </row>
    <row r="54" spans="2:8" ht="29.25" customHeight="1" thickBot="1" x14ac:dyDescent="0.3">
      <c r="B54" s="317" t="s">
        <v>24</v>
      </c>
      <c r="C54" s="318"/>
      <c r="D54" s="318"/>
      <c r="E54" s="319" t="s">
        <v>484</v>
      </c>
      <c r="F54" s="320" t="s">
        <v>5</v>
      </c>
      <c r="G54" s="320" t="s">
        <v>6</v>
      </c>
      <c r="H54" s="321" t="s">
        <v>7</v>
      </c>
    </row>
    <row r="55" spans="2:8" ht="52.5" customHeight="1" x14ac:dyDescent="0.2">
      <c r="B55" s="322"/>
      <c r="C55" s="1206" t="s">
        <v>118</v>
      </c>
      <c r="D55" s="1206"/>
      <c r="E55" s="1207"/>
      <c r="F55" s="323">
        <v>5104</v>
      </c>
      <c r="G55" s="323">
        <v>5107</v>
      </c>
      <c r="H55" s="324">
        <v>5113</v>
      </c>
    </row>
    <row r="56" spans="2:8" ht="52.5" customHeight="1" x14ac:dyDescent="0.2">
      <c r="B56" s="325"/>
      <c r="C56" s="1208" t="s">
        <v>545</v>
      </c>
      <c r="D56" s="1208"/>
      <c r="E56" s="1209"/>
      <c r="F56" s="326">
        <v>294</v>
      </c>
      <c r="G56" s="326">
        <v>294</v>
      </c>
      <c r="H56" s="327">
        <v>519</v>
      </c>
    </row>
    <row r="57" spans="2:8" ht="53.25" customHeight="1" x14ac:dyDescent="0.2">
      <c r="B57" s="325"/>
      <c r="C57" s="1210" t="s">
        <v>123</v>
      </c>
      <c r="D57" s="1210"/>
      <c r="E57" s="1211"/>
      <c r="F57" s="328">
        <v>5658</v>
      </c>
      <c r="G57" s="328">
        <v>5926</v>
      </c>
      <c r="H57" s="329">
        <v>6269</v>
      </c>
    </row>
    <row r="58" spans="2:8" ht="45.75" customHeight="1" x14ac:dyDescent="0.2">
      <c r="B58" s="330"/>
      <c r="C58" s="1198" t="s">
        <v>546</v>
      </c>
      <c r="D58" s="1199"/>
      <c r="E58" s="1200"/>
      <c r="F58" s="331">
        <v>1200</v>
      </c>
      <c r="G58" s="331">
        <v>1200</v>
      </c>
      <c r="H58" s="332">
        <v>1201</v>
      </c>
    </row>
    <row r="59" spans="2:8" ht="45.75" customHeight="1" x14ac:dyDescent="0.2">
      <c r="B59" s="330"/>
      <c r="C59" s="1198" t="s">
        <v>547</v>
      </c>
      <c r="D59" s="1199"/>
      <c r="E59" s="1200"/>
      <c r="F59" s="331">
        <v>1025</v>
      </c>
      <c r="G59" s="331">
        <v>1025</v>
      </c>
      <c r="H59" s="332">
        <v>1026</v>
      </c>
    </row>
    <row r="60" spans="2:8" ht="45.75" customHeight="1" x14ac:dyDescent="0.2">
      <c r="B60" s="330"/>
      <c r="C60" s="1198" t="s">
        <v>548</v>
      </c>
      <c r="D60" s="1199"/>
      <c r="E60" s="1200"/>
      <c r="F60" s="331">
        <v>808</v>
      </c>
      <c r="G60" s="331">
        <v>1062</v>
      </c>
      <c r="H60" s="332">
        <v>928</v>
      </c>
    </row>
    <row r="61" spans="2:8" ht="45.75" customHeight="1" x14ac:dyDescent="0.2">
      <c r="B61" s="330"/>
      <c r="C61" s="1198" t="s">
        <v>549</v>
      </c>
      <c r="D61" s="1199"/>
      <c r="E61" s="1200"/>
      <c r="F61" s="331">
        <v>256</v>
      </c>
      <c r="G61" s="331">
        <v>444</v>
      </c>
      <c r="H61" s="332">
        <v>984</v>
      </c>
    </row>
    <row r="62" spans="2:8" ht="45.75" customHeight="1" thickBot="1" x14ac:dyDescent="0.25">
      <c r="B62" s="333"/>
      <c r="C62" s="1201" t="s">
        <v>550</v>
      </c>
      <c r="D62" s="1202"/>
      <c r="E62" s="1203"/>
      <c r="F62" s="334">
        <v>709</v>
      </c>
      <c r="G62" s="334">
        <v>719</v>
      </c>
      <c r="H62" s="335">
        <v>719</v>
      </c>
    </row>
    <row r="63" spans="2:8" ht="52.5" customHeight="1" thickBot="1" x14ac:dyDescent="0.25">
      <c r="B63" s="336"/>
      <c r="C63" s="1204" t="s">
        <v>551</v>
      </c>
      <c r="D63" s="1204"/>
      <c r="E63" s="1205"/>
      <c r="F63" s="337">
        <v>11056</v>
      </c>
      <c r="G63" s="337">
        <v>11326</v>
      </c>
      <c r="H63" s="338">
        <v>11901</v>
      </c>
    </row>
    <row r="64" spans="2:8" ht="13.2" x14ac:dyDescent="0.2"/>
  </sheetData>
  <sheetProtection algorithmName="SHA-512" hashValue="sARrOuYK5d4ULx86Z12WGNhefc+Nf5iY1wu0oO8ecWeHDyo5nuzYPrRRjviZIw1rPO0pID4C+WZ0dsoVzqamFw==" saltValue="Drlb2SgD8+m2DSYN+ncH7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15</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2"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2"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2"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2"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c r="CW51" s="341"/>
      <c r="CX51" s="341"/>
      <c r="CY51" s="341"/>
      <c r="CZ51" s="341"/>
      <c r="DA51" s="341"/>
      <c r="DB51" s="341"/>
      <c r="DC51" s="341"/>
    </row>
    <row r="52" spans="1:109" ht="13.2"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2"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61.2</v>
      </c>
      <c r="BQ53" s="341"/>
      <c r="BR53" s="341"/>
      <c r="BS53" s="341"/>
      <c r="BT53" s="341"/>
      <c r="BU53" s="341"/>
      <c r="BV53" s="341"/>
      <c r="BW53" s="341"/>
      <c r="BX53" s="341">
        <v>62.6</v>
      </c>
      <c r="BY53" s="341"/>
      <c r="BZ53" s="341"/>
      <c r="CA53" s="341"/>
      <c r="CB53" s="341"/>
      <c r="CC53" s="341"/>
      <c r="CD53" s="341"/>
      <c r="CE53" s="341"/>
      <c r="CF53" s="341">
        <v>64.2</v>
      </c>
      <c r="CG53" s="341"/>
      <c r="CH53" s="341"/>
      <c r="CI53" s="341"/>
      <c r="CJ53" s="341"/>
      <c r="CK53" s="341"/>
      <c r="CL53" s="341"/>
      <c r="CM53" s="341"/>
      <c r="CN53" s="341">
        <v>64.5</v>
      </c>
      <c r="CO53" s="341"/>
      <c r="CP53" s="341"/>
      <c r="CQ53" s="341"/>
      <c r="CR53" s="341"/>
      <c r="CS53" s="341"/>
      <c r="CT53" s="341"/>
      <c r="CU53" s="341"/>
      <c r="CV53" s="341">
        <v>65.2</v>
      </c>
      <c r="CW53" s="341"/>
      <c r="CX53" s="341"/>
      <c r="CY53" s="341"/>
      <c r="CZ53" s="341"/>
      <c r="DA53" s="341"/>
      <c r="DB53" s="341"/>
      <c r="DC53" s="341"/>
    </row>
    <row r="54" spans="1:109" ht="13.2"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2"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37.299999999999997</v>
      </c>
      <c r="BQ55" s="341"/>
      <c r="BR55" s="341"/>
      <c r="BS55" s="341"/>
      <c r="BT55" s="341"/>
      <c r="BU55" s="341"/>
      <c r="BV55" s="341"/>
      <c r="BW55" s="341"/>
      <c r="BX55" s="341">
        <v>25.4</v>
      </c>
      <c r="BY55" s="341"/>
      <c r="BZ55" s="341"/>
      <c r="CA55" s="341"/>
      <c r="CB55" s="341"/>
      <c r="CC55" s="341"/>
      <c r="CD55" s="341"/>
      <c r="CE55" s="341"/>
      <c r="CF55" s="341">
        <v>17.600000000000001</v>
      </c>
      <c r="CG55" s="341"/>
      <c r="CH55" s="341"/>
      <c r="CI55" s="341"/>
      <c r="CJ55" s="341"/>
      <c r="CK55" s="341"/>
      <c r="CL55" s="341"/>
      <c r="CM55" s="341"/>
      <c r="CN55" s="341">
        <v>17.2</v>
      </c>
      <c r="CO55" s="341"/>
      <c r="CP55" s="341"/>
      <c r="CQ55" s="341"/>
      <c r="CR55" s="341"/>
      <c r="CS55" s="341"/>
      <c r="CT55" s="341"/>
      <c r="CU55" s="341"/>
      <c r="CV55" s="341">
        <v>16.100000000000001</v>
      </c>
      <c r="CW55" s="341"/>
      <c r="CX55" s="341"/>
      <c r="CY55" s="341"/>
      <c r="CZ55" s="341"/>
      <c r="DA55" s="341"/>
      <c r="DB55" s="341"/>
      <c r="DC55" s="341"/>
    </row>
    <row r="56" spans="1:109" ht="13.2"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2"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62</v>
      </c>
      <c r="BQ57" s="341"/>
      <c r="BR57" s="341"/>
      <c r="BS57" s="341"/>
      <c r="BT57" s="341"/>
      <c r="BU57" s="341"/>
      <c r="BV57" s="341"/>
      <c r="BW57" s="341"/>
      <c r="BX57" s="341">
        <v>63.2</v>
      </c>
      <c r="BY57" s="341"/>
      <c r="BZ57" s="341"/>
      <c r="CA57" s="341"/>
      <c r="CB57" s="341"/>
      <c r="CC57" s="341"/>
      <c r="CD57" s="341"/>
      <c r="CE57" s="341"/>
      <c r="CF57" s="341">
        <v>65.3</v>
      </c>
      <c r="CG57" s="341"/>
      <c r="CH57" s="341"/>
      <c r="CI57" s="341"/>
      <c r="CJ57" s="341"/>
      <c r="CK57" s="341"/>
      <c r="CL57" s="341"/>
      <c r="CM57" s="341"/>
      <c r="CN57" s="341">
        <v>66.900000000000006</v>
      </c>
      <c r="CO57" s="341"/>
      <c r="CP57" s="341"/>
      <c r="CQ57" s="341"/>
      <c r="CR57" s="341"/>
      <c r="CS57" s="341"/>
      <c r="CT57" s="341"/>
      <c r="CU57" s="341"/>
      <c r="CV57" s="341">
        <v>68.099999999999994</v>
      </c>
      <c r="CW57" s="341"/>
      <c r="CX57" s="341"/>
      <c r="CY57" s="341"/>
      <c r="CZ57" s="341"/>
      <c r="DA57" s="341"/>
      <c r="DB57" s="341"/>
      <c r="DC57" s="341"/>
      <c r="DD57" s="23"/>
      <c r="DE57" s="22"/>
    </row>
    <row r="58" spans="1:109" s="18" customFormat="1" ht="13.2"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7" t="s">
        <v>16</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2"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2"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2"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2"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2"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row>
    <row r="74" spans="2:107" ht="13.2"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2"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7.1</v>
      </c>
      <c r="BQ75" s="341"/>
      <c r="BR75" s="341"/>
      <c r="BS75" s="341"/>
      <c r="BT75" s="341"/>
      <c r="BU75" s="341"/>
      <c r="BV75" s="341"/>
      <c r="BW75" s="341"/>
      <c r="BX75" s="341">
        <v>6.5</v>
      </c>
      <c r="BY75" s="341"/>
      <c r="BZ75" s="341"/>
      <c r="CA75" s="341"/>
      <c r="CB75" s="341"/>
      <c r="CC75" s="341"/>
      <c r="CD75" s="341"/>
      <c r="CE75" s="341"/>
      <c r="CF75" s="341">
        <v>7</v>
      </c>
      <c r="CG75" s="341"/>
      <c r="CH75" s="341"/>
      <c r="CI75" s="341"/>
      <c r="CJ75" s="341"/>
      <c r="CK75" s="341"/>
      <c r="CL75" s="341"/>
      <c r="CM75" s="341"/>
      <c r="CN75" s="341">
        <v>7</v>
      </c>
      <c r="CO75" s="341"/>
      <c r="CP75" s="341"/>
      <c r="CQ75" s="341"/>
      <c r="CR75" s="341"/>
      <c r="CS75" s="341"/>
      <c r="CT75" s="341"/>
      <c r="CU75" s="341"/>
      <c r="CV75" s="341">
        <v>7.1</v>
      </c>
      <c r="CW75" s="341"/>
      <c r="CX75" s="341"/>
      <c r="CY75" s="341"/>
      <c r="CZ75" s="341"/>
      <c r="DA75" s="341"/>
      <c r="DB75" s="341"/>
      <c r="DC75" s="341"/>
    </row>
    <row r="76" spans="2:107" ht="13.2"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2"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37.299999999999997</v>
      </c>
      <c r="BQ77" s="341"/>
      <c r="BR77" s="341"/>
      <c r="BS77" s="341"/>
      <c r="BT77" s="341"/>
      <c r="BU77" s="341"/>
      <c r="BV77" s="341"/>
      <c r="BW77" s="341"/>
      <c r="BX77" s="341">
        <v>25.4</v>
      </c>
      <c r="BY77" s="341"/>
      <c r="BZ77" s="341"/>
      <c r="CA77" s="341"/>
      <c r="CB77" s="341"/>
      <c r="CC77" s="341"/>
      <c r="CD77" s="341"/>
      <c r="CE77" s="341"/>
      <c r="CF77" s="341">
        <v>17.600000000000001</v>
      </c>
      <c r="CG77" s="341"/>
      <c r="CH77" s="341"/>
      <c r="CI77" s="341"/>
      <c r="CJ77" s="341"/>
      <c r="CK77" s="341"/>
      <c r="CL77" s="341"/>
      <c r="CM77" s="341"/>
      <c r="CN77" s="341">
        <v>17.2</v>
      </c>
      <c r="CO77" s="341"/>
      <c r="CP77" s="341"/>
      <c r="CQ77" s="341"/>
      <c r="CR77" s="341"/>
      <c r="CS77" s="341"/>
      <c r="CT77" s="341"/>
      <c r="CU77" s="341"/>
      <c r="CV77" s="341">
        <v>16.100000000000001</v>
      </c>
      <c r="CW77" s="341"/>
      <c r="CX77" s="341"/>
      <c r="CY77" s="341"/>
      <c r="CZ77" s="341"/>
      <c r="DA77" s="341"/>
      <c r="DB77" s="341"/>
      <c r="DC77" s="341"/>
    </row>
    <row r="78" spans="2:107" ht="13.2"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2"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8.6</v>
      </c>
      <c r="BQ79" s="341"/>
      <c r="BR79" s="341"/>
      <c r="BS79" s="341"/>
      <c r="BT79" s="341"/>
      <c r="BU79" s="341"/>
      <c r="BV79" s="341"/>
      <c r="BW79" s="341"/>
      <c r="BX79" s="341">
        <v>8.3000000000000007</v>
      </c>
      <c r="BY79" s="341"/>
      <c r="BZ79" s="341"/>
      <c r="CA79" s="341"/>
      <c r="CB79" s="341"/>
      <c r="CC79" s="341"/>
      <c r="CD79" s="341"/>
      <c r="CE79" s="341"/>
      <c r="CF79" s="341">
        <v>8.4</v>
      </c>
      <c r="CG79" s="341"/>
      <c r="CH79" s="341"/>
      <c r="CI79" s="341"/>
      <c r="CJ79" s="341"/>
      <c r="CK79" s="341"/>
      <c r="CL79" s="341"/>
      <c r="CM79" s="341"/>
      <c r="CN79" s="341">
        <v>8.6</v>
      </c>
      <c r="CO79" s="341"/>
      <c r="CP79" s="341"/>
      <c r="CQ79" s="341"/>
      <c r="CR79" s="341"/>
      <c r="CS79" s="341"/>
      <c r="CT79" s="341"/>
      <c r="CU79" s="341"/>
      <c r="CV79" s="341">
        <v>8.6999999999999993</v>
      </c>
      <c r="CW79" s="341"/>
      <c r="CX79" s="341"/>
      <c r="CY79" s="341"/>
      <c r="CZ79" s="341"/>
      <c r="DA79" s="341"/>
      <c r="DB79" s="341"/>
      <c r="DC79" s="341"/>
    </row>
    <row r="80" spans="2:107" ht="13.2"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jdg1IKDwPiaxlT4xim9lbV00b8vPnmpq8iMsFbEmKLDl8LUY5KO77uzmtW6ssNzt4eHaa0FOgNBnL5KICtBygQ==" saltValue="ocT5e2NS6MiO8ycPqIIZT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40" zoomScaleNormal="4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sErXySNSGhxHWrmGOaqVfEoiPLY/MwHP47H1RHKcauaSsLuT6QqSJhBPncareQPHxZq0V6e8/FUP7Ltqqg6A==" saltValue="zDJm9yD6eD83323gpGivt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40" zoomScaleNormal="4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3hd8X5njXDljbkxsNfUUZrwiIo1AfCA4Pph/P/ZU0UUMO6TTgcawEpYwjSIYOp3yX8BhLltjLPbepMPiMhh2ZA==" saltValue="7gUIqv8kUNottr29evex7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2026-09-24T07:54:39Z</cp:lastPrinted>
  <dcterms:created xsi:type="dcterms:W3CDTF">2026-07-24T00:17:49Z</dcterms:created>
  <dcterms:modified xsi:type="dcterms:W3CDTF">2026-09-28T04:47:52Z</dcterms:modified>
  <cp:category/>
</cp:coreProperties>
</file>